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1340" windowHeight="6675"/>
  </bookViews>
  <sheets>
    <sheet name="Сводный реестр имуще" sheetId="1" r:id="rId1"/>
    <sheet name="Лист1" sheetId="2" r:id="rId2"/>
  </sheets>
  <definedNames>
    <definedName name="_xlnm._FilterDatabase" localSheetId="0" hidden="1">'Сводный реестр имуще'!$A$10:$AC$4446</definedName>
  </definedNames>
  <calcPr calcId="145621" iterateDelta="1E-4"/>
</workbook>
</file>

<file path=xl/calcChain.xml><?xml version="1.0" encoding="utf-8"?>
<calcChain xmlns="http://schemas.openxmlformats.org/spreadsheetml/2006/main">
  <c r="T51" i="1" l="1"/>
  <c r="I158" i="2"/>
  <c r="F123" i="2"/>
  <c r="C74" i="2" l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5" i="1"/>
  <c r="S76" i="1"/>
  <c r="S77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8" i="1"/>
  <c r="S4349" i="1"/>
  <c r="S4350" i="1"/>
  <c r="S4351" i="1"/>
  <c r="S4353" i="1"/>
  <c r="S4354" i="1"/>
  <c r="S4355" i="1"/>
  <c r="S4356" i="1"/>
  <c r="S4359" i="1"/>
  <c r="S4360" i="1"/>
  <c r="S4361" i="1"/>
  <c r="S4362" i="1"/>
  <c r="S4363" i="1"/>
  <c r="S4380" i="1"/>
  <c r="S4381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8" i="1"/>
  <c r="S4419" i="1"/>
  <c r="S4420" i="1"/>
  <c r="S4421" i="1"/>
  <c r="S4424" i="1"/>
  <c r="S4425" i="1"/>
  <c r="S4426" i="1"/>
  <c r="S4427" i="1"/>
  <c r="S4428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11" i="1"/>
  <c r="S10" i="1"/>
  <c r="N11" i="1"/>
  <c r="N10" i="1"/>
  <c r="G10" i="1"/>
  <c r="G11" i="1"/>
  <c r="J4209" i="1"/>
  <c r="J3194" i="1"/>
  <c r="O2372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10" i="1"/>
  <c r="O611" i="1"/>
  <c r="O612" i="1"/>
  <c r="O613" i="1"/>
  <c r="O614" i="1"/>
  <c r="O615" i="1"/>
  <c r="O616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3" i="1"/>
  <c r="O984" i="1"/>
  <c r="O985" i="1"/>
  <c r="O986" i="1"/>
  <c r="O987" i="1"/>
  <c r="O988" i="1"/>
  <c r="O989" i="1"/>
  <c r="O990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9" i="1"/>
  <c r="O3230" i="1"/>
  <c r="O3231" i="1"/>
  <c r="O3232" i="1"/>
  <c r="O3233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50" i="1"/>
  <c r="O3251" i="1"/>
  <c r="O3252" i="1"/>
  <c r="O3253" i="1"/>
  <c r="O3254" i="1"/>
  <c r="O3256" i="1"/>
  <c r="O3257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1" i="1"/>
  <c r="O3382" i="1"/>
  <c r="O3383" i="1"/>
  <c r="O3385" i="1"/>
  <c r="O3386" i="1"/>
  <c r="O3387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40" i="1"/>
  <c r="O3641" i="1"/>
  <c r="O3642" i="1"/>
  <c r="O3643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3" i="1"/>
  <c r="O4204" i="1"/>
  <c r="O4205" i="1"/>
  <c r="O4206" i="1"/>
  <c r="O4207" i="1"/>
  <c r="O4208" i="1"/>
  <c r="O4210" i="1"/>
  <c r="O4212" i="1"/>
  <c r="O4215" i="1"/>
  <c r="O4216" i="1"/>
  <c r="O4217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8" i="1"/>
  <c r="O4259" i="1"/>
  <c r="O4260" i="1"/>
  <c r="O4261" i="1"/>
  <c r="O4262" i="1"/>
  <c r="O4263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9" i="1"/>
  <c r="O4280" i="1"/>
  <c r="O4281" i="1"/>
  <c r="O4282" i="1"/>
  <c r="O4284" i="1"/>
  <c r="O4285" i="1"/>
  <c r="O4286" i="1"/>
  <c r="O4287" i="1"/>
  <c r="O4288" i="1"/>
  <c r="O4289" i="1"/>
  <c r="O4290" i="1"/>
  <c r="O4291" i="1"/>
  <c r="O4293" i="1"/>
  <c r="O4294" i="1"/>
  <c r="O4296" i="1"/>
  <c r="O4297" i="1"/>
  <c r="O4298" i="1"/>
  <c r="O4300" i="1"/>
  <c r="O4301" i="1"/>
  <c r="O4302" i="1"/>
  <c r="O4303" i="1"/>
  <c r="O4304" i="1"/>
  <c r="O4305" i="1"/>
  <c r="O4308" i="1"/>
  <c r="O4309" i="1"/>
  <c r="O4310" i="1"/>
  <c r="O4311" i="1"/>
  <c r="O4312" i="1"/>
  <c r="O4313" i="1"/>
  <c r="O4314" i="1"/>
  <c r="O4316" i="1"/>
  <c r="O4317" i="1"/>
  <c r="O4319" i="1"/>
  <c r="O4321" i="1"/>
  <c r="O4322" i="1"/>
  <c r="O4323" i="1"/>
  <c r="O4325" i="1"/>
  <c r="O4326" i="1"/>
  <c r="O4327" i="1"/>
  <c r="O4328" i="1"/>
  <c r="O4330" i="1"/>
  <c r="O4331" i="1"/>
  <c r="O4332" i="1"/>
  <c r="O4333" i="1"/>
  <c r="O4334" i="1"/>
  <c r="O4335" i="1"/>
  <c r="O4336" i="1"/>
  <c r="O4337" i="1"/>
  <c r="O4338" i="1"/>
  <c r="O4339" i="1"/>
  <c r="O4341" i="1"/>
  <c r="O4342" i="1"/>
  <c r="O4343" i="1"/>
  <c r="O4344" i="1"/>
  <c r="O4345" i="1"/>
  <c r="O4346" i="1"/>
  <c r="O4348" i="1"/>
  <c r="O4349" i="1"/>
  <c r="O4350" i="1"/>
  <c r="O4351" i="1"/>
  <c r="O4353" i="1"/>
  <c r="O4354" i="1"/>
  <c r="O4355" i="1"/>
  <c r="O4356" i="1"/>
  <c r="O4359" i="1"/>
  <c r="O4360" i="1"/>
  <c r="O4361" i="1"/>
  <c r="O4362" i="1"/>
  <c r="O4363" i="1"/>
  <c r="O4380" i="1"/>
  <c r="O4381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8" i="1"/>
  <c r="O4419" i="1"/>
  <c r="O4420" i="1"/>
  <c r="O4421" i="1"/>
  <c r="O4424" i="1"/>
  <c r="O4425" i="1"/>
  <c r="O4426" i="1"/>
  <c r="O4427" i="1"/>
  <c r="O4428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68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90" i="1"/>
  <c r="O88" i="1"/>
  <c r="O87" i="1" s="1"/>
  <c r="O80" i="1"/>
  <c r="O81" i="1"/>
  <c r="O82" i="1"/>
  <c r="O83" i="1"/>
  <c r="O84" i="1"/>
  <c r="O85" i="1"/>
  <c r="O75" i="1"/>
  <c r="O76" i="1"/>
  <c r="O62" i="1"/>
  <c r="O63" i="1"/>
  <c r="O64" i="1"/>
  <c r="O65" i="1"/>
  <c r="O66" i="1"/>
  <c r="O67" i="1"/>
  <c r="O68" i="1"/>
  <c r="O69" i="1"/>
  <c r="O70" i="1"/>
  <c r="O71" i="1"/>
  <c r="O61" i="1"/>
  <c r="O58" i="1"/>
  <c r="O59" i="1"/>
  <c r="O53" i="1"/>
  <c r="O54" i="1"/>
  <c r="O55" i="1"/>
  <c r="O56" i="1"/>
  <c r="O57" i="1"/>
  <c r="O52" i="1"/>
  <c r="O17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14" i="1"/>
  <c r="O467" i="1" l="1"/>
  <c r="O51" i="1"/>
  <c r="O60" i="1"/>
  <c r="O89" i="1"/>
  <c r="O4003" i="1"/>
  <c r="O3384" i="1"/>
  <c r="O3358" i="1"/>
  <c r="O3001" i="1"/>
  <c r="O1968" i="1"/>
  <c r="O1419" i="1"/>
  <c r="O991" i="1"/>
  <c r="O982" i="1"/>
  <c r="O875" i="1"/>
  <c r="O831" i="1"/>
  <c r="O764" i="1"/>
  <c r="O639" i="1"/>
  <c r="O609" i="1"/>
  <c r="O563" i="1"/>
  <c r="O513" i="1"/>
  <c r="O13" i="1"/>
  <c r="O77" i="1"/>
  <c r="O423" i="1"/>
  <c r="O3957" i="1"/>
  <c r="O3388" i="1"/>
  <c r="O3380" i="1"/>
  <c r="O2947" i="1"/>
  <c r="O2074" i="1"/>
  <c r="O1954" i="1"/>
  <c r="O1661" i="1"/>
  <c r="O1091" i="1"/>
  <c r="O912" i="1"/>
  <c r="O895" i="1"/>
  <c r="O851" i="1"/>
  <c r="O617" i="1"/>
  <c r="O583" i="1"/>
  <c r="O549" i="1"/>
  <c r="O485" i="1"/>
  <c r="O4209" i="1"/>
  <c r="O4202" i="1"/>
  <c r="O3658" i="1"/>
  <c r="O3258" i="1"/>
  <c r="O2623" i="1"/>
  <c r="O4218" i="1"/>
  <c r="O4032" i="1"/>
  <c r="O3644" i="1"/>
  <c r="O3639" i="1"/>
  <c r="O3604" i="1"/>
  <c r="O3194" i="1"/>
  <c r="O2273" i="1"/>
  <c r="O2143" i="1"/>
</calcChain>
</file>

<file path=xl/sharedStrings.xml><?xml version="1.0" encoding="utf-8"?>
<sst xmlns="http://schemas.openxmlformats.org/spreadsheetml/2006/main" count="35306" uniqueCount="11756">
  <si>
    <t>№ п/п</t>
  </si>
  <si>
    <t>Объект</t>
  </si>
  <si>
    <t>Наименование</t>
  </si>
  <si>
    <t>Адрес (местоположение)</t>
  </si>
  <si>
    <t>Реестровый номер</t>
  </si>
  <si>
    <t>Нахождение в реестре
НПА о включении в реестр</t>
  </si>
  <si>
    <t>Стоимость</t>
  </si>
  <si>
    <t>Балансовая стоимость, руб</t>
  </si>
  <si>
    <t>Остаточная стоимость, руб</t>
  </si>
  <si>
    <t>Начисленная амортизация, руб</t>
  </si>
  <si>
    <t>Правообладатель</t>
  </si>
  <si>
    <t>Иные вещные права
Основание иного вещного права</t>
  </si>
  <si>
    <t>Количество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</si>
  <si>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</si>
  <si>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</si>
  <si>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</si>
  <si>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</si>
  <si>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</si>
  <si>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</si>
  <si>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</si>
  <si>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</si>
  <si>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</si>
  <si>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</si>
  <si>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</si>
  <si>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Движимое имущество</t>
  </si>
  <si>
    <t>х</t>
  </si>
  <si>
    <t>4363</t>
  </si>
  <si>
    <t>1.1</t>
  </si>
  <si>
    <t>Администрация города-курорта Кисловодска</t>
  </si>
  <si>
    <t>37</t>
  </si>
  <si>
    <t>1.1.1</t>
  </si>
  <si>
    <t>Автоматика для распашных ворот</t>
  </si>
  <si>
    <t>Россия, Ставропольский край, г. Кисловодск, пр-кт Победы, д.25</t>
  </si>
  <si>
    <t>П23000000284</t>
  </si>
  <si>
    <t>Решение №79-520 от 30.09.2020, выдан Дума города-курорта Кисловодска</t>
  </si>
  <si>
    <t>Распоряжение №173 от 06.10.2020</t>
  </si>
  <si>
    <t>1.1.2</t>
  </si>
  <si>
    <t>Аппаратно-программный шлюз безопасности Ideco UTM SX+50.</t>
  </si>
  <si>
    <t>П23000000285</t>
  </si>
  <si>
    <t>1.1.3</t>
  </si>
  <si>
    <t>Видео-кодек ViewStation SP 128 English remote control</t>
  </si>
  <si>
    <t>П23000003213</t>
  </si>
  <si>
    <t>Акт приема-передачи №102 от 02.12.2005</t>
  </si>
  <si>
    <t>1.1.4</t>
  </si>
  <si>
    <t>Комплекс программно-аппаратных средств систем контроля и управления доступом</t>
  </si>
  <si>
    <t>П23000000289</t>
  </si>
  <si>
    <t>1.1.5</t>
  </si>
  <si>
    <t>Комплект "ВКС для муниципального образования"</t>
  </si>
  <si>
    <t>П23000000286</t>
  </si>
  <si>
    <t>1.1.6</t>
  </si>
  <si>
    <t>Комплект штор с ламбрекеном</t>
  </si>
  <si>
    <t>П23000000288</t>
  </si>
  <si>
    <t>1.1.7</t>
  </si>
  <si>
    <t>Компьютер "Ноутбук"</t>
  </si>
  <si>
    <t>П23000003216</t>
  </si>
  <si>
    <t>Акт приема-передачи №1 от 01.04.2001</t>
  </si>
  <si>
    <t>1.1.8</t>
  </si>
  <si>
    <t>Компьютер в сборе (i5-4460/H110/8192/HDD500Gb2000Gb/450W/KM/ Монитор 23" LG23MP57D-P/ИБП IPPON)</t>
  </si>
  <si>
    <t>П23000000287</t>
  </si>
  <si>
    <t>1.1.9</t>
  </si>
  <si>
    <t>Кондиционер ASVL 7R</t>
  </si>
  <si>
    <t>П23000003278</t>
  </si>
  <si>
    <t>Накладная №31 от 31.12.2001</t>
  </si>
  <si>
    <t>1.1.10</t>
  </si>
  <si>
    <t>Кресло Triest-WH</t>
  </si>
  <si>
    <t>П23000000133</t>
  </si>
  <si>
    <t>Распоряжение №294 от 19.12.2019, выдан КИО</t>
  </si>
  <si>
    <t>Распоряжение №294 от 19.12.2019</t>
  </si>
  <si>
    <t>1.1.11</t>
  </si>
  <si>
    <t>Ксерокс КМА Ricoh Aficio 1015 , А3</t>
  </si>
  <si>
    <t>П23000003214</t>
  </si>
  <si>
    <t>Акт приема-передачи №5 от 31.03.2004</t>
  </si>
  <si>
    <t>1.1.12</t>
  </si>
  <si>
    <t>Музыкальный центр</t>
  </si>
  <si>
    <t>П23000003215</t>
  </si>
  <si>
    <t>Акт приема-передачи №15 от 26.06.2003</t>
  </si>
  <si>
    <t>1.1.13</t>
  </si>
  <si>
    <t>Набор мягкой мебели ЛЕО КК 328 (3+1+1) цвет черный</t>
  </si>
  <si>
    <t>П23000003233</t>
  </si>
  <si>
    <t>Акт приема-передачи №104 от 08.12.2006</t>
  </si>
  <si>
    <t>1.1.14</t>
  </si>
  <si>
    <t>Ноутбук</t>
  </si>
  <si>
    <t>П23000004735</t>
  </si>
  <si>
    <t>Накладная №11547 от 30.10.2009</t>
  </si>
  <si>
    <t>1.1.15</t>
  </si>
  <si>
    <t>Ноутбук ASUS A6BOONe</t>
  </si>
  <si>
    <t>П23000003217</t>
  </si>
  <si>
    <t>Акт приема-передачи №15 от 25.08.2005</t>
  </si>
  <si>
    <t>1.1.16</t>
  </si>
  <si>
    <t>Ноутбук ASUS A7R00J Merom Core Duo T5500</t>
  </si>
  <si>
    <t>П23000003218</t>
  </si>
  <si>
    <t>Акт приема-передачи №195 от 16.12.2006</t>
  </si>
  <si>
    <t>1.1.17</t>
  </si>
  <si>
    <t>П23000003219</t>
  </si>
  <si>
    <t>1.1.18</t>
  </si>
  <si>
    <t>Плазменный телевизор SAMSUNG PS-42EHR</t>
  </si>
  <si>
    <t>П23000004724</t>
  </si>
  <si>
    <t>Акт приема-передачи №5 от 16.02.2009</t>
  </si>
  <si>
    <t>1.1.19</t>
  </si>
  <si>
    <t>Плазменный телевизор TV SAMSUNG PS-42C7SR</t>
  </si>
  <si>
    <t>П23000004722</t>
  </si>
  <si>
    <t>Решение №145-412 от 26.10.2012, выдан Дума города-курорта Кисловодска</t>
  </si>
  <si>
    <t>1.1.20</t>
  </si>
  <si>
    <t>Планшет Apple iPad mini 4</t>
  </si>
  <si>
    <t>П23000004636</t>
  </si>
  <si>
    <t>Накладная №1 от 05.02.2016</t>
  </si>
  <si>
    <t>1.1.21</t>
  </si>
  <si>
    <t>Принтер А3 Xerox VersaLink  C7000DN, 35/35 стр/мин, 120dpi, 2GB, Duplex, Network</t>
  </si>
  <si>
    <t>П23000000291</t>
  </si>
  <si>
    <t>1.1.22</t>
  </si>
  <si>
    <t>Принтер лазерный А3 SHARP</t>
  </si>
  <si>
    <t>П23000004723</t>
  </si>
  <si>
    <t>1.1.23</t>
  </si>
  <si>
    <t>Принтер НР лазерный 5000</t>
  </si>
  <si>
    <t>П23000003220</t>
  </si>
  <si>
    <t>Акт приема-передачи №1 от 31.12.2001</t>
  </si>
  <si>
    <t>1.1.24</t>
  </si>
  <si>
    <t>Программно-аппаратный комплекс SuperMicro Сервер SC745TQ-R920B Xeon Silver 4114x2/64Gb/SSDPciE800Gbx2/HDD8Tbx6/2x920WPSU/ИБП АРС SC 1500</t>
  </si>
  <si>
    <t>П23000000290</t>
  </si>
  <si>
    <t>1.1.25</t>
  </si>
  <si>
    <t>Проектор в комплекте с потолочным креплением Epson EB-95</t>
  </si>
  <si>
    <t>П23000003279</t>
  </si>
  <si>
    <t>Накладная №31 от 28.06.2013</t>
  </si>
  <si>
    <t>1.1.26</t>
  </si>
  <si>
    <t>Сервер i7-4770K</t>
  </si>
  <si>
    <t>П23000003280</t>
  </si>
  <si>
    <t>Накладная №131 от 14.08.2013</t>
  </si>
  <si>
    <t>1.1.27</t>
  </si>
  <si>
    <t>Сервер Intel Socket</t>
  </si>
  <si>
    <t>П23000002305</t>
  </si>
  <si>
    <t>Накладная №194 от 14.11.2012</t>
  </si>
  <si>
    <t>1.1.28</t>
  </si>
  <si>
    <t>Системный блок Pentium 4 с жидкокристаллическим монитором</t>
  </si>
  <si>
    <t>П23000003221</t>
  </si>
  <si>
    <t>Акт приема-передачи №73 от 22.06.2005</t>
  </si>
  <si>
    <t>1.1.29</t>
  </si>
  <si>
    <t>Системный блок в составе: Intel 1366/2 шт.- Intel Xeon/16 Gb DDR3/2 шт. - WD2TB/ корпус Zalmaz/БП- 850 W/SSD480GB, без предустановленного ПО</t>
  </si>
  <si>
    <t>Распоряжение №302 от 25.12.2017</t>
  </si>
  <si>
    <t>1.1.30</t>
  </si>
  <si>
    <t xml:space="preserve">Стол для заседаний </t>
  </si>
  <si>
    <t>П23000003282</t>
  </si>
  <si>
    <t>Накладная №91 от 25.04.2013</t>
  </si>
  <si>
    <t>1.1.31</t>
  </si>
  <si>
    <t>Стол спец заказ  D2000*790</t>
  </si>
  <si>
    <t>П23000003283</t>
  </si>
  <si>
    <t>Накладная №107 от 23.09.2013</t>
  </si>
  <si>
    <t>1.1.32</t>
  </si>
  <si>
    <t>Телевизор SAMSUNG 75</t>
  </si>
  <si>
    <t>П23000003721</t>
  </si>
  <si>
    <t>Накладная №34856 от 28.10.2014</t>
  </si>
  <si>
    <t>1.1.33</t>
  </si>
  <si>
    <t>Торгово-выстовочный павильон с крышей пагодного типа</t>
  </si>
  <si>
    <t>П23000000733</t>
  </si>
  <si>
    <t>Распоряжение №256 от 07.11.2017</t>
  </si>
  <si>
    <t>1.1.34</t>
  </si>
  <si>
    <t>П23000000734</t>
  </si>
  <si>
    <t>1.1.35</t>
  </si>
  <si>
    <t>П23000000735</t>
  </si>
  <si>
    <t>1.1.36</t>
  </si>
  <si>
    <t>Центральный блок оборудования пресс-конференции</t>
  </si>
  <si>
    <t>П23000003285</t>
  </si>
  <si>
    <t>1.1.37</t>
  </si>
  <si>
    <t>Цифровая камера</t>
  </si>
  <si>
    <t>П23000001640</t>
  </si>
  <si>
    <t>Акт приема-передачи №13 от 09.02.2007</t>
  </si>
  <si>
    <t>1.2</t>
  </si>
  <si>
    <t>Дума города-курорта Кмсловодска</t>
  </si>
  <si>
    <t>1.2.1</t>
  </si>
  <si>
    <t>Кондиционер кассетный</t>
  </si>
  <si>
    <t>П23000000204</t>
  </si>
  <si>
    <t>Муниципальный контракт №30 от 14.05.2007</t>
  </si>
  <si>
    <t>1.2.2</t>
  </si>
  <si>
    <t>Локально-вычислительная сеть</t>
  </si>
  <si>
    <t>П23000000201</t>
  </si>
  <si>
    <t>Договор №48 от 23.08.2007</t>
  </si>
  <si>
    <t>1.2.3</t>
  </si>
  <si>
    <t>МФУ</t>
  </si>
  <si>
    <t>П23000000502</t>
  </si>
  <si>
    <t>Договор №40 от 24.09.2008</t>
  </si>
  <si>
    <t>1.2.4</t>
  </si>
  <si>
    <t>Оборудование кондиционр Сплит - система Midea (R22) MSE-24HR</t>
  </si>
  <si>
    <t>П23000003717</t>
  </si>
  <si>
    <t>1.2.5</t>
  </si>
  <si>
    <t>Система видеонаблюдения</t>
  </si>
  <si>
    <t>П23000000202</t>
  </si>
  <si>
    <t>Договор №32 от 23.04.2012</t>
  </si>
  <si>
    <t>1.2.6</t>
  </si>
  <si>
    <t>Сплит - система</t>
  </si>
  <si>
    <t>П23000000203</t>
  </si>
  <si>
    <t>1.3</t>
  </si>
  <si>
    <t>1.3.1</t>
  </si>
  <si>
    <t>Копировальный аппарат TOSHIBA</t>
  </si>
  <si>
    <t>П23000003084</t>
  </si>
  <si>
    <t>Решение, выдан Дума города-курорта Кисловодска</t>
  </si>
  <si>
    <t>1.4</t>
  </si>
  <si>
    <t>Комитет по культуре администрации города-курорта Кисловодска</t>
  </si>
  <si>
    <t>14</t>
  </si>
  <si>
    <t>1.4.1</t>
  </si>
  <si>
    <t>Памятные плиты ко Дню Победы</t>
  </si>
  <si>
    <t>Россия, Ставропольский край, г. Кисловодск, проезд Цандера</t>
  </si>
  <si>
    <t>П23000000021</t>
  </si>
  <si>
    <t>Распоряжение №3 от 16.01.2017, выдан Комитет имущественных отношений администрации города-курорта Кисловодска</t>
  </si>
  <si>
    <t>1.4.2</t>
  </si>
  <si>
    <t>П23000000079</t>
  </si>
  <si>
    <t>1.4.3</t>
  </si>
  <si>
    <t>П23000000080</t>
  </si>
  <si>
    <t>1.4.4</t>
  </si>
  <si>
    <t>П23000000081</t>
  </si>
  <si>
    <t>1.4.5</t>
  </si>
  <si>
    <t>П23000000082</t>
  </si>
  <si>
    <t>1.4.6</t>
  </si>
  <si>
    <t>П23000000083</t>
  </si>
  <si>
    <t>1.4.7</t>
  </si>
  <si>
    <t>П23000000084</t>
  </si>
  <si>
    <t>1.4.8</t>
  </si>
  <si>
    <t>П23000000085</t>
  </si>
  <si>
    <t>1.4.9</t>
  </si>
  <si>
    <t>П23000000086</t>
  </si>
  <si>
    <t>1.4.10</t>
  </si>
  <si>
    <t>П23000000087</t>
  </si>
  <si>
    <t>1.4.11</t>
  </si>
  <si>
    <t>Стелла часы</t>
  </si>
  <si>
    <t>Россия, Ставропольский край, г. Кисловодск пр.Победы,37</t>
  </si>
  <si>
    <t>П23000003763</t>
  </si>
  <si>
    <t>1.4.12</t>
  </si>
  <si>
    <t>Шатер Пагода Ciza Garden 5*5 белый</t>
  </si>
  <si>
    <t>Россия, Ставропольский край, г. Кисловодск, пр-кт Победы, д.37</t>
  </si>
  <si>
    <t>П23000000077</t>
  </si>
  <si>
    <t>Распоряжение №236 от 21.10.2019, выдан КИО</t>
  </si>
  <si>
    <t>1.4.13</t>
  </si>
  <si>
    <t>Шатер Пагода Ciza Garden 6*6 белый</t>
  </si>
  <si>
    <t>П23000000076</t>
  </si>
  <si>
    <t>1.4.14</t>
  </si>
  <si>
    <t>П23000000078</t>
  </si>
  <si>
    <t>1.5</t>
  </si>
  <si>
    <t>Контрольно-счетная палата городского округа города-курорта Кисловодска</t>
  </si>
  <si>
    <t>1.5.1</t>
  </si>
  <si>
    <t>Компьютер в сборе</t>
  </si>
  <si>
    <t>П23000001398</t>
  </si>
  <si>
    <t>Договор купли-продажи №22 от 03.10.2011</t>
  </si>
  <si>
    <t>1.6</t>
  </si>
  <si>
    <t>Муниципальная казна города-курорта Кисловодска</t>
  </si>
  <si>
    <t>1.6.1</t>
  </si>
  <si>
    <t>Автомобиль Камаз - 43255 (тип - самосвал)</t>
  </si>
  <si>
    <t>П23000003036</t>
  </si>
  <si>
    <t>Решение №31-413 от 22.02.2013, выдан Дума города-курорта Кисловодска</t>
  </si>
  <si>
    <t>1.6.2</t>
  </si>
  <si>
    <t>Программное обеспечение СУБД</t>
  </si>
  <si>
    <t>П23000003029</t>
  </si>
  <si>
    <t>Решение №99-310 от 28.07.2010, выдан Дума города-курорта Кисловодска</t>
  </si>
  <si>
    <t>1.6.3</t>
  </si>
  <si>
    <t>Светофор</t>
  </si>
  <si>
    <t>Россия, Ставропольский край, г. Кисловодск, пр-кт Дзержинского</t>
  </si>
  <si>
    <t>П23000003021</t>
  </si>
  <si>
    <t>Решение №08-39 от 28.01.2009, выдан Дума города-курорта Кисловодска</t>
  </si>
  <si>
    <t>1.6.4</t>
  </si>
  <si>
    <t>Россия, Ставропольский край, г. Кисловодск, пр-кт Победы</t>
  </si>
  <si>
    <t>П23000003017</t>
  </si>
  <si>
    <t>1.6.5</t>
  </si>
  <si>
    <t>Россия, Ставропольский край, г. Кисловодск, ул. Вокзальная</t>
  </si>
  <si>
    <t>П23000003020</t>
  </si>
  <si>
    <t>1.6.6</t>
  </si>
  <si>
    <t>Россия, Ставропольский край, г. Кисловодск, ул. Калинина</t>
  </si>
  <si>
    <t>П23000003023</t>
  </si>
  <si>
    <t>1.6.7</t>
  </si>
  <si>
    <t>Россия, Ставропольский край, г. Кисловодск, ул. Кирова</t>
  </si>
  <si>
    <t>П23000003022</t>
  </si>
  <si>
    <t>1.6.8</t>
  </si>
  <si>
    <t>Россия, Ставропольский край, г. Кисловодск, ул. Чкалова</t>
  </si>
  <si>
    <t>П23000003024</t>
  </si>
  <si>
    <t>1.6.9</t>
  </si>
  <si>
    <t xml:space="preserve">Система видеонаблюдения "ПОТОК" </t>
  </si>
  <si>
    <t>П23000003028</t>
  </si>
  <si>
    <t>1.7</t>
  </si>
  <si>
    <t>Муниципальное автономное учреждение «Редакция газеты «Кисловодская газета» города-курорта Кисловодска»</t>
  </si>
  <si>
    <t>1.7.1</t>
  </si>
  <si>
    <t>Автомобиль УАЗ 3163-129-21 гос номер А 730 ОМ 126</t>
  </si>
  <si>
    <t>Россия, Ставропольский край, г. Кисловодск, ул. Кирова, д.74</t>
  </si>
  <si>
    <t>П23000003727</t>
  </si>
  <si>
    <t>Муниципальный контракт №052/1 от 14.11.2014</t>
  </si>
  <si>
    <t>1.8</t>
  </si>
  <si>
    <t>333</t>
  </si>
  <si>
    <t>1.8.1</t>
  </si>
  <si>
    <t>B8 Тарелки 41822Х 16” Южный тон</t>
  </si>
  <si>
    <t>П23000000227</t>
  </si>
  <si>
    <t>Решение №67-520 от 29.07.2020, выдан Дума города-курорта Кисловодска</t>
  </si>
  <si>
    <t>1.8.2</t>
  </si>
  <si>
    <t>KORG EK-50 синтезатор с автоаккомпаниментом 61 клавиша, полифония 64 голоса, подставка для нот</t>
  </si>
  <si>
    <t>П23000000237</t>
  </si>
  <si>
    <t>1.8.3</t>
  </si>
  <si>
    <t>MR710F-NAT MR Series Электро-акустическая гитара, с вырезом, цвет натуральный глянцевый, Cort</t>
  </si>
  <si>
    <t>П23000000240</t>
  </si>
  <si>
    <t>1.8.4</t>
  </si>
  <si>
    <t>YAMAHA CG142S – классическая гитара 4/4, ель, цвет натуральный</t>
  </si>
  <si>
    <t>П23000000239</t>
  </si>
  <si>
    <t>1.8.5</t>
  </si>
  <si>
    <t>YAMAHA SHS-500 Sonogenic наплечный синтезатор, черный. Функция JAM, 30 высококачественных тембров (инструментов) с 48-нотной полифонией</t>
  </si>
  <si>
    <t>П23000000238</t>
  </si>
  <si>
    <t>1.8.6</t>
  </si>
  <si>
    <t>А-3, Аккордеон «Тула» 34*72-111-5/2, 3-х голосный с готовым аккомпанементом</t>
  </si>
  <si>
    <t>П23000000212</t>
  </si>
  <si>
    <t>1.8.7</t>
  </si>
  <si>
    <t>А-4, Аккордеон «Тула» 37*80-111-7/2, 3-х голосный с готовым аккомпанементом</t>
  </si>
  <si>
    <t>П23000000213</t>
  </si>
  <si>
    <t>1.8.8</t>
  </si>
  <si>
    <t>А-8, Аккордеон «Тула» 26*72-II-3, 2-х голосный с готовым аккомпанементом</t>
  </si>
  <si>
    <t>Россия, Ставропольский край край, г. Кисловодск, пр-кт Победы, д.37</t>
  </si>
  <si>
    <t>П23000000211</t>
  </si>
  <si>
    <t>1.8.9</t>
  </si>
  <si>
    <t>Автомашина ГАЗ-32213</t>
  </si>
  <si>
    <t>П23000000335</t>
  </si>
  <si>
    <t>Распоряжение №113-06 от 30.12.2011, выдан Администрация города-курорта Кисловодска</t>
  </si>
  <si>
    <t>1.8.10</t>
  </si>
  <si>
    <t>Аккордеон "HOHNER"3/4</t>
  </si>
  <si>
    <t>П23000000808</t>
  </si>
  <si>
    <t>1.8.11</t>
  </si>
  <si>
    <t>Аккордеон "Борей" б/у</t>
  </si>
  <si>
    <t>П23000000463</t>
  </si>
  <si>
    <t>1.8.12</t>
  </si>
  <si>
    <t>Аккордеон "Вельтмейстер"</t>
  </si>
  <si>
    <t>П23000000464</t>
  </si>
  <si>
    <t>1.8.13</t>
  </si>
  <si>
    <t>Аккордеон "Вельтмейстер" б/у</t>
  </si>
  <si>
    <t>П23000000563</t>
  </si>
  <si>
    <t>1.8.14</t>
  </si>
  <si>
    <t>Аккордеон "Волтмайстер"</t>
  </si>
  <si>
    <t>П23000000336</t>
  </si>
  <si>
    <t>1.8.15</t>
  </si>
  <si>
    <t>Аккордеон "ГДР"</t>
  </si>
  <si>
    <t>П23000000337</t>
  </si>
  <si>
    <t>1.8.16</t>
  </si>
  <si>
    <t>Аккордеон "Рояль-Стандарт"</t>
  </si>
  <si>
    <t>П23000000465</t>
  </si>
  <si>
    <t>1.8.17</t>
  </si>
  <si>
    <t>Аккордеон "Теза" б/у</t>
  </si>
  <si>
    <t>П23000000571</t>
  </si>
  <si>
    <t>1.8.18</t>
  </si>
  <si>
    <t>Аккордеон 72b/34к(2353)</t>
  </si>
  <si>
    <t>П23000000466</t>
  </si>
  <si>
    <t>1.8.19</t>
  </si>
  <si>
    <t>Аккордеон HohnerA4043</t>
  </si>
  <si>
    <t>П23000004124</t>
  </si>
  <si>
    <t>Акт №Б.н от 31.12.2015</t>
  </si>
  <si>
    <t>1.8.20</t>
  </si>
  <si>
    <t>Аккордеон-72b/34к(2353)</t>
  </si>
  <si>
    <t>П23000000467</t>
  </si>
  <si>
    <t>1.8.21</t>
  </si>
  <si>
    <t>Аккустическая широкоплосная система VOLTA MS-15</t>
  </si>
  <si>
    <t>П23000004125</t>
  </si>
  <si>
    <t>1.8.22</t>
  </si>
  <si>
    <t>Аккустическая широкоплосная система VOLTA MS-18</t>
  </si>
  <si>
    <t>П23000003560</t>
  </si>
  <si>
    <t>Договор №0321300002914000187_64003 от 05.11.2014</t>
  </si>
  <si>
    <t>1.8.23</t>
  </si>
  <si>
    <t>Активная двухполосная BEHRINGER B-300</t>
  </si>
  <si>
    <t>П23000000468</t>
  </si>
  <si>
    <t>1.8.24</t>
  </si>
  <si>
    <t>Активная двухполосная акустическая система 450Вт RMS</t>
  </si>
  <si>
    <t>П23000000469</t>
  </si>
  <si>
    <t>1.8.25</t>
  </si>
  <si>
    <t>Альт Eb, Санкт-Петербург 313BN</t>
  </si>
  <si>
    <t>П23000000218</t>
  </si>
  <si>
    <t>1.8.26</t>
  </si>
  <si>
    <t>Аппаратура для студийной записи (комплект)</t>
  </si>
  <si>
    <t>П23000000470</t>
  </si>
  <si>
    <t>1.8.27</t>
  </si>
  <si>
    <t>Аудиомагнитофон Sony CFD-RS60 CP</t>
  </si>
  <si>
    <t>П23000000763</t>
  </si>
  <si>
    <t>1.8.28</t>
  </si>
  <si>
    <t>Балалайка альт 3 категории</t>
  </si>
  <si>
    <t>П23000003538</t>
  </si>
  <si>
    <t>Договор №289 от 18.11.2014</t>
  </si>
  <si>
    <t>1.8.29</t>
  </si>
  <si>
    <t>Балалайка альт Doff BАS</t>
  </si>
  <si>
    <t>П23000000235</t>
  </si>
  <si>
    <t>1.8.30</t>
  </si>
  <si>
    <t>Балалайка бас, мастеровая высшей категории</t>
  </si>
  <si>
    <t>П23000000236</t>
  </si>
  <si>
    <t>1.8.31</t>
  </si>
  <si>
    <t>Балалайка прима 3 категории</t>
  </si>
  <si>
    <t>П23000003539</t>
  </si>
  <si>
    <t>1.8.32</t>
  </si>
  <si>
    <t>Балалайка прима Doff BPS</t>
  </si>
  <si>
    <t>П23000000233</t>
  </si>
  <si>
    <t>1.8.33</t>
  </si>
  <si>
    <t>Балалайка прима, мастеровая - ручной работы, концертная</t>
  </si>
  <si>
    <t>П23000000232</t>
  </si>
  <si>
    <t>1.8.34</t>
  </si>
  <si>
    <t>Балалайка секунда 3 категории</t>
  </si>
  <si>
    <t>П23000004126</t>
  </si>
  <si>
    <t>1.8.35</t>
  </si>
  <si>
    <t>Балалайка секунда Doff BSS</t>
  </si>
  <si>
    <t>П23000000234</t>
  </si>
  <si>
    <t>1.8.36</t>
  </si>
  <si>
    <t>Балалайка-прима 2 категории с чехлом Ф-212</t>
  </si>
  <si>
    <t>П23000000472</t>
  </si>
  <si>
    <t>1.8.37</t>
  </si>
  <si>
    <t>Балалайка-прима 2 категории Ф-212 с чехлом</t>
  </si>
  <si>
    <t>П23000000473</t>
  </si>
  <si>
    <t>1.8.38</t>
  </si>
  <si>
    <t>Банкетка BRAHNER BP-100 для рояля/пианино</t>
  </si>
  <si>
    <t>П23000000782</t>
  </si>
  <si>
    <t>1.8.39</t>
  </si>
  <si>
    <t>П23000000783</t>
  </si>
  <si>
    <t>1.8.40</t>
  </si>
  <si>
    <t>Баритон студенческий «Южный тон» EU-102L</t>
  </si>
  <si>
    <t>П23000000220</t>
  </si>
  <si>
    <t>1.8.41</t>
  </si>
  <si>
    <t>Бас гитара</t>
  </si>
  <si>
    <t>П23000000474</t>
  </si>
  <si>
    <t>1.8.42</t>
  </si>
  <si>
    <t>Баян "Выбор-Рубин"</t>
  </si>
  <si>
    <t>П23000000344</t>
  </si>
  <si>
    <t>1.8.43</t>
  </si>
  <si>
    <t>Баян "Контрабас" оркестр</t>
  </si>
  <si>
    <t>П23000000338</t>
  </si>
  <si>
    <t>1.8.44</t>
  </si>
  <si>
    <t>Баян "Тула 205" б/у</t>
  </si>
  <si>
    <t>П23000000562</t>
  </si>
  <si>
    <t>1.8.45</t>
  </si>
  <si>
    <t>Баян "Тула 210"</t>
  </si>
  <si>
    <t>П23000000475</t>
  </si>
  <si>
    <t>1.8.46</t>
  </si>
  <si>
    <t>Баян "Тула-210" с футляром</t>
  </si>
  <si>
    <t>П23000000340</t>
  </si>
  <si>
    <t>1.8.47</t>
  </si>
  <si>
    <t>Баян Тула БН-51 ученический</t>
  </si>
  <si>
    <t>П23000000809</t>
  </si>
  <si>
    <t>1.8.48</t>
  </si>
  <si>
    <t>бесконтактный инфракрасный термометр F01</t>
  </si>
  <si>
    <t>П23000000292</t>
  </si>
  <si>
    <t>Распоряжение №187/2 от 06.11.2020, выдан КИО</t>
  </si>
  <si>
    <t>Распоряжение №187/2 от 06.11.2020</t>
  </si>
  <si>
    <t>1.8.49</t>
  </si>
  <si>
    <t>Библиотечный фонд</t>
  </si>
  <si>
    <t>П23000000451</t>
  </si>
  <si>
    <t>1.8.50</t>
  </si>
  <si>
    <t>П23000000784</t>
  </si>
  <si>
    <t>1.8.51</t>
  </si>
  <si>
    <t>П23000000785</t>
  </si>
  <si>
    <t>1.8.52</t>
  </si>
  <si>
    <t>П23000000786</t>
  </si>
  <si>
    <t>1.8.53</t>
  </si>
  <si>
    <t>П23000000787</t>
  </si>
  <si>
    <t>1.8.54</t>
  </si>
  <si>
    <t>П23000000792</t>
  </si>
  <si>
    <t>1.8.55</t>
  </si>
  <si>
    <t>Библиотечный фонд (Книги)</t>
  </si>
  <si>
    <t>П23000000791</t>
  </si>
  <si>
    <t>1.8.56</t>
  </si>
  <si>
    <t>Библиотечный фонд (Нотная литература)</t>
  </si>
  <si>
    <t>П23000000788</t>
  </si>
  <si>
    <t>1.8.57</t>
  </si>
  <si>
    <t>П23000000789</t>
  </si>
  <si>
    <t>1.8.58</t>
  </si>
  <si>
    <t>Библиотечный фонд (Энциклопедия для детей)</t>
  </si>
  <si>
    <t>П23000000790</t>
  </si>
  <si>
    <t>1.8.59</t>
  </si>
  <si>
    <t>Библиотечный фонд, (11шт.)</t>
  </si>
  <si>
    <t>П23000000445</t>
  </si>
  <si>
    <t>1.8.60</t>
  </si>
  <si>
    <t>Библиотечный фонд, (13869шт.)</t>
  </si>
  <si>
    <t>П23000000341</t>
  </si>
  <si>
    <t>1.8.61</t>
  </si>
  <si>
    <t>Библиотечный фонд, (40шт.)</t>
  </si>
  <si>
    <t>П23000000447</t>
  </si>
  <si>
    <t>1.8.62</t>
  </si>
  <si>
    <t>Библиотечный фонд, (5 шт.)</t>
  </si>
  <si>
    <t>П23000000448</t>
  </si>
  <si>
    <t>1.8.63</t>
  </si>
  <si>
    <t>Библиотечный фонд, (5шт.)</t>
  </si>
  <si>
    <t>П23000000471</t>
  </si>
  <si>
    <t>1.8.64</t>
  </si>
  <si>
    <t>Библиотечный фонд, (64шт.)</t>
  </si>
  <si>
    <t>П23000000476</t>
  </si>
  <si>
    <t>1.8.65</t>
  </si>
  <si>
    <t>Библиотечный фонд, (85шт.)</t>
  </si>
  <si>
    <t>П23000000449</t>
  </si>
  <si>
    <t>1.8.66</t>
  </si>
  <si>
    <t>Библиотечный фонд, (8шт.)</t>
  </si>
  <si>
    <t>П23000000452</t>
  </si>
  <si>
    <t>1.8.67</t>
  </si>
  <si>
    <t>Библиотечный фонд, (9 шт.)</t>
  </si>
  <si>
    <t>П23000000446</t>
  </si>
  <si>
    <t>1.8.68</t>
  </si>
  <si>
    <t>Блок коммутационный д/цифровых микшеров ejringer "S16"</t>
  </si>
  <si>
    <t>П23000003540</t>
  </si>
  <si>
    <t>1.8.69</t>
  </si>
  <si>
    <t>Блок управления светом SUNLITE</t>
  </si>
  <si>
    <t>П23000003541</t>
  </si>
  <si>
    <t>1.8.70</t>
  </si>
  <si>
    <t>БН-37, Баян ученический детский двухголосный «Тула-209» 92/55*100-II</t>
  </si>
  <si>
    <t>П23000000208</t>
  </si>
  <si>
    <t>1.8.71</t>
  </si>
  <si>
    <t>БН-40, Баян ученический двухголосный «Этюд-205М2» 55*100-II</t>
  </si>
  <si>
    <t>П23000000209</t>
  </si>
  <si>
    <t>1.8.72</t>
  </si>
  <si>
    <t>БН-42, Баян ученический детский двухголосный «Тула» 40*60-II</t>
  </si>
  <si>
    <t>П23000000207</t>
  </si>
  <si>
    <t>1.8.73</t>
  </si>
  <si>
    <t>БН-55, Баян ученический детский двухголосный «Тулячок» 77/46*80/41-II</t>
  </si>
  <si>
    <t>П23000000210</t>
  </si>
  <si>
    <t>1.8.74</t>
  </si>
  <si>
    <t>Большая ударная установка</t>
  </si>
  <si>
    <t>П23000000450</t>
  </si>
  <si>
    <t>1.8.75</t>
  </si>
  <si>
    <t>Вибрафон Yamaha YV1605</t>
  </si>
  <si>
    <t>П23000000206</t>
  </si>
  <si>
    <t>1.8.76</t>
  </si>
  <si>
    <t>Видеопроектор Sanio PLC-XU350 3500 ANSI Im 1024*768</t>
  </si>
  <si>
    <t>П23000000762</t>
  </si>
  <si>
    <t>1.8.77</t>
  </si>
  <si>
    <t>Водонагреватель "Биофемели" WBF-1000</t>
  </si>
  <si>
    <t>П23000000453</t>
  </si>
  <si>
    <t>1.8.78</t>
  </si>
  <si>
    <t>Водонагреватель RSS-80 H (горизонт)</t>
  </si>
  <si>
    <t>П23000000454</t>
  </si>
  <si>
    <t>1.8.79</t>
  </si>
  <si>
    <t>Генеральный занавес</t>
  </si>
  <si>
    <t>П23000000342</t>
  </si>
  <si>
    <t>1.8.80</t>
  </si>
  <si>
    <t>Генеральный занавес(новый)</t>
  </si>
  <si>
    <t>П23000000343</t>
  </si>
  <si>
    <t>1.8.81</t>
  </si>
  <si>
    <t>Гитара Augusto GC-100 CE электро-акуст.</t>
  </si>
  <si>
    <t>П23000000811</t>
  </si>
  <si>
    <t>1.8.82</t>
  </si>
  <si>
    <t>Гитара акустическая Alina Ag-203</t>
  </si>
  <si>
    <t>П23000000455</t>
  </si>
  <si>
    <t>1.8.83</t>
  </si>
  <si>
    <t>П23000000456</t>
  </si>
  <si>
    <t>1.8.84</t>
  </si>
  <si>
    <t>Гитара классическая Valencua CG 180</t>
  </si>
  <si>
    <t>П23000000457</t>
  </si>
  <si>
    <t>1.8.85</t>
  </si>
  <si>
    <t>Гитара классическая Yamaha C40</t>
  </si>
  <si>
    <t>П23000000810</t>
  </si>
  <si>
    <t>1.8.86</t>
  </si>
  <si>
    <t>Гитара электро BRAHNER ST-3</t>
  </si>
  <si>
    <t>П23000000559</t>
  </si>
  <si>
    <t>1.8.87</t>
  </si>
  <si>
    <t>Гитарный комбо, процессор эффектов</t>
  </si>
  <si>
    <t>П23000000458</t>
  </si>
  <si>
    <t>1.8.88</t>
  </si>
  <si>
    <t>Гитарный процессор ZOOM G2</t>
  </si>
  <si>
    <t>П23000000567</t>
  </si>
  <si>
    <t>1.8.89</t>
  </si>
  <si>
    <t>Двухканальная радиосистема PROAUDIODWS-212PT</t>
  </si>
  <si>
    <t>П23000000759</t>
  </si>
  <si>
    <t>1.8.90</t>
  </si>
  <si>
    <t>Двухкассетная дека</t>
  </si>
  <si>
    <t>П23000000459</t>
  </si>
  <si>
    <t>1.8.91</t>
  </si>
  <si>
    <t>Двухполосная акустическая система 450 Вт</t>
  </si>
  <si>
    <t>П23000000460</t>
  </si>
  <si>
    <t>1.8.92</t>
  </si>
  <si>
    <t>Домбровый оркестр</t>
  </si>
  <si>
    <t>П23000000323</t>
  </si>
  <si>
    <t>1.8.93</t>
  </si>
  <si>
    <t>Домра альт 3 категория</t>
  </si>
  <si>
    <t>П23000003542</t>
  </si>
  <si>
    <t>1.8.94</t>
  </si>
  <si>
    <t>Домра альт мастеровая</t>
  </si>
  <si>
    <t>П23000000230</t>
  </si>
  <si>
    <t>1.8.95</t>
  </si>
  <si>
    <t>Домра бас мастеровая</t>
  </si>
  <si>
    <t>П23000000231</t>
  </si>
  <si>
    <t>1.8.96</t>
  </si>
  <si>
    <t>Домра малая 2 категории с чехлом Ф-311</t>
  </si>
  <si>
    <t>П23000000403</t>
  </si>
  <si>
    <t>1.8.97</t>
  </si>
  <si>
    <t>Домра малая 2 категории Ф-311</t>
  </si>
  <si>
    <t>П23000000461</t>
  </si>
  <si>
    <t>1.8.98</t>
  </si>
  <si>
    <t>Домра малая 3 категория</t>
  </si>
  <si>
    <t>П23000003543</t>
  </si>
  <si>
    <t>1.8.99</t>
  </si>
  <si>
    <t>Домра малая Doff DPS 3</t>
  </si>
  <si>
    <t>П23000000229</t>
  </si>
  <si>
    <t>Решение №67-520 от 29.07.2020</t>
  </si>
  <si>
    <t>1.8.100</t>
  </si>
  <si>
    <t>Домра малая концертная мастеровая</t>
  </si>
  <si>
    <t>П23000000228</t>
  </si>
  <si>
    <t>1.8.101</t>
  </si>
  <si>
    <t>Домра-альт 2 категории с чехлом Ф-312</t>
  </si>
  <si>
    <t>П23000000435</t>
  </si>
  <si>
    <t>1.8.102</t>
  </si>
  <si>
    <t>Домра-альт 2 категории Ф-312</t>
  </si>
  <si>
    <t>П23000000462</t>
  </si>
  <si>
    <t>1.8.103</t>
  </si>
  <si>
    <t>Домра-малая 2 категории Ф-311 с чехлом</t>
  </si>
  <si>
    <t>П23000000443</t>
  </si>
  <si>
    <t>1.8.104</t>
  </si>
  <si>
    <t>Доска настен.1-элементная зеленая нотный стан 1500*1000</t>
  </si>
  <si>
    <t>П23000000772</t>
  </si>
  <si>
    <t>1.8.105</t>
  </si>
  <si>
    <t>П23000000773</t>
  </si>
  <si>
    <t>1.8.106</t>
  </si>
  <si>
    <t>Звукозаписывающее оборудование</t>
  </si>
  <si>
    <t>П23000000406</t>
  </si>
  <si>
    <t>1.8.107</t>
  </si>
  <si>
    <t>Звукозаписывающее оборудование BEHRINGER UB 1204 FX-PRO</t>
  </si>
  <si>
    <t>П23000000407</t>
  </si>
  <si>
    <t>1.8.108</t>
  </si>
  <si>
    <t>Звукозаписывающее оборудование SONY МДС-780</t>
  </si>
  <si>
    <t>П23000000408</t>
  </si>
  <si>
    <t>1.8.109</t>
  </si>
  <si>
    <t>Интерактивная доска (комплект)</t>
  </si>
  <si>
    <t>П23000000214</t>
  </si>
  <si>
    <t>1.8.110</t>
  </si>
  <si>
    <t>Кларнет In Bb Южный тон</t>
  </si>
  <si>
    <t>П23000000222</t>
  </si>
  <si>
    <t>1.8.111</t>
  </si>
  <si>
    <t>Кларнет Yamaha YCL-255</t>
  </si>
  <si>
    <t>П23000003544</t>
  </si>
  <si>
    <t>1.8.112</t>
  </si>
  <si>
    <t>Кларнет французская система</t>
  </si>
  <si>
    <t>П23000000409</t>
  </si>
  <si>
    <t>1.8.113</t>
  </si>
  <si>
    <t>П23000000410</t>
  </si>
  <si>
    <t>1.8.114</t>
  </si>
  <si>
    <t>Комбо д/электро гитары HIWATT-MAXWATT G20/8R динамик</t>
  </si>
  <si>
    <t>П23000000556</t>
  </si>
  <si>
    <t>1.8.115</t>
  </si>
  <si>
    <t>Компакт-диск проигрыватель</t>
  </si>
  <si>
    <t>П23000000411</t>
  </si>
  <si>
    <t>1.8.116</t>
  </si>
  <si>
    <t>Комплект усилительной аппаратуры</t>
  </si>
  <si>
    <t>П23000000412</t>
  </si>
  <si>
    <t>1.8.117</t>
  </si>
  <si>
    <t>Компьютер</t>
  </si>
  <si>
    <t>П23000000413</t>
  </si>
  <si>
    <t>1.8.118</t>
  </si>
  <si>
    <t>П23000000420</t>
  </si>
  <si>
    <t>1.8.119</t>
  </si>
  <si>
    <t>Компьютер AMD Athlon</t>
  </si>
  <si>
    <t>П23000000405</t>
  </si>
  <si>
    <t>1.8.120</t>
  </si>
  <si>
    <t>Копир,принтер,сканер Canon SENSYS MF 4018</t>
  </si>
  <si>
    <t>П23000000764</t>
  </si>
  <si>
    <t>1.8.121</t>
  </si>
  <si>
    <t>Копировальный аппарат Canon FC-108</t>
  </si>
  <si>
    <t>П23000000317</t>
  </si>
  <si>
    <t>1.8.122</t>
  </si>
  <si>
    <t>Копировальный аппарат КМА КМ-1500,А4</t>
  </si>
  <si>
    <t>П23000000318</t>
  </si>
  <si>
    <t>1.8.123</t>
  </si>
  <si>
    <t>Корнет Южный тон</t>
  </si>
  <si>
    <t>П23000000216</t>
  </si>
  <si>
    <t>1.8.124</t>
  </si>
  <si>
    <t>Кресло рук. Т-9950АХSN (черн.кожа)</t>
  </si>
  <si>
    <t>П23000000781</t>
  </si>
  <si>
    <t>1.8.125</t>
  </si>
  <si>
    <t>Кресло СН 685 (черное)</t>
  </si>
  <si>
    <t>П23000000416</t>
  </si>
  <si>
    <t>1.8.126</t>
  </si>
  <si>
    <t>Ксилофон 2-хрядный</t>
  </si>
  <si>
    <t>П23000000319</t>
  </si>
  <si>
    <t>1.8.127</t>
  </si>
  <si>
    <t>Ксилофон концертный КР 35</t>
  </si>
  <si>
    <t>П23000003545</t>
  </si>
  <si>
    <t>1.8.128</t>
  </si>
  <si>
    <t>Малый Барабан Южный тон</t>
  </si>
  <si>
    <t>П23000000225</t>
  </si>
  <si>
    <t>1.8.129</t>
  </si>
  <si>
    <t>Маршевый бас барабан Южный тон</t>
  </si>
  <si>
    <t>П23000000226</t>
  </si>
  <si>
    <t>1.8.130</t>
  </si>
  <si>
    <t>Металлический гараж</t>
  </si>
  <si>
    <t>П23000000417</t>
  </si>
  <si>
    <t>1.8.131</t>
  </si>
  <si>
    <t>Металлофон в футляре</t>
  </si>
  <si>
    <t>П23000000320</t>
  </si>
  <si>
    <t>1.8.132</t>
  </si>
  <si>
    <t>Механизм электрический-занавес горизонтального действия</t>
  </si>
  <si>
    <t>П23000000321</t>
  </si>
  <si>
    <t>1.8.133</t>
  </si>
  <si>
    <t>Механизм электрический-маркиз горизонтального действия</t>
  </si>
  <si>
    <t>П23000000334</t>
  </si>
  <si>
    <t>1.8.134</t>
  </si>
  <si>
    <t>Микрофон</t>
  </si>
  <si>
    <t>П23000000418</t>
  </si>
  <si>
    <t>1.8.135</t>
  </si>
  <si>
    <t>П23000000419</t>
  </si>
  <si>
    <t>1.8.136</t>
  </si>
  <si>
    <t>Микрофон конденсаторный  "Швейцар.нож" AKG C1000S</t>
  </si>
  <si>
    <t>П23000000796</t>
  </si>
  <si>
    <t>1.8.137</t>
  </si>
  <si>
    <t>Микрофон конденсаторный "Швейцар.нож" AKG C1000S</t>
  </si>
  <si>
    <t>П23000000797</t>
  </si>
  <si>
    <t>1.8.138</t>
  </si>
  <si>
    <t>П23000000798</t>
  </si>
  <si>
    <t>1.8.139</t>
  </si>
  <si>
    <t>Микшерный пульт цифровой Behringer "F32 PRODUCER"</t>
  </si>
  <si>
    <t>П23000003546</t>
  </si>
  <si>
    <t>1.8.140</t>
  </si>
  <si>
    <t>Монитор 19-21" ЖК ViewSonic VA1916W</t>
  </si>
  <si>
    <t>П23000000747</t>
  </si>
  <si>
    <t>1.8.141</t>
  </si>
  <si>
    <t>Монитор 21,5 * Philips</t>
  </si>
  <si>
    <t>П23000000813</t>
  </si>
  <si>
    <t>1.8.142</t>
  </si>
  <si>
    <t>Монитор TFT 17" Acer</t>
  </si>
  <si>
    <t>П23000000322</t>
  </si>
  <si>
    <t>1.8.143</t>
  </si>
  <si>
    <t>Музыкальный центр "PANASONIK-75"</t>
  </si>
  <si>
    <t>П23000000390</t>
  </si>
  <si>
    <t>1.8.144</t>
  </si>
  <si>
    <t>Музыкальный центр Philips FW-M377/12</t>
  </si>
  <si>
    <t>П23000000566</t>
  </si>
  <si>
    <t>1.8.145</t>
  </si>
  <si>
    <t>Музыкальный центр Samsung</t>
  </si>
  <si>
    <t>П23000000391</t>
  </si>
  <si>
    <t>1.8.146</t>
  </si>
  <si>
    <t>Мультикор Кабель 16-канальный PROAUDIO MCS-120415</t>
  </si>
  <si>
    <t>П23000000568</t>
  </si>
  <si>
    <t>1.8.147</t>
  </si>
  <si>
    <t>Набор мягкой мебели</t>
  </si>
  <si>
    <t>П23000000315</t>
  </si>
  <si>
    <t>1.8.148</t>
  </si>
  <si>
    <t>П23000000324</t>
  </si>
  <si>
    <t>1.8.149</t>
  </si>
  <si>
    <t>П23000000325</t>
  </si>
  <si>
    <t>1.8.150</t>
  </si>
  <si>
    <t>П23000000326</t>
  </si>
  <si>
    <t>1.8.151</t>
  </si>
  <si>
    <t>Набор офисной мебели</t>
  </si>
  <si>
    <t>П23000000392</t>
  </si>
  <si>
    <t>1.8.152</t>
  </si>
  <si>
    <t>Ноутбук 15.6* Parckard Bell EasyNote TE 11-HC</t>
  </si>
  <si>
    <t>П23000000816</t>
  </si>
  <si>
    <t>1.8.153</t>
  </si>
  <si>
    <t>Ноутбук ACER</t>
  </si>
  <si>
    <t>П23000000327</t>
  </si>
  <si>
    <t>1.8.154</t>
  </si>
  <si>
    <t>Ноутбук Lenovo "Б590-397711"</t>
  </si>
  <si>
    <t>П23000003547</t>
  </si>
  <si>
    <t>1.8.155</t>
  </si>
  <si>
    <t>Пианино</t>
  </si>
  <si>
    <t>Россия, Ставропольский край, г. Кисловодск пр.Победы,37, д.37</t>
  </si>
  <si>
    <t>П23000000092</t>
  </si>
  <si>
    <t>Распоряжение №236/1 от 23.10.2019, выдан Комитет имущественных отношений администрации города-курорта Кисловодска</t>
  </si>
  <si>
    <t>Распоряжение №236/1 от 23.10.2019</t>
  </si>
  <si>
    <t>1.8.156</t>
  </si>
  <si>
    <t>П23000000093</t>
  </si>
  <si>
    <t>1.8.157</t>
  </si>
  <si>
    <t>Пианино "Аккорд" б/у</t>
  </si>
  <si>
    <t>П23000000817</t>
  </si>
  <si>
    <t>Договор №1 от 25.12.2012</t>
  </si>
  <si>
    <t>1.8.158</t>
  </si>
  <si>
    <t>Пианино "Десна"</t>
  </si>
  <si>
    <t>П23000000316</t>
  </si>
  <si>
    <t>1.8.159</t>
  </si>
  <si>
    <t>П23000000328</t>
  </si>
  <si>
    <t>1.8.160</t>
  </si>
  <si>
    <t>П23000000329</t>
  </si>
  <si>
    <t>1.8.161</t>
  </si>
  <si>
    <t>П23000000330</t>
  </si>
  <si>
    <t>1.8.162</t>
  </si>
  <si>
    <t>П23000000331</t>
  </si>
  <si>
    <t>1.8.163</t>
  </si>
  <si>
    <t>П23000000332</t>
  </si>
  <si>
    <t>1.8.164</t>
  </si>
  <si>
    <t>П23000000339</t>
  </si>
  <si>
    <t>1.8.165</t>
  </si>
  <si>
    <t>П23000000346</t>
  </si>
  <si>
    <t>1.8.166</t>
  </si>
  <si>
    <t>П23000000366</t>
  </si>
  <si>
    <t>1.8.167</t>
  </si>
  <si>
    <t>П23000000367</t>
  </si>
  <si>
    <t>1.8.168</t>
  </si>
  <si>
    <t>П23000000368</t>
  </si>
  <si>
    <t>1.8.169</t>
  </si>
  <si>
    <t>Пианино "Кубань"</t>
  </si>
  <si>
    <t>П23000000370</t>
  </si>
  <si>
    <t>1.8.170</t>
  </si>
  <si>
    <t>П23000000371</t>
  </si>
  <si>
    <t>1.8.171</t>
  </si>
  <si>
    <t>П23000000372</t>
  </si>
  <si>
    <t>1.8.172</t>
  </si>
  <si>
    <t>П23000000373</t>
  </si>
  <si>
    <t>1.8.173</t>
  </si>
  <si>
    <t>П23000000375</t>
  </si>
  <si>
    <t>1.8.174</t>
  </si>
  <si>
    <t>П23000000377</t>
  </si>
  <si>
    <t>1.8.175</t>
  </si>
  <si>
    <t>П23000000379</t>
  </si>
  <si>
    <t>1.8.176</t>
  </si>
  <si>
    <t>П23000000380</t>
  </si>
  <si>
    <t>1.8.177</t>
  </si>
  <si>
    <t>П23000000381</t>
  </si>
  <si>
    <t>1.8.178</t>
  </si>
  <si>
    <t>П23000000382</t>
  </si>
  <si>
    <t>1.8.179</t>
  </si>
  <si>
    <t>П23000000383</t>
  </si>
  <si>
    <t>1.8.180</t>
  </si>
  <si>
    <t>П23000000384</t>
  </si>
  <si>
    <t>1.8.181</t>
  </si>
  <si>
    <t>П23000000385</t>
  </si>
  <si>
    <t>1.8.182</t>
  </si>
  <si>
    <t>П23000000386</t>
  </si>
  <si>
    <t>1.8.183</t>
  </si>
  <si>
    <t>П23000000388</t>
  </si>
  <si>
    <t>1.8.184</t>
  </si>
  <si>
    <t xml:space="preserve">Пианино "Кубань" </t>
  </si>
  <si>
    <t>П23000000561</t>
  </si>
  <si>
    <t>1.8.185</t>
  </si>
  <si>
    <t>П23000000569</t>
  </si>
  <si>
    <t>1.8.186</t>
  </si>
  <si>
    <t>Пианино "Ласточка"</t>
  </si>
  <si>
    <t>П23000000347</t>
  </si>
  <si>
    <t>1.8.187</t>
  </si>
  <si>
    <t>П23000000348</t>
  </si>
  <si>
    <t>1.8.188</t>
  </si>
  <si>
    <t>П23000000356</t>
  </si>
  <si>
    <t>1.8.189</t>
  </si>
  <si>
    <t>П23000000358</t>
  </si>
  <si>
    <t>1.8.190</t>
  </si>
  <si>
    <t>П23000000376</t>
  </si>
  <si>
    <t>1.8.191</t>
  </si>
  <si>
    <t>П23000000387</t>
  </si>
  <si>
    <t>1.8.192</t>
  </si>
  <si>
    <t>П23000000560</t>
  </si>
  <si>
    <t>1.8.193</t>
  </si>
  <si>
    <t xml:space="preserve">Пианино "Ласточка" </t>
  </si>
  <si>
    <t>П23000000570</t>
  </si>
  <si>
    <t>1.8.194</t>
  </si>
  <si>
    <t>Пианино "Ноктюрн"</t>
  </si>
  <si>
    <t>П23000000349</t>
  </si>
  <si>
    <t>1.8.195</t>
  </si>
  <si>
    <t>П23000000350</t>
  </si>
  <si>
    <t>1.8.196</t>
  </si>
  <si>
    <t>П23000000351</t>
  </si>
  <si>
    <t>1.8.197</t>
  </si>
  <si>
    <t>П23000000352</t>
  </si>
  <si>
    <t>1.8.198</t>
  </si>
  <si>
    <t>П23000000353</t>
  </si>
  <si>
    <t>1.8.199</t>
  </si>
  <si>
    <t>П23000000354</t>
  </si>
  <si>
    <t>1.8.200</t>
  </si>
  <si>
    <t>П23000000355</t>
  </si>
  <si>
    <t>1.8.201</t>
  </si>
  <si>
    <t>П23000000357</t>
  </si>
  <si>
    <t>1.8.202</t>
  </si>
  <si>
    <t>П23000000365</t>
  </si>
  <si>
    <t>1.8.203</t>
  </si>
  <si>
    <t>Пианино "Ростов на Дону"</t>
  </si>
  <si>
    <t>П23000000793</t>
  </si>
  <si>
    <t>1.8.204</t>
  </si>
  <si>
    <t>Пианино "Ростов-Дон"</t>
  </si>
  <si>
    <t>П23000000345</t>
  </si>
  <si>
    <t>1.8.205</t>
  </si>
  <si>
    <t>П23000000359</t>
  </si>
  <si>
    <t>1.8.206</t>
  </si>
  <si>
    <t>П23000000360</t>
  </si>
  <si>
    <t>1.8.207</t>
  </si>
  <si>
    <t>П23000000361</t>
  </si>
  <si>
    <t>1.8.208</t>
  </si>
  <si>
    <t>П23000000362</t>
  </si>
  <si>
    <t>1.8.209</t>
  </si>
  <si>
    <t>Пианино "Терек"</t>
  </si>
  <si>
    <t>П23000000363</t>
  </si>
  <si>
    <t>1.8.210</t>
  </si>
  <si>
    <t>Пианино "Украина"</t>
  </si>
  <si>
    <t>П23000000364</t>
  </si>
  <si>
    <t>1.8.211</t>
  </si>
  <si>
    <t>Пианино "Фантазия"</t>
  </si>
  <si>
    <t>П23000000309</t>
  </si>
  <si>
    <t>1.8.212</t>
  </si>
  <si>
    <t>П23000000333</t>
  </si>
  <si>
    <t>1.8.213</t>
  </si>
  <si>
    <t>П23000000378</t>
  </si>
  <si>
    <t>1.8.214</t>
  </si>
  <si>
    <t>Пианино "Чайковский"</t>
  </si>
  <si>
    <t>П23000000294</t>
  </si>
  <si>
    <t>1.8.215</t>
  </si>
  <si>
    <t>П23000000295</t>
  </si>
  <si>
    <t>1.8.216</t>
  </si>
  <si>
    <t>Пианино "Элегант"</t>
  </si>
  <si>
    <t>П23000000389</t>
  </si>
  <si>
    <t>1.8.217</t>
  </si>
  <si>
    <t>П23000000393</t>
  </si>
  <si>
    <t>1.8.218</t>
  </si>
  <si>
    <t>П23000000394</t>
  </si>
  <si>
    <t>1.8.219</t>
  </si>
  <si>
    <t>П23000000395</t>
  </si>
  <si>
    <t>1.8.220</t>
  </si>
  <si>
    <t>П23000000404</t>
  </si>
  <si>
    <t>1.8.221</t>
  </si>
  <si>
    <t>Пианино аккустическое Don Musik DM 120 BL</t>
  </si>
  <si>
    <t>П23000003548</t>
  </si>
  <si>
    <t>Договор №19 от 29.12.2014</t>
  </si>
  <si>
    <t>1.8.222</t>
  </si>
  <si>
    <t>Пианино Кубань</t>
  </si>
  <si>
    <t>П23000000396</t>
  </si>
  <si>
    <t>1.8.223</t>
  </si>
  <si>
    <t xml:space="preserve">Пианино Ласточка </t>
  </si>
  <si>
    <t>П23000000397</t>
  </si>
  <si>
    <t>1.8.224</t>
  </si>
  <si>
    <t>Пианино Н.Рубинштейн НР-122 производство:ФРП «Аккорд»</t>
  </si>
  <si>
    <t>1.8.225</t>
  </si>
  <si>
    <t>Пианино-рояль "Миньон"</t>
  </si>
  <si>
    <t>П23000000296</t>
  </si>
  <si>
    <t>1.8.226</t>
  </si>
  <si>
    <t>П23000000297</t>
  </si>
  <si>
    <t>1.8.227</t>
  </si>
  <si>
    <t>Пианино-рояль "Элегант"</t>
  </si>
  <si>
    <t>П23000000298</t>
  </si>
  <si>
    <t>1.8.228</t>
  </si>
  <si>
    <t>П23000000299</t>
  </si>
  <si>
    <t>1.8.229</t>
  </si>
  <si>
    <t>П23000000398</t>
  </si>
  <si>
    <t>1.8.230</t>
  </si>
  <si>
    <t>П23000000399</t>
  </si>
  <si>
    <t>1.8.231</t>
  </si>
  <si>
    <t>П23000000400</t>
  </si>
  <si>
    <t>1.8.232</t>
  </si>
  <si>
    <t>П23000000401</t>
  </si>
  <si>
    <t>1.8.233</t>
  </si>
  <si>
    <t>П23000000402</t>
  </si>
  <si>
    <t>1.8.234</t>
  </si>
  <si>
    <t>Пожарная    сигнализация (95944,45)</t>
  </si>
  <si>
    <t>П23000000753</t>
  </si>
  <si>
    <t>1.8.235</t>
  </si>
  <si>
    <t>Пожарная (96486,85)</t>
  </si>
  <si>
    <t>П23000000751</t>
  </si>
  <si>
    <t>1.8.236</t>
  </si>
  <si>
    <t>Пожарная (99963,52)</t>
  </si>
  <si>
    <t>П23000000750</t>
  </si>
  <si>
    <t>1.8.237</t>
  </si>
  <si>
    <t>Пожарная сигнализация (153000,00)</t>
  </si>
  <si>
    <t>П23000000752</t>
  </si>
  <si>
    <t>1.8.238</t>
  </si>
  <si>
    <t>Пожарная сигнализация (23841,71)</t>
  </si>
  <si>
    <t>П23000000757</t>
  </si>
  <si>
    <t>1.8.239</t>
  </si>
  <si>
    <t>Пожарная сигнализация (310000,00)</t>
  </si>
  <si>
    <t>П23000000755</t>
  </si>
  <si>
    <t>1.8.240</t>
  </si>
  <si>
    <t>Пожарная сигнализация (59048=)</t>
  </si>
  <si>
    <t>П23000000749</t>
  </si>
  <si>
    <t>1.8.241</t>
  </si>
  <si>
    <t>Пожарная сигнализация (76055,55)</t>
  </si>
  <si>
    <t>П23000000754</t>
  </si>
  <si>
    <t>1.8.242</t>
  </si>
  <si>
    <t>Принтер HP LazerJet Color 1600</t>
  </si>
  <si>
    <t>П23000000414</t>
  </si>
  <si>
    <t>1.8.243</t>
  </si>
  <si>
    <t>Принтер HP Photosmart D5163</t>
  </si>
  <si>
    <t>П23000000564</t>
  </si>
  <si>
    <t>1.8.244</t>
  </si>
  <si>
    <t>Принтер Xerox Phaser 3117</t>
  </si>
  <si>
    <t>П23000000300</t>
  </si>
  <si>
    <t>1.8.245</t>
  </si>
  <si>
    <t>Принтер копир/сканер HP Laserjet M1132</t>
  </si>
  <si>
    <t>П23000000815</t>
  </si>
  <si>
    <t>1.8.246</t>
  </si>
  <si>
    <t>Принтер НР LaserJet 1018</t>
  </si>
  <si>
    <t>П23000000430</t>
  </si>
  <si>
    <t>1.8.247</t>
  </si>
  <si>
    <t>Радиомагнитофон DWS-812 НТ- А с двумя ручными микрофонами</t>
  </si>
  <si>
    <t>П23000000760</t>
  </si>
  <si>
    <t>1.8.248</t>
  </si>
  <si>
    <t>Радиомикрофон Sennheiser</t>
  </si>
  <si>
    <t>П23000003549</t>
  </si>
  <si>
    <t>1.8.249</t>
  </si>
  <si>
    <t>П23000003550</t>
  </si>
  <si>
    <t>1.8.250</t>
  </si>
  <si>
    <t>Радиосистема Invaton 210</t>
  </si>
  <si>
    <t>П23000000431</t>
  </si>
  <si>
    <t>1.8.251</t>
  </si>
  <si>
    <t>Радиосистема вокальная AKG с микрофоном Д-880</t>
  </si>
  <si>
    <t>П23000000432</t>
  </si>
  <si>
    <t>1.8.252</t>
  </si>
  <si>
    <t>Радиосистема двухантенная</t>
  </si>
  <si>
    <t>П23000000551</t>
  </si>
  <si>
    <t>1.8.253</t>
  </si>
  <si>
    <t>Репродуктивный комплект, 2 колонки+4-канальный активный микшер 100Вт (моно)</t>
  </si>
  <si>
    <t>П23000000429</t>
  </si>
  <si>
    <t>1.8.254</t>
  </si>
  <si>
    <t>рециркулятор бактерицидный для обеззараживания воздуха с металлическим корпусом, на передвижной платформе «МЕГИДЕЗ» РБОВ 911- «МСК» (МСК-911.1) по ТУ 9451-030-52962725-2012 (2 лампы по 
30 вт., 1280х497х307)
рециркулятор бактерицидный для обеззараживани</t>
  </si>
  <si>
    <t>1.8.255</t>
  </si>
  <si>
    <t>Рояль "Бехштейн"</t>
  </si>
  <si>
    <t>П23000000301</t>
  </si>
  <si>
    <t>1.8.256</t>
  </si>
  <si>
    <t>Рояль "Блютнер"</t>
  </si>
  <si>
    <t>П23000000302</t>
  </si>
  <si>
    <t>1.8.257</t>
  </si>
  <si>
    <t>Рояль "Миньон" "Красный Октябрь" б/у</t>
  </si>
  <si>
    <t>П23000000744</t>
  </si>
  <si>
    <t>1.8.258</t>
  </si>
  <si>
    <t xml:space="preserve">Рояль "Чайка" </t>
  </si>
  <si>
    <t>П23000000799</t>
  </si>
  <si>
    <t>1.8.259</t>
  </si>
  <si>
    <t>Рояль "Эстония"</t>
  </si>
  <si>
    <t>П23000000303</t>
  </si>
  <si>
    <t>1.8.260</t>
  </si>
  <si>
    <t>П23000000436</t>
  </si>
  <si>
    <t>1.8.261</t>
  </si>
  <si>
    <t>Рояль W.Hossman V158</t>
  </si>
  <si>
    <t>П23000003551</t>
  </si>
  <si>
    <t>Распоряжение №143/1 от 10.09.2014, выдан Администрация города-курорта Кисловодска</t>
  </si>
  <si>
    <t>1.8.262</t>
  </si>
  <si>
    <t>Рояль Yamaha GB1K PE черный полированный W,Hossmann V158, белый полированный</t>
  </si>
  <si>
    <t>П23000003510</t>
  </si>
  <si>
    <t>1.8.263</t>
  </si>
  <si>
    <t>Рояль концертный "Москва"</t>
  </si>
  <si>
    <t>П23000000304</t>
  </si>
  <si>
    <t>1.8.264</t>
  </si>
  <si>
    <t>Рояль Н.Рубинштейн НР-186 производство:ФРП «Аккорд»</t>
  </si>
  <si>
    <t>П23000000205</t>
  </si>
  <si>
    <t>1.8.265</t>
  </si>
  <si>
    <t>Рэковый кейс IMLIGHT RC9-480-6U</t>
  </si>
  <si>
    <t>П23000003552</t>
  </si>
  <si>
    <t>1.8.266</t>
  </si>
  <si>
    <t xml:space="preserve">Саксафон-альт </t>
  </si>
  <si>
    <t>П23000000305</t>
  </si>
  <si>
    <t>1.8.267</t>
  </si>
  <si>
    <t>Саксофон - тенор</t>
  </si>
  <si>
    <t>П23000000306</t>
  </si>
  <si>
    <t>1.8.268</t>
  </si>
  <si>
    <t>Саксофон альт студенческий АS 650 Южный тон</t>
  </si>
  <si>
    <t>П23000000224</t>
  </si>
  <si>
    <t>1.8.269</t>
  </si>
  <si>
    <t>Саксофон Сопрано изогнутый школьный ST-103 Южный тон</t>
  </si>
  <si>
    <t>П23000000223</t>
  </si>
  <si>
    <t>1.8.270</t>
  </si>
  <si>
    <t>Саксофон-альт</t>
  </si>
  <si>
    <t>П23000000437</t>
  </si>
  <si>
    <t>1.8.271</t>
  </si>
  <si>
    <t>Саксофон-альт Eb Brahner AS 105 A</t>
  </si>
  <si>
    <t>П23000003553</t>
  </si>
  <si>
    <t>Договор №МММ00000093 от 24.11.2014</t>
  </si>
  <si>
    <t>1.8.272</t>
  </si>
  <si>
    <t>Световой прибор заливающего света ( боковые выносы)</t>
  </si>
  <si>
    <t>П23000003554</t>
  </si>
  <si>
    <t>1.8.273</t>
  </si>
  <si>
    <t>Световой прибор заливающего света ( центральный вынос)</t>
  </si>
  <si>
    <t>П23000003555</t>
  </si>
  <si>
    <t>1.8.274</t>
  </si>
  <si>
    <t>Светодиоидный линейный светильник  SILVER ATAR</t>
  </si>
  <si>
    <t>П23000003556</t>
  </si>
  <si>
    <t>1.8.275</t>
  </si>
  <si>
    <t>Сейф TOPAZ BSK 510</t>
  </si>
  <si>
    <t>П23000000438</t>
  </si>
  <si>
    <t>1.8.276</t>
  </si>
  <si>
    <t>Синтезатор "YAMAXA"</t>
  </si>
  <si>
    <t>П23000000439</t>
  </si>
  <si>
    <t>1.8.277</t>
  </si>
  <si>
    <t>Синтезатор KORG PA80</t>
  </si>
  <si>
    <t>П23000000440</t>
  </si>
  <si>
    <t>1.8.278</t>
  </si>
  <si>
    <t>Синтезатор с автоаккомп</t>
  </si>
  <si>
    <t>П23000000554</t>
  </si>
  <si>
    <t>1.8.279</t>
  </si>
  <si>
    <t>Синтезатор с автоаккомп YAMAHA PSR450</t>
  </si>
  <si>
    <t>П23000000553</t>
  </si>
  <si>
    <t>1.8.280</t>
  </si>
  <si>
    <t>Система видеоконтроля в зданиях и на территории</t>
  </si>
  <si>
    <t>П23000003557</t>
  </si>
  <si>
    <t>Распоряжение №149 от 23.09.2014, выдан Администрация города-курорта Кисловодска</t>
  </si>
  <si>
    <t>1.8.281</t>
  </si>
  <si>
    <t>Системный блок AgeNT 3200/160 PIV</t>
  </si>
  <si>
    <t>П23000000307</t>
  </si>
  <si>
    <t>1.8.282</t>
  </si>
  <si>
    <t>Системный блок IMANGO Flex Mini</t>
  </si>
  <si>
    <t>П23000000812</t>
  </si>
  <si>
    <t>Договор №94 от 20.12.2012</t>
  </si>
  <si>
    <t>1.8.283</t>
  </si>
  <si>
    <t>Системный блок Intel Pentium CORE DUO</t>
  </si>
  <si>
    <t>П23000000555</t>
  </si>
  <si>
    <t>1.8.284</t>
  </si>
  <si>
    <t>Системный блок Kraftway</t>
  </si>
  <si>
    <t>П23000000745</t>
  </si>
  <si>
    <t>1.8.285</t>
  </si>
  <si>
    <t>Скрипка  CREMONA CV-200 1/2 студенческая модель</t>
  </si>
  <si>
    <t>П23000000558</t>
  </si>
  <si>
    <t>1.8.286</t>
  </si>
  <si>
    <t>Скрипка CREMONA CV-200 1/4</t>
  </si>
  <si>
    <t>П23000000441</t>
  </si>
  <si>
    <t>1.8.287</t>
  </si>
  <si>
    <t>Скрипка CREMONA CV-200 1/4 студенческая модель</t>
  </si>
  <si>
    <t>П23000000557</t>
  </si>
  <si>
    <t>1.8.288</t>
  </si>
  <si>
    <t>Скрипка K.SCHRAIBER V-12 1/2</t>
  </si>
  <si>
    <t>П23000000442</t>
  </si>
  <si>
    <t>1.8.289</t>
  </si>
  <si>
    <t>Стенка</t>
  </si>
  <si>
    <t>П23000000293</t>
  </si>
  <si>
    <t>1.8.290</t>
  </si>
  <si>
    <t>Стол 1-тумбовый</t>
  </si>
  <si>
    <t>П23000000765</t>
  </si>
  <si>
    <t>1.8.291</t>
  </si>
  <si>
    <t>П23000000766</t>
  </si>
  <si>
    <t>1.8.292</t>
  </si>
  <si>
    <t>Стол 2-х тумбовый</t>
  </si>
  <si>
    <t>П23000000805</t>
  </si>
  <si>
    <t>1.8.293</t>
  </si>
  <si>
    <t>Стол 2-х тумбовый С-130</t>
  </si>
  <si>
    <t>П23000000803</t>
  </si>
  <si>
    <t>1.8.294</t>
  </si>
  <si>
    <t xml:space="preserve">Стол 2-х тумбовый С-130 </t>
  </si>
  <si>
    <t>П23000000800</t>
  </si>
  <si>
    <t>1.8.295</t>
  </si>
  <si>
    <t>П23000000801</t>
  </si>
  <si>
    <t>1.8.296</t>
  </si>
  <si>
    <t>П23000000802</t>
  </si>
  <si>
    <t>1.8.297</t>
  </si>
  <si>
    <t>П23000000804</t>
  </si>
  <si>
    <t>1.8.298</t>
  </si>
  <si>
    <t>Стол компьютерный (светлый)</t>
  </si>
  <si>
    <t>П23000000308</t>
  </si>
  <si>
    <t>1.8.299</t>
  </si>
  <si>
    <t>Стол криволинейный СА-4L(орех)</t>
  </si>
  <si>
    <t>П23000000421</t>
  </si>
  <si>
    <t>1.8.300</t>
  </si>
  <si>
    <t>Тенор студенческий 4-х вентельный Южный тон</t>
  </si>
  <si>
    <t>П23000000219</t>
  </si>
  <si>
    <t>1.8.301</t>
  </si>
  <si>
    <t>Тепловычислитель ВКТ - 702</t>
  </si>
  <si>
    <t>П23000000756</t>
  </si>
  <si>
    <t>1.8.302</t>
  </si>
  <si>
    <t>Тромбон студенческий «Южный тон»</t>
  </si>
  <si>
    <t>П23000000217</t>
  </si>
  <si>
    <t>1.8.303</t>
  </si>
  <si>
    <t>Труба Вb Argerus модель RST-1</t>
  </si>
  <si>
    <t>П23000000215</t>
  </si>
  <si>
    <t>1.8.304</t>
  </si>
  <si>
    <t>Тумба подкатная ТМ-4 орех</t>
  </si>
  <si>
    <t>П23000000422</t>
  </si>
  <si>
    <t>1.8.305</t>
  </si>
  <si>
    <t>Ударная установка из 5-ти барабанов ТАМА 52</t>
  </si>
  <si>
    <t>П23000003558</t>
  </si>
  <si>
    <t>1.8.306</t>
  </si>
  <si>
    <t>Ударная установка электронная YAMAHA DTX 400K</t>
  </si>
  <si>
    <t>П23000003559</t>
  </si>
  <si>
    <t>1.8.307</t>
  </si>
  <si>
    <t>Узел учета тепловой энергии</t>
  </si>
  <si>
    <t>П23000000758</t>
  </si>
  <si>
    <t>1.8.308</t>
  </si>
  <si>
    <t>Усилитель формат</t>
  </si>
  <si>
    <t>П23000000423</t>
  </si>
  <si>
    <t>1.8.309</t>
  </si>
  <si>
    <t>Флейта</t>
  </si>
  <si>
    <t>П23000000314</t>
  </si>
  <si>
    <t>1.8.310</t>
  </si>
  <si>
    <t>Флейта (С)</t>
  </si>
  <si>
    <t>П23000000425</t>
  </si>
  <si>
    <t>1.8.311</t>
  </si>
  <si>
    <t>П23000000426</t>
  </si>
  <si>
    <t>1.8.312</t>
  </si>
  <si>
    <t>Флейта BRAHNER F-105S</t>
  </si>
  <si>
    <t>П23000000794</t>
  </si>
  <si>
    <t>1.8.313</t>
  </si>
  <si>
    <t>Флейта студенческая FL 575 Южный тон</t>
  </si>
  <si>
    <t>П23000000221</t>
  </si>
  <si>
    <t>1.8.314</t>
  </si>
  <si>
    <t>Флейта-пикколо BRAHNER PF-700S</t>
  </si>
  <si>
    <t>П23000000795</t>
  </si>
  <si>
    <t>1.8.315</t>
  </si>
  <si>
    <t>Цифровое пианино CASIO PX-410RH7</t>
  </si>
  <si>
    <t>П23000000565</t>
  </si>
  <si>
    <t>1.8.316</t>
  </si>
  <si>
    <t>Чехол на рояль</t>
  </si>
  <si>
    <t>П23000000806</t>
  </si>
  <si>
    <t>1.8.317</t>
  </si>
  <si>
    <t>П23000000807</t>
  </si>
  <si>
    <t>1.8.318</t>
  </si>
  <si>
    <t>Шкаф 11.02 "Успех"</t>
  </si>
  <si>
    <t>П23000000774</t>
  </si>
  <si>
    <t>1.8.319</t>
  </si>
  <si>
    <t>П23000000776</t>
  </si>
  <si>
    <t>1.8.320</t>
  </si>
  <si>
    <t>П23000000777</t>
  </si>
  <si>
    <t>1.8.321</t>
  </si>
  <si>
    <t>П23000000778</t>
  </si>
  <si>
    <t>1.8.322</t>
  </si>
  <si>
    <t>П23000000779</t>
  </si>
  <si>
    <t>1.8.323</t>
  </si>
  <si>
    <t>П23000000780</t>
  </si>
  <si>
    <t>1.8.324</t>
  </si>
  <si>
    <t>Шкаф книжный</t>
  </si>
  <si>
    <t>П23000000313</t>
  </si>
  <si>
    <t>1.8.325</t>
  </si>
  <si>
    <t>П23000000767</t>
  </si>
  <si>
    <t>1.8.326</t>
  </si>
  <si>
    <t>П23000000768</t>
  </si>
  <si>
    <t>1.8.327</t>
  </si>
  <si>
    <t>П23000000769</t>
  </si>
  <si>
    <t>1.8.328</t>
  </si>
  <si>
    <t>Шкаф платяной</t>
  </si>
  <si>
    <t>П23000000770</t>
  </si>
  <si>
    <t>1.8.329</t>
  </si>
  <si>
    <t>П23000000771</t>
  </si>
  <si>
    <t>1.8.330</t>
  </si>
  <si>
    <t>Шкаф платяной "Кадет"</t>
  </si>
  <si>
    <t>П23000000427</t>
  </si>
  <si>
    <t>1.8.331</t>
  </si>
  <si>
    <t>Шкаф-стенка</t>
  </si>
  <si>
    <t>П23000000428</t>
  </si>
  <si>
    <t>1.8.332</t>
  </si>
  <si>
    <t>Экран проекционный DRAPER Luma 3:4 221см на 295 см</t>
  </si>
  <si>
    <t>П23000000761</t>
  </si>
  <si>
    <t>1.8.333</t>
  </si>
  <si>
    <t>Электро гитара</t>
  </si>
  <si>
    <t>П23000000444</t>
  </si>
  <si>
    <t>1.9</t>
  </si>
  <si>
    <t>Муниципальное бюджетное  учреждение дополнительного образования детей города-курорта Кисловодска «Детская хореографическая школа»</t>
  </si>
  <si>
    <t>43</t>
  </si>
  <si>
    <t>1.9.1</t>
  </si>
  <si>
    <t>1.9.2</t>
  </si>
  <si>
    <t>Россия, Ставропольский край, г. Кисловодск, пр-кт Победы, д.157</t>
  </si>
  <si>
    <t>П23000000484</t>
  </si>
  <si>
    <t>1.9.3</t>
  </si>
  <si>
    <t>П23000000487</t>
  </si>
  <si>
    <t>1.9.4</t>
  </si>
  <si>
    <t>П23000000494</t>
  </si>
  <si>
    <t>1.9.5</t>
  </si>
  <si>
    <t>П23000000527</t>
  </si>
  <si>
    <t>1.9.6</t>
  </si>
  <si>
    <t>Видеомагнитофон</t>
  </si>
  <si>
    <t>П23000000486</t>
  </si>
  <si>
    <t>1.9.7</t>
  </si>
  <si>
    <t>Комод</t>
  </si>
  <si>
    <t>П23000000485</t>
  </si>
  <si>
    <t>1.9.8</t>
  </si>
  <si>
    <t>П23000000501</t>
  </si>
  <si>
    <t>1.9.9</t>
  </si>
  <si>
    <t>КомпьютерIMANGO Flex Mini Intel/J-03F(в сборе)</t>
  </si>
  <si>
    <t>П23000000529</t>
  </si>
  <si>
    <t>1.9.10</t>
  </si>
  <si>
    <t xml:space="preserve">Компьютерный стол </t>
  </si>
  <si>
    <t>П23000000521</t>
  </si>
  <si>
    <t>1.9.11</t>
  </si>
  <si>
    <t>Кондиционер ММ25/МС025С</t>
  </si>
  <si>
    <t>П23000000528</t>
  </si>
  <si>
    <t>1.9.12</t>
  </si>
  <si>
    <t>Кондиционер сплит система</t>
  </si>
  <si>
    <t>П23000000512</t>
  </si>
  <si>
    <t>1.9.13</t>
  </si>
  <si>
    <t xml:space="preserve">Кондиционер сплит система </t>
  </si>
  <si>
    <t>П23000000511</t>
  </si>
  <si>
    <t>1.9.14</t>
  </si>
  <si>
    <t>Кресло</t>
  </si>
  <si>
    <t>П23000000522</t>
  </si>
  <si>
    <t>1.9.15</t>
  </si>
  <si>
    <t>Кресло д/компьютера</t>
  </si>
  <si>
    <t>П23000000525</t>
  </si>
  <si>
    <t>1.9.16</t>
  </si>
  <si>
    <t>П23000000526</t>
  </si>
  <si>
    <t>1.9.17</t>
  </si>
  <si>
    <t>Кулер напольный</t>
  </si>
  <si>
    <t>П23000000519</t>
  </si>
  <si>
    <t>1.9.18</t>
  </si>
  <si>
    <t>Монитор Samsung TFT 19"60</t>
  </si>
  <si>
    <t>П23000000505</t>
  </si>
  <si>
    <t>1.9.19</t>
  </si>
  <si>
    <t>Музыкальный SONY MHC-EC69 USB</t>
  </si>
  <si>
    <t>П23000000510</t>
  </si>
  <si>
    <t>1.9.20</t>
  </si>
  <si>
    <t>Музыкальный центр MS SONY MYC-RG100</t>
  </si>
  <si>
    <t>П23000000497</t>
  </si>
  <si>
    <t>1.9.21</t>
  </si>
  <si>
    <t>Ноутбук Toshiba A300</t>
  </si>
  <si>
    <t>П23000000507</t>
  </si>
  <si>
    <t>1.9.22</t>
  </si>
  <si>
    <t>П23000000482</t>
  </si>
  <si>
    <t>1.9.23</t>
  </si>
  <si>
    <t>П23000000481</t>
  </si>
  <si>
    <t>1.9.24</t>
  </si>
  <si>
    <t>Пожарная сигналицация</t>
  </si>
  <si>
    <t>П23000000506</t>
  </si>
  <si>
    <t>1.9.25</t>
  </si>
  <si>
    <t>Принтер HP</t>
  </si>
  <si>
    <t>П23000000496</t>
  </si>
  <si>
    <t>1.9.26</t>
  </si>
  <si>
    <t>Принтер HP LazerJet Color CP1215</t>
  </si>
  <si>
    <t>П23000000508</t>
  </si>
  <si>
    <t>1.9.27</t>
  </si>
  <si>
    <t>1.9.28</t>
  </si>
  <si>
    <t>Стол</t>
  </si>
  <si>
    <t>П23000000493</t>
  </si>
  <si>
    <t>1.9.29</t>
  </si>
  <si>
    <t>Стол компьютерный</t>
  </si>
  <si>
    <t>П23000000514</t>
  </si>
  <si>
    <t>1.9.30</t>
  </si>
  <si>
    <t>Стол рабочий 1-тумбовый</t>
  </si>
  <si>
    <t>П23000000492</t>
  </si>
  <si>
    <t>1.9.31</t>
  </si>
  <si>
    <t>Стол руководителя</t>
  </si>
  <si>
    <t>П23000000517</t>
  </si>
  <si>
    <t>1.9.32</t>
  </si>
  <si>
    <t>Стол-тумба под мойку</t>
  </si>
  <si>
    <t>П23000000516</t>
  </si>
  <si>
    <t>1.9.33</t>
  </si>
  <si>
    <t>Тумба</t>
  </si>
  <si>
    <t>П23000000490</t>
  </si>
  <si>
    <t>1.9.34</t>
  </si>
  <si>
    <t>П23000000491</t>
  </si>
  <si>
    <t>1.9.35</t>
  </si>
  <si>
    <t>Тумба со стеклом</t>
  </si>
  <si>
    <t>П23000000513</t>
  </si>
  <si>
    <t>1.9.36</t>
  </si>
  <si>
    <t>Факс Brother Fax-T 1047135</t>
  </si>
  <si>
    <t>П23000000478</t>
  </si>
  <si>
    <t>1.9.37</t>
  </si>
  <si>
    <t>Цветной телевизор "ШАРП"</t>
  </si>
  <si>
    <t>П23000000489</t>
  </si>
  <si>
    <t>1.9.38</t>
  </si>
  <si>
    <t>Шкаф</t>
  </si>
  <si>
    <t>П23000000495</t>
  </si>
  <si>
    <t>1.9.39</t>
  </si>
  <si>
    <t>Шкаф "Соната" со стеклянными дверцами</t>
  </si>
  <si>
    <t>П23000000520</t>
  </si>
  <si>
    <t>1.9.40</t>
  </si>
  <si>
    <t>Шкаф для одежды</t>
  </si>
  <si>
    <t>П23000000477</t>
  </si>
  <si>
    <t>1.9.41</t>
  </si>
  <si>
    <t>П23000000518</t>
  </si>
  <si>
    <t>1.9.42</t>
  </si>
  <si>
    <t>Шкаф угловой</t>
  </si>
  <si>
    <t>П23000000515</t>
  </si>
  <si>
    <t>1.9.43</t>
  </si>
  <si>
    <t>П23000000523</t>
  </si>
  <si>
    <t>1.10</t>
  </si>
  <si>
    <t>Муниципальное бюджетное дошкольное образовательное учреждение «Детский сад № 5 города-курорта Кисловодска» города-курорта Кисловодска</t>
  </si>
  <si>
    <t>17</t>
  </si>
  <si>
    <t>1.10.1</t>
  </si>
  <si>
    <t>Ворота металлические</t>
  </si>
  <si>
    <t>Россия, Ставропольский край, г. Кисловодск, ул. Чкалова, д.14</t>
  </si>
  <si>
    <t>П23000004154</t>
  </si>
  <si>
    <t>Распоряжение №407 от 27.10.2015, выдан Комитет города-курорта Кисловодска</t>
  </si>
  <si>
    <t>Распоряжение №407 от 27.10.2015, выдан Комитет имущественных отношений администрации города-курорта Кисловодска</t>
  </si>
  <si>
    <t>1.10.2</t>
  </si>
  <si>
    <t>Котел двухконтурный 32кв.т.</t>
  </si>
  <si>
    <t>П23000002547</t>
  </si>
  <si>
    <t>Накладная №1 от 01.08.2009</t>
  </si>
  <si>
    <t>1.10.3</t>
  </si>
  <si>
    <t>Мощение к основному зданию</t>
  </si>
  <si>
    <t>П23000004153</t>
  </si>
  <si>
    <t>1.10.4</t>
  </si>
  <si>
    <t>Ноутбук ASUS X53SV</t>
  </si>
  <si>
    <t>П23000004461</t>
  </si>
  <si>
    <t>Накладная от 08.12.2011</t>
  </si>
  <si>
    <t>1.10.5</t>
  </si>
  <si>
    <t>Ноутбук MSI CX-X640MX</t>
  </si>
  <si>
    <t>П23000004462</t>
  </si>
  <si>
    <t>Накладная от 30.11.2011</t>
  </si>
  <si>
    <t>1.10.6</t>
  </si>
  <si>
    <t>П23000004463</t>
  </si>
  <si>
    <t>1.10.7</t>
  </si>
  <si>
    <t>Ноутбук Samsung R528</t>
  </si>
  <si>
    <t>П23000004460</t>
  </si>
  <si>
    <t>Накладная от 17.11.2010</t>
  </si>
  <si>
    <t>1.10.8</t>
  </si>
  <si>
    <t>Ноутбук ДЕЛЛ</t>
  </si>
  <si>
    <t>П23000004464</t>
  </si>
  <si>
    <t>Накладная от 20.11.2015</t>
  </si>
  <si>
    <t>1.10.9</t>
  </si>
  <si>
    <t>Планшет Самсунг</t>
  </si>
  <si>
    <t>П23000004466</t>
  </si>
  <si>
    <t>Накладная от 21.11.2013</t>
  </si>
  <si>
    <t>1.10.10</t>
  </si>
  <si>
    <t>Пожарная сигнализация</t>
  </si>
  <si>
    <t>П23000002545</t>
  </si>
  <si>
    <t>Накладная №1 от 01.12.2006</t>
  </si>
  <si>
    <t>1.10.11</t>
  </si>
  <si>
    <t>П23000002546</t>
  </si>
  <si>
    <t>1.10.12</t>
  </si>
  <si>
    <t>Шкафчики детские для раздевания</t>
  </si>
  <si>
    <t>П23000004465</t>
  </si>
  <si>
    <t>Накладная от 27.04.2012</t>
  </si>
  <si>
    <t>1.10.13</t>
  </si>
  <si>
    <t>П23000004467</t>
  </si>
  <si>
    <t>1.10.14</t>
  </si>
  <si>
    <t>П23000004468</t>
  </si>
  <si>
    <t>1.10.15</t>
  </si>
  <si>
    <t>П23000004469</t>
  </si>
  <si>
    <t>1.10.16</t>
  </si>
  <si>
    <t>П23000004470</t>
  </si>
  <si>
    <t>1.10.17</t>
  </si>
  <si>
    <t>П23000004471</t>
  </si>
  <si>
    <t>1.11</t>
  </si>
  <si>
    <t>Муниципальное бюджетное дошкольное образовательное учреждение «Детский сад комбинированного вида «Виктория №16» города-курорта Кисловодска</t>
  </si>
  <si>
    <t>27</t>
  </si>
  <si>
    <t>1.11.1</t>
  </si>
  <si>
    <t>Автоматич.проектор знаков АСР - 7</t>
  </si>
  <si>
    <t>Россия, Ставропольский край, г. Кисловодск, ул. Героев Медиков, д.3</t>
  </si>
  <si>
    <t>П23000002565</t>
  </si>
  <si>
    <t>Решение №121-24 от 22.12.2004</t>
  </si>
  <si>
    <t>1.11.2</t>
  </si>
  <si>
    <t>Асфальт</t>
  </si>
  <si>
    <t>П23000004022</t>
  </si>
  <si>
    <t>Распоряжение №407 от 27.10.2015</t>
  </si>
  <si>
    <t>1.11.3</t>
  </si>
  <si>
    <t>Бордюры</t>
  </si>
  <si>
    <t>П23000004012</t>
  </si>
  <si>
    <t>1.11.4</t>
  </si>
  <si>
    <t>Ворота</t>
  </si>
  <si>
    <t>П23000004010</t>
  </si>
  <si>
    <t>1.11.5</t>
  </si>
  <si>
    <t>П23000004011</t>
  </si>
  <si>
    <t>1.11.6</t>
  </si>
  <si>
    <t>Забор из металлической сетки</t>
  </si>
  <si>
    <t>П23000004009</t>
  </si>
  <si>
    <t>1.11.7</t>
  </si>
  <si>
    <t>Забор кирпичный</t>
  </si>
  <si>
    <t>П23000004008</t>
  </si>
  <si>
    <t>1.11.8</t>
  </si>
  <si>
    <t>Интерактивная доска</t>
  </si>
  <si>
    <t>П23000004025</t>
  </si>
  <si>
    <t>Накладная №1 от 03.08.2015</t>
  </si>
  <si>
    <t>1.11.9</t>
  </si>
  <si>
    <t>Калитка</t>
  </si>
  <si>
    <t>П23000004023</t>
  </si>
  <si>
    <t>1.11.10</t>
  </si>
  <si>
    <t>Мощение асфальт</t>
  </si>
  <si>
    <t>П23000004007</t>
  </si>
  <si>
    <t>1.11.11</t>
  </si>
  <si>
    <t>Навес хозяйственный</t>
  </si>
  <si>
    <t>П23000004021</t>
  </si>
  <si>
    <t>1.11.12</t>
  </si>
  <si>
    <t>Ноутбук Асер</t>
  </si>
  <si>
    <t>П23000004480</t>
  </si>
  <si>
    <t>Накладная №1 от 05.12.2012</t>
  </si>
  <si>
    <t>1.11.13</t>
  </si>
  <si>
    <t>Ноутбук Асер5733</t>
  </si>
  <si>
    <t>П23000004481</t>
  </si>
  <si>
    <t>Накладная №1 от 20.05.2013</t>
  </si>
  <si>
    <t>1.11.14</t>
  </si>
  <si>
    <t>Ноутбук Тошиба</t>
  </si>
  <si>
    <t>П23000004482</t>
  </si>
  <si>
    <t>Накладная №1 от 14.03.2012</t>
  </si>
  <si>
    <t>1.11.15</t>
  </si>
  <si>
    <t>Ограда</t>
  </si>
  <si>
    <t>П23000004014</t>
  </si>
  <si>
    <t>1.11.16</t>
  </si>
  <si>
    <t>П23000004024</t>
  </si>
  <si>
    <t>1.11.17</t>
  </si>
  <si>
    <t>Павильон</t>
  </si>
  <si>
    <t>П23000004006</t>
  </si>
  <si>
    <t>1.11.18</t>
  </si>
  <si>
    <t>П23000004013</t>
  </si>
  <si>
    <t>1.11.19</t>
  </si>
  <si>
    <t>П23000004015</t>
  </si>
  <si>
    <t>1.11.20</t>
  </si>
  <si>
    <t>П23000004016</t>
  </si>
  <si>
    <t>1.11.21</t>
  </si>
  <si>
    <t>П23000004017</t>
  </si>
  <si>
    <t>1.11.22</t>
  </si>
  <si>
    <t>П23000004018</t>
  </si>
  <si>
    <t>1.11.23</t>
  </si>
  <si>
    <t>П23000004019</t>
  </si>
  <si>
    <t>1.11.24</t>
  </si>
  <si>
    <t>П23000004020</t>
  </si>
  <si>
    <t>1.11.25</t>
  </si>
  <si>
    <t>Плита электрическая</t>
  </si>
  <si>
    <t>П23000002566</t>
  </si>
  <si>
    <t>Накладная №1 от 03.11.2008</t>
  </si>
  <si>
    <t>1.11.26</t>
  </si>
  <si>
    <t>Система оповещения</t>
  </si>
  <si>
    <t>П23000002567</t>
  </si>
  <si>
    <t>Накладная №1 от 06.05.2008</t>
  </si>
  <si>
    <t>1.11.27</t>
  </si>
  <si>
    <t>Шкаф пекарский ЭШ-3к нержавеющий</t>
  </si>
  <si>
    <t>П23000004483</t>
  </si>
  <si>
    <t>Распоряжение №251 от 06.04.2016</t>
  </si>
  <si>
    <t>1.12</t>
  </si>
  <si>
    <t>Муниципальное бюджетное дошкольное образовательное учреждение «Детский сад комбинированного вида №14 города-курорта Кисловодска» города-курорта Кисловодска</t>
  </si>
  <si>
    <t>35</t>
  </si>
  <si>
    <t>1.12.1</t>
  </si>
  <si>
    <t>Россия, Ставропольский край, г. Кисловодск, ул. Жмакина, д.42</t>
  </si>
  <si>
    <t>П23000003972</t>
  </si>
  <si>
    <t>1.12.2</t>
  </si>
  <si>
    <t>П23000003973</t>
  </si>
  <si>
    <t>1.12.3</t>
  </si>
  <si>
    <t>Ворота с калиткой</t>
  </si>
  <si>
    <t>П23000003974</t>
  </si>
  <si>
    <t>1.12.4</t>
  </si>
  <si>
    <t>Забор</t>
  </si>
  <si>
    <t>П23000003975</t>
  </si>
  <si>
    <t>1.12.5</t>
  </si>
  <si>
    <t>Компьтер в комплекте(Монитор, клав., мышь, принтер, колонки)</t>
  </si>
  <si>
    <t>П23000004612</t>
  </si>
  <si>
    <t>Накладная №1 от 02.11.2011</t>
  </si>
  <si>
    <t>1.12.6</t>
  </si>
  <si>
    <t>Котел КПЭМ КПЭМ -60/9</t>
  </si>
  <si>
    <t>П23000002549</t>
  </si>
  <si>
    <t>Накладная №1 от 17.08.2009</t>
  </si>
  <si>
    <t>1.12.7</t>
  </si>
  <si>
    <t>Мощение (асфальт)</t>
  </si>
  <si>
    <t>П23000003976</t>
  </si>
  <si>
    <t>1.12.8</t>
  </si>
  <si>
    <t>Ноутбук Асус</t>
  </si>
  <si>
    <t>П23000004613</t>
  </si>
  <si>
    <t>Накладная №1 от 14.08.2014</t>
  </si>
  <si>
    <t>1.12.9</t>
  </si>
  <si>
    <t>П23000003971</t>
  </si>
  <si>
    <t>1.12.10</t>
  </si>
  <si>
    <t>П23000003977</t>
  </si>
  <si>
    <t>1.12.11</t>
  </si>
  <si>
    <t>П23000003978</t>
  </si>
  <si>
    <t>1.12.12</t>
  </si>
  <si>
    <t>П23000003979</t>
  </si>
  <si>
    <t>1.12.13</t>
  </si>
  <si>
    <t>П23000003980</t>
  </si>
  <si>
    <t>1.12.14</t>
  </si>
  <si>
    <t>П23000003981</t>
  </si>
  <si>
    <t>1.12.15</t>
  </si>
  <si>
    <t>П23000003982</t>
  </si>
  <si>
    <t>1.12.16</t>
  </si>
  <si>
    <t>П23000003983</t>
  </si>
  <si>
    <t>1.12.17</t>
  </si>
  <si>
    <t>П23000003985</t>
  </si>
  <si>
    <t>1.12.18</t>
  </si>
  <si>
    <t>П23000003986</t>
  </si>
  <si>
    <t>1.12.19</t>
  </si>
  <si>
    <t>П23000003988</t>
  </si>
  <si>
    <t>1.12.20</t>
  </si>
  <si>
    <t>П23000003989</t>
  </si>
  <si>
    <t>1.12.21</t>
  </si>
  <si>
    <t>П23000003990</t>
  </si>
  <si>
    <t>1.12.22</t>
  </si>
  <si>
    <t>П23000003991</t>
  </si>
  <si>
    <t>1.12.23</t>
  </si>
  <si>
    <t>Павильон склад</t>
  </si>
  <si>
    <t>П23000004611</t>
  </si>
  <si>
    <t>Накладная №1 от 01.01.1987</t>
  </si>
  <si>
    <t>1.12.24</t>
  </si>
  <si>
    <t>Плита эл. с дух. шкафом 6 комф. ЭП-6ЖШ</t>
  </si>
  <si>
    <t>П23000004619</t>
  </si>
  <si>
    <t>Накладная №1 от 06.04.2016</t>
  </si>
  <si>
    <t>1.12.25</t>
  </si>
  <si>
    <t>П23000002548</t>
  </si>
  <si>
    <t>Накладная №1 от 08.01.2007</t>
  </si>
  <si>
    <t>1.12.26</t>
  </si>
  <si>
    <t>П23000004616</t>
  </si>
  <si>
    <t>Накладная №1 от 09.01.2006</t>
  </si>
  <si>
    <t>1.12.27</t>
  </si>
  <si>
    <t>П23000004617</t>
  </si>
  <si>
    <t>1.12.28</t>
  </si>
  <si>
    <t>Посудомоечная машина</t>
  </si>
  <si>
    <t>П23000004615</t>
  </si>
  <si>
    <t>Накладная №1 от 24.10.2014</t>
  </si>
  <si>
    <t>1.12.29</t>
  </si>
  <si>
    <t>Резервуар</t>
  </si>
  <si>
    <t>П23000003987</t>
  </si>
  <si>
    <t>1.12.30</t>
  </si>
  <si>
    <t>Сарай (дворовый туалет)</t>
  </si>
  <si>
    <t>П23000003984</t>
  </si>
  <si>
    <t>1.12.31</t>
  </si>
  <si>
    <t>Система видио наблюдлюдения</t>
  </si>
  <si>
    <t>П23000001633</t>
  </si>
  <si>
    <t>Распоряжение №93 от 24.07.2020, выдан КИО</t>
  </si>
  <si>
    <t>1.12.32</t>
  </si>
  <si>
    <t>1.12.33</t>
  </si>
  <si>
    <t>П23000004618</t>
  </si>
  <si>
    <t>1.12.34</t>
  </si>
  <si>
    <t xml:space="preserve">Система пожарной сигнализации </t>
  </si>
  <si>
    <t>1.12.35</t>
  </si>
  <si>
    <t>Системный блок в комплекте с монитором(Формоза )</t>
  </si>
  <si>
    <t>П23000004614</t>
  </si>
  <si>
    <t>1.13</t>
  </si>
  <si>
    <t>Муниципальное бюджетное дошкольное образовательное учреждение «Детский сад комбинированного вида №4»  города-курорта Кисловодска</t>
  </si>
  <si>
    <t>13</t>
  </si>
  <si>
    <t>1.13.1</t>
  </si>
  <si>
    <t>Россия, Ставропольский край, г. Кисловодск, ул. 40 лет Октября, д.42</t>
  </si>
  <si>
    <t>П23000004364</t>
  </si>
  <si>
    <t>525,00</t>
  </si>
  <si>
    <t>1.13.2</t>
  </si>
  <si>
    <t>П23000004363</t>
  </si>
  <si>
    <t>1.13.3</t>
  </si>
  <si>
    <t>Калитка металлическая</t>
  </si>
  <si>
    <t>П23000004362</t>
  </si>
  <si>
    <t>1.13.4</t>
  </si>
  <si>
    <t>П23000004472</t>
  </si>
  <si>
    <t>Накладная №1 от 25.11.2011</t>
  </si>
  <si>
    <t>1.13.5</t>
  </si>
  <si>
    <t>П23000004475</t>
  </si>
  <si>
    <t>Накладная №1 от 20.11.2013</t>
  </si>
  <si>
    <t>1.13.6</t>
  </si>
  <si>
    <t>Машина гладильная</t>
  </si>
  <si>
    <t>П23000004476</t>
  </si>
  <si>
    <t>Накладная №1 от 01.01.1990</t>
  </si>
  <si>
    <t>1.13.7</t>
  </si>
  <si>
    <t>Мощение/асфальт/</t>
  </si>
  <si>
    <t>П23000004361</t>
  </si>
  <si>
    <t>1.13.8</t>
  </si>
  <si>
    <t>Нетбук АСЕР 722-С68гг</t>
  </si>
  <si>
    <t>П23000004473</t>
  </si>
  <si>
    <t>1.13.9</t>
  </si>
  <si>
    <t>Плита электрическая с дух шкафом 6 камфорок ЭП-6ЖШ</t>
  </si>
  <si>
    <t>П23000004478</t>
  </si>
  <si>
    <t>1.13.10</t>
  </si>
  <si>
    <t>П23000004479</t>
  </si>
  <si>
    <t>1.13.11</t>
  </si>
  <si>
    <t>Проектор АСЕР 1280*800</t>
  </si>
  <si>
    <t>П23000004474</t>
  </si>
  <si>
    <t>Накладная №1 от 29.11.2011</t>
  </si>
  <si>
    <t>1.13.12</t>
  </si>
  <si>
    <t>1.13.13</t>
  </si>
  <si>
    <t>Система оповещения 3 типа</t>
  </si>
  <si>
    <t>П23000004477</t>
  </si>
  <si>
    <t>Накладная №1 от 29.05.2008</t>
  </si>
  <si>
    <t>1.14</t>
  </si>
  <si>
    <t>19</t>
  </si>
  <si>
    <t>1.14.1</t>
  </si>
  <si>
    <t>П23000004102</t>
  </si>
  <si>
    <t>1.14.2</t>
  </si>
  <si>
    <t>Дворовое покрытие</t>
  </si>
  <si>
    <t>П23000004092</t>
  </si>
  <si>
    <t>1.14.3</t>
  </si>
  <si>
    <t>Забор металлический</t>
  </si>
  <si>
    <t>П23000004103</t>
  </si>
  <si>
    <t>1.14.4</t>
  </si>
  <si>
    <t>Котел пищеварочный КПЭМ-100/9Т</t>
  </si>
  <si>
    <t>П23000004455</t>
  </si>
  <si>
    <t>Распоряжение от 06.04.2016</t>
  </si>
  <si>
    <t>1.14.5</t>
  </si>
  <si>
    <t>Навес теневой</t>
  </si>
  <si>
    <t>П23000004093</t>
  </si>
  <si>
    <t>1.14.6</t>
  </si>
  <si>
    <t>П23000004094</t>
  </si>
  <si>
    <t>1.14.7</t>
  </si>
  <si>
    <t>П23000004095</t>
  </si>
  <si>
    <t>1.14.8</t>
  </si>
  <si>
    <t>П23000004096</t>
  </si>
  <si>
    <t>1.14.9</t>
  </si>
  <si>
    <t>П23000004097</t>
  </si>
  <si>
    <t>1.14.10</t>
  </si>
  <si>
    <t>П23000004098</t>
  </si>
  <si>
    <t>1.14.11</t>
  </si>
  <si>
    <t>П23000004099</t>
  </si>
  <si>
    <t>1.14.12</t>
  </si>
  <si>
    <t>П23000004100</t>
  </si>
  <si>
    <t>1.14.13</t>
  </si>
  <si>
    <t>П23000004101</t>
  </si>
  <si>
    <t>1.14.14</t>
  </si>
  <si>
    <t>П23000004453</t>
  </si>
  <si>
    <t>1.14.15</t>
  </si>
  <si>
    <t>Пост охраны (будка)</t>
  </si>
  <si>
    <t>П23000004452</t>
  </si>
  <si>
    <t>Договор от 03.10.2016</t>
  </si>
  <si>
    <t>1.14.16</t>
  </si>
  <si>
    <t>Светильники уличные</t>
  </si>
  <si>
    <t>П23000004104</t>
  </si>
  <si>
    <t>1.14.17</t>
  </si>
  <si>
    <t>Система видеоконтроля (ПК, камеры)</t>
  </si>
  <si>
    <t>П23000003397</t>
  </si>
  <si>
    <t>Накладная №1 от 29.10.2013</t>
  </si>
  <si>
    <t>1.14.18</t>
  </si>
  <si>
    <t>Сковорода электрическая "ЭСК-90-0,47-70"</t>
  </si>
  <si>
    <t>П23000004456</t>
  </si>
  <si>
    <t>1.14.19</t>
  </si>
  <si>
    <t>Шкаф пекарский</t>
  </si>
  <si>
    <t>П23000004454</t>
  </si>
  <si>
    <t>1.15</t>
  </si>
  <si>
    <t>Муниципальное бюджетное дошкольное образовательное учреждение «Детский сад общеразвивающего вида с приоритетным осуществлением познавательно-речевого направления развития воспитанников №23» города-курорта Кисловодска</t>
  </si>
  <si>
    <t>25</t>
  </si>
  <si>
    <t>1.15.1</t>
  </si>
  <si>
    <t>Беседка</t>
  </si>
  <si>
    <t>Россия, Ставропольский край, г. Кисловодск, ул. Грозненская, д.5</t>
  </si>
  <si>
    <t>П23000004296</t>
  </si>
  <si>
    <t>1.15.2</t>
  </si>
  <si>
    <t>П23000004297</t>
  </si>
  <si>
    <t>1.15.3</t>
  </si>
  <si>
    <t>П23000004298</t>
  </si>
  <si>
    <t>1.15.4</t>
  </si>
  <si>
    <t>П23000004299</t>
  </si>
  <si>
    <t>1.15.5</t>
  </si>
  <si>
    <t>П23000004300</t>
  </si>
  <si>
    <t>1.15.6</t>
  </si>
  <si>
    <t>П23000004301</t>
  </si>
  <si>
    <t>1.15.7</t>
  </si>
  <si>
    <t>П23000004302</t>
  </si>
  <si>
    <t>1.15.8</t>
  </si>
  <si>
    <t>П23000004303</t>
  </si>
  <si>
    <t>1.15.9</t>
  </si>
  <si>
    <t>П23000004304</t>
  </si>
  <si>
    <t>1.15.10</t>
  </si>
  <si>
    <t>П23000004305</t>
  </si>
  <si>
    <t>1.15.11</t>
  </si>
  <si>
    <t>П23000004313</t>
  </si>
  <si>
    <t>1.15.12</t>
  </si>
  <si>
    <t>П23000004295</t>
  </si>
  <si>
    <t>1.15.13</t>
  </si>
  <si>
    <t>П23000004306</t>
  </si>
  <si>
    <t>1.15.14</t>
  </si>
  <si>
    <t>П23000004307</t>
  </si>
  <si>
    <t>1.15.15</t>
  </si>
  <si>
    <t>П23000004308</t>
  </si>
  <si>
    <t>1.15.16</t>
  </si>
  <si>
    <t>П23000004309</t>
  </si>
  <si>
    <t>1.15.17</t>
  </si>
  <si>
    <t>П23000004310</t>
  </si>
  <si>
    <t>1.15.18</t>
  </si>
  <si>
    <t>П23000004311</t>
  </si>
  <si>
    <t>1.15.19</t>
  </si>
  <si>
    <t>Мощение</t>
  </si>
  <si>
    <t>П23000004312</t>
  </si>
  <si>
    <t>1.15.20</t>
  </si>
  <si>
    <t>Ноутбук Асеr</t>
  </si>
  <si>
    <t>П23000004458</t>
  </si>
  <si>
    <t>1.15.21</t>
  </si>
  <si>
    <t>П23000004459</t>
  </si>
  <si>
    <t>Накладная №1 от 16.12.2015</t>
  </si>
  <si>
    <t>1.15.22</t>
  </si>
  <si>
    <t>Ноутбук НР 17,3 ЛЕД</t>
  </si>
  <si>
    <t>П23000004457</t>
  </si>
  <si>
    <t>Накладная №1 от 30.07.2013</t>
  </si>
  <si>
    <t>1.15.23</t>
  </si>
  <si>
    <t xml:space="preserve">Плита электрическая </t>
  </si>
  <si>
    <t>П23000002564</t>
  </si>
  <si>
    <t>Накладная №1 от 28.06.2011</t>
  </si>
  <si>
    <t>1.15.24</t>
  </si>
  <si>
    <t>П23000002563</t>
  </si>
  <si>
    <t>Накладная №1 от 21.05.2008</t>
  </si>
  <si>
    <t>1.15.25</t>
  </si>
  <si>
    <t>П23000004725</t>
  </si>
  <si>
    <t>1.16</t>
  </si>
  <si>
    <t>Муниципальное бюджетное дошкольное образовательное учреждение «Детский сад общеразвивающего вида с приоритетным осуществлением художественно-эстетического напрвления развития детск ий сад №18» города-курорта Кисловодска</t>
  </si>
  <si>
    <t>1.16.1</t>
  </si>
  <si>
    <t>Россия, Ставропольский край, г. Кисловодск, ул. К.Либкнехта, д.26 а</t>
  </si>
  <si>
    <t>П23000004491</t>
  </si>
  <si>
    <t>Накладная №1 от 20.03.2013</t>
  </si>
  <si>
    <t>1.16.2</t>
  </si>
  <si>
    <t>П23000004494</t>
  </si>
  <si>
    <t>Накладная №1 от 11.11.2014</t>
  </si>
  <si>
    <t>1.16.3</t>
  </si>
  <si>
    <t>П23000004495</t>
  </si>
  <si>
    <t>1.16.4</t>
  </si>
  <si>
    <t>Ноутбук Леново</t>
  </si>
  <si>
    <t>П23000004492</t>
  </si>
  <si>
    <t>Накладная №1 от 13.11.2013</t>
  </si>
  <si>
    <t>1.16.5</t>
  </si>
  <si>
    <t>Плита электрическая 6-ти комфорочная</t>
  </si>
  <si>
    <t>П23000002577</t>
  </si>
  <si>
    <t>Накладная №1 от 30.12.2008</t>
  </si>
  <si>
    <t>1.16.6</t>
  </si>
  <si>
    <t>Пожарная сигнализация и автодозвон</t>
  </si>
  <si>
    <t>П23000004493</t>
  </si>
  <si>
    <t>Накладная №1 от 11.09.2009</t>
  </si>
  <si>
    <t>1.16.7</t>
  </si>
  <si>
    <t>Шкаф жарочный ЭШВ-3</t>
  </si>
  <si>
    <t>П23000003710</t>
  </si>
  <si>
    <t>Накладная №1 от 29.09.2008</t>
  </si>
  <si>
    <t>1.17</t>
  </si>
  <si>
    <t>Муниципальное бюджетное дошкольное образовательное учреждение «Центр развития - детский сад № 8 "Орленок» города-курорта Кисловодска</t>
  </si>
  <si>
    <t>21</t>
  </si>
  <si>
    <t>1.17.1</t>
  </si>
  <si>
    <t>Россия, Ставропольский край, г. Кисловодск, ул. Велинградская, д.24</t>
  </si>
  <si>
    <t>П23000004038</t>
  </si>
  <si>
    <t>1.17.2</t>
  </si>
  <si>
    <t>Забор бутовый</t>
  </si>
  <si>
    <t>П23000004047</t>
  </si>
  <si>
    <t>1.17.3</t>
  </si>
  <si>
    <t>П23000004144</t>
  </si>
  <si>
    <t>Договор №1582 от 28.08.2015</t>
  </si>
  <si>
    <t>1.17.4</t>
  </si>
  <si>
    <t>Комплект для системы противопожарной сигнализации</t>
  </si>
  <si>
    <t>П23000002482</t>
  </si>
  <si>
    <t>Решение №1 от 13.04.2011</t>
  </si>
  <si>
    <t>1.17.5</t>
  </si>
  <si>
    <t>Лестница бетонная</t>
  </si>
  <si>
    <t>П23000004052</t>
  </si>
  <si>
    <t>1.17.6</t>
  </si>
  <si>
    <t>Ограда металлическая</t>
  </si>
  <si>
    <t>П23000004051</t>
  </si>
  <si>
    <t>1.17.7</t>
  </si>
  <si>
    <t>П23000004410</t>
  </si>
  <si>
    <t>Накладная №4451 от 24.12.2015</t>
  </si>
  <si>
    <t>1.17.8</t>
  </si>
  <si>
    <t>Ограждение территории</t>
  </si>
  <si>
    <t>П23000004050</t>
  </si>
  <si>
    <t>1.17.9</t>
  </si>
  <si>
    <t>Осушитель воздуха CDP-35</t>
  </si>
  <si>
    <t>П23000002475</t>
  </si>
  <si>
    <t>Решение №1 от 12.12.2006</t>
  </si>
  <si>
    <t>1.17.10</t>
  </si>
  <si>
    <t>П23000004039</t>
  </si>
  <si>
    <t>1.17.11</t>
  </si>
  <si>
    <t>П23000004040</t>
  </si>
  <si>
    <t>1.17.12</t>
  </si>
  <si>
    <t>П23000004041</t>
  </si>
  <si>
    <t>1.17.13</t>
  </si>
  <si>
    <t>П23000004042</t>
  </si>
  <si>
    <t>1.17.14</t>
  </si>
  <si>
    <t>П23000004043</t>
  </si>
  <si>
    <t>1.17.15</t>
  </si>
  <si>
    <t>П23000004044</t>
  </si>
  <si>
    <t>1.17.16</t>
  </si>
  <si>
    <t>П23000004045</t>
  </si>
  <si>
    <t>1.17.17</t>
  </si>
  <si>
    <t>П23000004046</t>
  </si>
  <si>
    <t>1.17.18</t>
  </si>
  <si>
    <t>П23000002481</t>
  </si>
  <si>
    <t>Решение №1 от 27.11.2009</t>
  </si>
  <si>
    <t>20,62</t>
  </si>
  <si>
    <t>1.17.19</t>
  </si>
  <si>
    <t>Покрытие дорог</t>
  </si>
  <si>
    <t>П23000004049</t>
  </si>
  <si>
    <t>1.17.20</t>
  </si>
  <si>
    <t>Покрытие из песка</t>
  </si>
  <si>
    <t>П23000004048</t>
  </si>
  <si>
    <t>1.17.21</t>
  </si>
  <si>
    <t>Пост охраны</t>
  </si>
  <si>
    <t>П23000004633</t>
  </si>
  <si>
    <t>1.18</t>
  </si>
  <si>
    <t>Муниципальное бюджетное дошкольное образовательное учреждение детский сад № 9 «Городок детства» города-курорта Кисловодска</t>
  </si>
  <si>
    <t>124</t>
  </si>
  <si>
    <t>1.18.1</t>
  </si>
  <si>
    <t>Автоматизированное  рабочее место (системныйй блок CityLine Office i3433Pen-G5400/4G/SSD240/LP2201/W10PRO/MSOffice2019H&amp;B/450W? VJYBNJH 23/6 "ASUS VP247HAE, принтер Ф4 Xerox phaser 3020BI, КЛАВИАТУРА kb-S305, МЫШЬ м90, сетевой фильтр</t>
  </si>
  <si>
    <t>Россия, Ставропольский край, г. Кисловодск, ул. Коллективная, д.2 Б</t>
  </si>
  <si>
    <t>П23000000604</t>
  </si>
  <si>
    <t>Решение №115-520 от 26.12.2020, выдан Дума города-курорта Кисловодска</t>
  </si>
  <si>
    <t>Распоряжение №222 от 26.12.2020, выдан КИО</t>
  </si>
  <si>
    <t>1.18.2</t>
  </si>
  <si>
    <t>Банкетка для пианино</t>
  </si>
  <si>
    <t>П23000000718</t>
  </si>
  <si>
    <t>1.18.3</t>
  </si>
  <si>
    <t xml:space="preserve">Баскетбольный щит с кольцом 700х700 </t>
  </si>
  <si>
    <t>П23000000730</t>
  </si>
  <si>
    <t>1.18.4</t>
  </si>
  <si>
    <t>Ванна детская</t>
  </si>
  <si>
    <t>П23000000658</t>
  </si>
  <si>
    <t>1.18.5</t>
  </si>
  <si>
    <t>Ванна моечная</t>
  </si>
  <si>
    <t>П23000000641</t>
  </si>
  <si>
    <t>1.18.6</t>
  </si>
  <si>
    <t>П23000000643</t>
  </si>
  <si>
    <t>1.18.7</t>
  </si>
  <si>
    <t>П23000000644</t>
  </si>
  <si>
    <t>1.18.8</t>
  </si>
  <si>
    <t>П23000000645</t>
  </si>
  <si>
    <t>1.18.9</t>
  </si>
  <si>
    <t>Вертак столярный</t>
  </si>
  <si>
    <t>П23000000685</t>
  </si>
  <si>
    <t>1.18.10</t>
  </si>
  <si>
    <t>Весы напольные Предел взвешивания 200кг Размер платформы 390x510 мм Точность 50г Питание Сеть 220В</t>
  </si>
  <si>
    <t>П23000000635</t>
  </si>
  <si>
    <t>1.18.11</t>
  </si>
  <si>
    <t>Весы фасовочные Максимальный предел взвешивания 10 кг Тип настольные</t>
  </si>
  <si>
    <t>П23000000632</t>
  </si>
  <si>
    <t>1.18.12</t>
  </si>
  <si>
    <t>Весы элетронные медицинские ВЭМ-150 "Масса-К"</t>
  </si>
  <si>
    <t>П23000000619</t>
  </si>
  <si>
    <t>1.18.13</t>
  </si>
  <si>
    <t>Вешалка настенная для ожежды</t>
  </si>
  <si>
    <t>П23000000659</t>
  </si>
  <si>
    <t>1.18.14</t>
  </si>
  <si>
    <t>Гладильная доска Материал ножек металл Материал чехла/покрытия хлопок Подставка под утюг Есть Нарукавник Есть Габариты, см 40х122х60-90</t>
  </si>
  <si>
    <t>П23000000627</t>
  </si>
  <si>
    <t>1.18.15</t>
  </si>
  <si>
    <t>Гладильный каток Габариты 1380х450х970 мм Напряжение 220/380В Ширина зоны глажения 1200 мм Диаметр барабана 200 мм</t>
  </si>
  <si>
    <t>П23000000628</t>
  </si>
  <si>
    <t>1.18.16</t>
  </si>
  <si>
    <t>Детская кроватка</t>
  </si>
  <si>
    <t>П23000000692</t>
  </si>
  <si>
    <t>1.18.17</t>
  </si>
  <si>
    <t>Детский диван, мягкий</t>
  </si>
  <si>
    <t>П23000000722</t>
  </si>
  <si>
    <t>1.18.18</t>
  </si>
  <si>
    <t>Диван еврокнижка</t>
  </si>
  <si>
    <t>П23000000723</t>
  </si>
  <si>
    <t>1.18.19</t>
  </si>
  <si>
    <t>Доска поворотная передвижная магнитная</t>
  </si>
  <si>
    <t>П23000000657</t>
  </si>
  <si>
    <t>1.18.20</t>
  </si>
  <si>
    <t>Зеркало настенное 820х500</t>
  </si>
  <si>
    <t>П23000000654</t>
  </si>
  <si>
    <t>1.18.21</t>
  </si>
  <si>
    <t>Зеркало настенное 900х600</t>
  </si>
  <si>
    <t>П23000000653</t>
  </si>
  <si>
    <t>1.18.22</t>
  </si>
  <si>
    <t>Зеркало настенное1800х500</t>
  </si>
  <si>
    <t>П23000000655</t>
  </si>
  <si>
    <t>1.18.23</t>
  </si>
  <si>
    <t>Зеркало настенное300х500</t>
  </si>
  <si>
    <t>П23000000656</t>
  </si>
  <si>
    <t>1.18.24</t>
  </si>
  <si>
    <t>ИБП APC Back-UPS BX800CI-RS</t>
  </si>
  <si>
    <t>П23000000610</t>
  </si>
  <si>
    <t>1.18.25</t>
  </si>
  <si>
    <t>Кабель HDMI-HDMI ver:1.4, 1,8m, зол.конт., экран., белый, CC-HDMI4-W-6 Gembird</t>
  </si>
  <si>
    <t>П23000000608</t>
  </si>
  <si>
    <t>1.18.26</t>
  </si>
  <si>
    <t>Картофелеочистительная машина</t>
  </si>
  <si>
    <t>П23000000600</t>
  </si>
  <si>
    <t>1.18.27</t>
  </si>
  <si>
    <t>Ковер</t>
  </si>
  <si>
    <t>П23000000649</t>
  </si>
  <si>
    <t>1.18.28</t>
  </si>
  <si>
    <t>П23000000650</t>
  </si>
  <si>
    <t>1.18.29</t>
  </si>
  <si>
    <t>Коврик прикроватный</t>
  </si>
  <si>
    <t>П23000000648</t>
  </si>
  <si>
    <t>1.18.30</t>
  </si>
  <si>
    <t>Контейнер для мячей на колесиках (метал)</t>
  </si>
  <si>
    <t>П23000000728</t>
  </si>
  <si>
    <t>1.18.31</t>
  </si>
  <si>
    <t>Контейнер для хранения спортинвентаря</t>
  </si>
  <si>
    <t>П23000000729</t>
  </si>
  <si>
    <t>1.18.32</t>
  </si>
  <si>
    <t>Кресло компьютерное с подлокотниками</t>
  </si>
  <si>
    <t>П23000000687</t>
  </si>
  <si>
    <t>1.18.33</t>
  </si>
  <si>
    <t>Кресло офисное с подлокотниками для медицинского кабинета</t>
  </si>
  <si>
    <t>П23000000717</t>
  </si>
  <si>
    <t>1.18.34</t>
  </si>
  <si>
    <t>Кровать детская одноярусная</t>
  </si>
  <si>
    <t>П23000000691</t>
  </si>
  <si>
    <t>1.18.35</t>
  </si>
  <si>
    <t>Кушетка медицинская смотровая МСК-203</t>
  </si>
  <si>
    <t>П23000000612</t>
  </si>
  <si>
    <t>1.18.36</t>
  </si>
  <si>
    <t>Мат складной 4х секционный</t>
  </si>
  <si>
    <t>П23000000725</t>
  </si>
  <si>
    <t>1.18.37</t>
  </si>
  <si>
    <t xml:space="preserve">Мат складной с аппликацией, 2х секционный </t>
  </si>
  <si>
    <t>П23000000724</t>
  </si>
  <si>
    <t>1.18.38</t>
  </si>
  <si>
    <t>Машина кухонная универсальная</t>
  </si>
  <si>
    <t>П23000000597</t>
  </si>
  <si>
    <t>1.18.39</t>
  </si>
  <si>
    <t>Машина стиральная</t>
  </si>
  <si>
    <t>П23000000595</t>
  </si>
  <si>
    <t>1.18.40</t>
  </si>
  <si>
    <t>Металлодетектор ручной Масса прибора 420 г Габаритные размеры 415мм х 85мм х 35мм Диапазон рабочей температуры -10…+40 0С Питание прибора 9В</t>
  </si>
  <si>
    <t>П23000000631</t>
  </si>
  <si>
    <t>1.18.41</t>
  </si>
  <si>
    <t>Минисистема  HYUNDAI H-MC280 черный 500Вт/FM/USB/BT</t>
  </si>
  <si>
    <t>П23000000605</t>
  </si>
  <si>
    <t>1.18.42</t>
  </si>
  <si>
    <t>Мусорный бак 35л.</t>
  </si>
  <si>
    <t>П23000000662</t>
  </si>
  <si>
    <t>1.18.43</t>
  </si>
  <si>
    <t>Мусорный бак 70л.</t>
  </si>
  <si>
    <t>П23000000661</t>
  </si>
  <si>
    <t>1.18.44</t>
  </si>
  <si>
    <t>Мягкий игровой модуль "Трансформер-3</t>
  </si>
  <si>
    <t>П23000000731</t>
  </si>
  <si>
    <t>1.18.45</t>
  </si>
  <si>
    <t xml:space="preserve">Набор мягких модулей 28 элементов </t>
  </si>
  <si>
    <t>П23000000732</t>
  </si>
  <si>
    <t>1.18.46</t>
  </si>
  <si>
    <t>Накопитель HDD 3.5" 6Tb SATA-III Seagate Ironwolf ST6000VN0033 7200rpm 256Mb</t>
  </si>
  <si>
    <t>П23000000607</t>
  </si>
  <si>
    <t>1.18.47</t>
  </si>
  <si>
    <t>Настенная полка открытая</t>
  </si>
  <si>
    <t>П23000000640</t>
  </si>
  <si>
    <t>1.18.48</t>
  </si>
  <si>
    <t>Ноутбук Dell Inspiron 3583 Pentium 5405U/4Gb/SSD128Gb/Intel UHD Graphics 610/15.6"/FHD (1920x1080)/L</t>
  </si>
  <si>
    <t>П23000000606</t>
  </si>
  <si>
    <t>1.18.49</t>
  </si>
  <si>
    <t>Облучатель бактерицидный ОБН-150</t>
  </si>
  <si>
    <t>П23000000618</t>
  </si>
  <si>
    <t>1.18.50</t>
  </si>
  <si>
    <t>Овощерезательная машина+протирка</t>
  </si>
  <si>
    <t>П23000000598</t>
  </si>
  <si>
    <t>1.18.51</t>
  </si>
  <si>
    <t>Планетарный миксер</t>
  </si>
  <si>
    <t>П23000000601</t>
  </si>
  <si>
    <t>1.18.52</t>
  </si>
  <si>
    <t>Плита электрическая с жарочным шкафом</t>
  </si>
  <si>
    <t>П23000000603</t>
  </si>
  <si>
    <t>1.18.53</t>
  </si>
  <si>
    <t>Подставка для кухонного инвентаря</t>
  </si>
  <si>
    <t>П23000000660</t>
  </si>
  <si>
    <t>1.18.54</t>
  </si>
  <si>
    <t>Подставка под ванночку</t>
  </si>
  <si>
    <t>П23000000652</t>
  </si>
  <si>
    <t>1.18.55</t>
  </si>
  <si>
    <t>П23000000663</t>
  </si>
  <si>
    <t>1.18.56</t>
  </si>
  <si>
    <t>Подтоварник</t>
  </si>
  <si>
    <t>П23000000647</t>
  </si>
  <si>
    <t>1.18.57</t>
  </si>
  <si>
    <t>Полка для сушки тарелок</t>
  </si>
  <si>
    <t>П23000000637</t>
  </si>
  <si>
    <t>1.18.58</t>
  </si>
  <si>
    <t>Полка для хранения посуды</t>
  </si>
  <si>
    <t>П23000000646</t>
  </si>
  <si>
    <t>1.18.59</t>
  </si>
  <si>
    <t>Полка для хранения разделочных досок</t>
  </si>
  <si>
    <t>П23000000639</t>
  </si>
  <si>
    <t>1.18.60</t>
  </si>
  <si>
    <t>Полотенечница напольная 6-ти секционная</t>
  </si>
  <si>
    <t>П23000000683</t>
  </si>
  <si>
    <t>1.18.61</t>
  </si>
  <si>
    <t>Пылесос Тип уборки сухая Емкость пылесборника 1,5л Питание сеть Радиус действия 5 м</t>
  </si>
  <si>
    <t>П23000000634</t>
  </si>
  <si>
    <t>1.18.62</t>
  </si>
  <si>
    <t>Ростомер медицинский, стульчик металлический  РМ-2</t>
  </si>
  <si>
    <t>П23000000621</t>
  </si>
  <si>
    <t>1.18.63</t>
  </si>
  <si>
    <t>Сетевая дрель – шуруповерт Тип патрона Быстрозажимной Количество скоростей 1 Регулировка скорости вращения есть Съемная боковая рукоятка есть</t>
  </si>
  <si>
    <t>П23000000633</t>
  </si>
  <si>
    <t>1.18.64</t>
  </si>
  <si>
    <t>Скамья детская к шкафчикам</t>
  </si>
  <si>
    <t>П23000000721</t>
  </si>
  <si>
    <t>1.18.65</t>
  </si>
  <si>
    <t>Скамья мягкая на металлическом каркасе</t>
  </si>
  <si>
    <t>П23000000719</t>
  </si>
  <si>
    <t>1.18.66</t>
  </si>
  <si>
    <t>Стеллаж 1200</t>
  </si>
  <si>
    <t>П23000000638</t>
  </si>
  <si>
    <t>1.18.67</t>
  </si>
  <si>
    <t>Стеллаж 800</t>
  </si>
  <si>
    <t>П23000000642</t>
  </si>
  <si>
    <t>1.18.68</t>
  </si>
  <si>
    <t>Стеллаж металический</t>
  </si>
  <si>
    <t>П23000000651</t>
  </si>
  <si>
    <t>1.18.69</t>
  </si>
  <si>
    <t>Стеллаж напольный для игрушек</t>
  </si>
  <si>
    <t>П23000000680</t>
  </si>
  <si>
    <t>1.18.70</t>
  </si>
  <si>
    <t>П23000000689</t>
  </si>
  <si>
    <t>1.18.71</t>
  </si>
  <si>
    <t>Стенка веревочная 2300х900</t>
  </si>
  <si>
    <t>П23000000727</t>
  </si>
  <si>
    <t>1.18.72</t>
  </si>
  <si>
    <t>Стенка шведская</t>
  </si>
  <si>
    <t>П23000000726</t>
  </si>
  <si>
    <t>1.18.73</t>
  </si>
  <si>
    <t>Стерилизатор воздушный модель «Бюджетный» ГП-40 СПУ</t>
  </si>
  <si>
    <t>П23000000617</t>
  </si>
  <si>
    <t>1.18.74</t>
  </si>
  <si>
    <t>Стол детский 2-х местный</t>
  </si>
  <si>
    <t>П23000000688</t>
  </si>
  <si>
    <t>1.18.75</t>
  </si>
  <si>
    <t>Стол детский 4-х местный</t>
  </si>
  <si>
    <t>П23000000675</t>
  </si>
  <si>
    <t>1.18.76</t>
  </si>
  <si>
    <t>Стол письменный для врача с подкатной тумбой</t>
  </si>
  <si>
    <t>П23000000674</t>
  </si>
  <si>
    <t>1.18.77</t>
  </si>
  <si>
    <t>Стол письменный однотумбовый</t>
  </si>
  <si>
    <t>П23000000671</t>
  </si>
  <si>
    <t>1.18.78</t>
  </si>
  <si>
    <t>Стол производственный, каркас н.с.  для стерили-затора СП-950/600</t>
  </si>
  <si>
    <t>П23000000615</t>
  </si>
  <si>
    <t>1.18.79</t>
  </si>
  <si>
    <t>Стол производственный, полка-решетка</t>
  </si>
  <si>
    <t>П23000000667</t>
  </si>
  <si>
    <t>1.18.80</t>
  </si>
  <si>
    <t>Стол производственый</t>
  </si>
  <si>
    <t>П23000000666</t>
  </si>
  <si>
    <t>1.18.81</t>
  </si>
  <si>
    <t>Стол производственый,борт</t>
  </si>
  <si>
    <t>П23000000665</t>
  </si>
  <si>
    <t>1.18.82</t>
  </si>
  <si>
    <t>Стол процедурный МД SP 2G</t>
  </si>
  <si>
    <t>П23000000616</t>
  </si>
  <si>
    <t>1.18.83</t>
  </si>
  <si>
    <t>Стол рабочий</t>
  </si>
  <si>
    <t>П23000000672</t>
  </si>
  <si>
    <t>1.18.84</t>
  </si>
  <si>
    <t>Стол слесарный</t>
  </si>
  <si>
    <t>П23000000686</t>
  </si>
  <si>
    <t>1.18.85</t>
  </si>
  <si>
    <t>Столик для пеленания</t>
  </si>
  <si>
    <t>П23000000679</t>
  </si>
  <si>
    <t>1.18.86</t>
  </si>
  <si>
    <t>Стул детский регулируемый по высоте</t>
  </si>
  <si>
    <t>П23000000720</t>
  </si>
  <si>
    <t>1.18.87</t>
  </si>
  <si>
    <t>Стул для медицинского кабинета</t>
  </si>
  <si>
    <t>П23000000716</t>
  </si>
  <si>
    <t>1.18.88</t>
  </si>
  <si>
    <t>Стул полумягкий</t>
  </si>
  <si>
    <t>П23000000715</t>
  </si>
  <si>
    <t>1.18.89</t>
  </si>
  <si>
    <t>Сушильная машина</t>
  </si>
  <si>
    <t>П23000000596</t>
  </si>
  <si>
    <t>1.18.90</t>
  </si>
  <si>
    <t>Телевизор Samsung UE32M5500AUX, Full HD, Smart TV, 100Hz/DVB-T2/DVB-C/DVB-S2/USB/WiFi/</t>
  </si>
  <si>
    <t>П23000000609</t>
  </si>
  <si>
    <t>1.18.91</t>
  </si>
  <si>
    <t>Телефон PANASONIC KX-TS2350RUB (черный)</t>
  </si>
  <si>
    <t>П23000000611</t>
  </si>
  <si>
    <t>1.18.92</t>
  </si>
  <si>
    <t>Тумба под музыкальный центр</t>
  </si>
  <si>
    <t>П23000000699</t>
  </si>
  <si>
    <t>1.18.93</t>
  </si>
  <si>
    <t>Тумба подкатная с ящиками</t>
  </si>
  <si>
    <t>П23000000673</t>
  </si>
  <si>
    <t>1.18.94</t>
  </si>
  <si>
    <t>Уголок природы «Шатер»</t>
  </si>
  <si>
    <t>П23000000684</t>
  </si>
  <si>
    <t>1.18.95</t>
  </si>
  <si>
    <t>Утюг Мощность 2000Вт Паровой удар есть Функция разбрызгивания есть</t>
  </si>
  <si>
    <t>П23000000629</t>
  </si>
  <si>
    <t>1.18.96</t>
  </si>
  <si>
    <t>Холодильник Атлант, объем 260л МХ 2823-80</t>
  </si>
  <si>
    <t>П23000000613</t>
  </si>
  <si>
    <t>1.18.97</t>
  </si>
  <si>
    <t>Холодильник для проб</t>
  </si>
  <si>
    <t>П23000000622</t>
  </si>
  <si>
    <t>1.18.98</t>
  </si>
  <si>
    <t>Холодильник для рыбы</t>
  </si>
  <si>
    <t>П23000000623</t>
  </si>
  <si>
    <t>1.18.99</t>
  </si>
  <si>
    <t>Центрифуга для отжима белья Габаритные размеры ДхШхВ, мм 760х620х950 Напряжение питания, В 380 Номинальная загрузочная масса, кг, не более 10 Производительность центрифуги, кг/ч 60</t>
  </si>
  <si>
    <t>П23000000630</t>
  </si>
  <si>
    <t>1.18.100</t>
  </si>
  <si>
    <t xml:space="preserve">Цифровое фортепиано Количество клавиш 88 Размер клавиш полноразмерные Встроенная акустика Есть USB-интерефейс </t>
  </si>
  <si>
    <t>П23000000626</t>
  </si>
  <si>
    <t>1.18.101</t>
  </si>
  <si>
    <t>Ширма 1-но секционная  медицинская с полимерными  полотнами, на колесах ШМ-01П</t>
  </si>
  <si>
    <t>П23000000620</t>
  </si>
  <si>
    <t>1.18.102</t>
  </si>
  <si>
    <t>Шкаф  для домашней  одежды и обуви масса кг 17,Высота  1850 мм</t>
  </si>
  <si>
    <t>П23000000669</t>
  </si>
  <si>
    <t>1.18.103</t>
  </si>
  <si>
    <t>Шкаф  для рабочей  одежды и обуви масса кг 17,Высота  1850 мм</t>
  </si>
  <si>
    <t>П23000000676</t>
  </si>
  <si>
    <t>1.18.104</t>
  </si>
  <si>
    <t>Шкаф гардероб</t>
  </si>
  <si>
    <t>П23000000707</t>
  </si>
  <si>
    <t>1.18.105</t>
  </si>
  <si>
    <t>Шкаф детский напольный 2-х секционный для полотенец</t>
  </si>
  <si>
    <t>П23000000682</t>
  </si>
  <si>
    <t>1.18.106</t>
  </si>
  <si>
    <t>Шкаф для белья, 4х-дверный</t>
  </si>
  <si>
    <t>П23000000695</t>
  </si>
  <si>
    <t>1.18.107</t>
  </si>
  <si>
    <t>Шкаф для бумаг глухие двери</t>
  </si>
  <si>
    <t>П23000000706</t>
  </si>
  <si>
    <t>1.18.108</t>
  </si>
  <si>
    <t>Шкаф для горшков на 10 мест</t>
  </si>
  <si>
    <t>П23000000703</t>
  </si>
  <si>
    <t>1.18.109</t>
  </si>
  <si>
    <t>Шкаф для детской одежды пятисекцион-ный</t>
  </si>
  <si>
    <t>П23000000677</t>
  </si>
  <si>
    <t>1.18.110</t>
  </si>
  <si>
    <t>Шкаф для детской одежды шестиисекционный</t>
  </si>
  <si>
    <t>П23000000681</t>
  </si>
  <si>
    <t>1.18.111</t>
  </si>
  <si>
    <t>Шкаф для кабинета методиста</t>
  </si>
  <si>
    <t>П23000000700</t>
  </si>
  <si>
    <t>1.18.112</t>
  </si>
  <si>
    <t xml:space="preserve">Шкаф для медицинского кабинета </t>
  </si>
  <si>
    <t>П23000000698</t>
  </si>
  <si>
    <t>1.18.113</t>
  </si>
  <si>
    <t>Шкаф для медицинского кабинета для одежды</t>
  </si>
  <si>
    <t>П23000000710</t>
  </si>
  <si>
    <t>1.18.114</t>
  </si>
  <si>
    <t>Шкаф для медицинского кабинета со стек-лянными дверками</t>
  </si>
  <si>
    <t>П23000000709</t>
  </si>
  <si>
    <t>1.18.115</t>
  </si>
  <si>
    <t>Шкаф для уборочного инвентаря масса кг 17,Высота  1850 мм</t>
  </si>
  <si>
    <t>П23000000668</t>
  </si>
  <si>
    <t>1.18.116</t>
  </si>
  <si>
    <t>Шкаф для хлеба</t>
  </si>
  <si>
    <t>П23000000664</t>
  </si>
  <si>
    <t>1.18.117</t>
  </si>
  <si>
    <t>Шкаф стенка для пособий</t>
  </si>
  <si>
    <t>П23000000678</t>
  </si>
  <si>
    <t>1.18.118</t>
  </si>
  <si>
    <t>Шкаф сушильный для одежды Масса 60 кг Питание 220В Количество отделений 4 Максимальная нагрузка на полку 10кг</t>
  </si>
  <si>
    <t>П23000000636</t>
  </si>
  <si>
    <t>1.18.119</t>
  </si>
  <si>
    <t>Шкаф хозяйственный  масса 28 кг, Высота  1850 мм</t>
  </si>
  <si>
    <t>П23000000670</t>
  </si>
  <si>
    <t>1.18.120</t>
  </si>
  <si>
    <t>Шкаф холодильный 700л</t>
  </si>
  <si>
    <t>П23000000625</t>
  </si>
  <si>
    <t>1.18.121</t>
  </si>
  <si>
    <t>Шкаф холодильный ШХ</t>
  </si>
  <si>
    <t>П23000000624</t>
  </si>
  <si>
    <t>1.18.122</t>
  </si>
  <si>
    <t>Электрический стерилизатор BEABA Steril'Express</t>
  </si>
  <si>
    <t>П23000000614</t>
  </si>
  <si>
    <t>1.18.123</t>
  </si>
  <si>
    <t>Электрокипятильник</t>
  </si>
  <si>
    <t>П23000000599</t>
  </si>
  <si>
    <t>1.18.124</t>
  </si>
  <si>
    <t>Электромясорубка</t>
  </si>
  <si>
    <t>П23000000602</t>
  </si>
  <si>
    <t>1.19</t>
  </si>
  <si>
    <t>66</t>
  </si>
  <si>
    <t>1.19.1</t>
  </si>
  <si>
    <t>П23000004036</t>
  </si>
  <si>
    <t>Распоряжение №132 от 13.03.2020</t>
  </si>
  <si>
    <t>1.19.2</t>
  </si>
  <si>
    <t>П23000004028</t>
  </si>
  <si>
    <t>1.19.3</t>
  </si>
  <si>
    <t>П23000004035</t>
  </si>
  <si>
    <t>1.19.4</t>
  </si>
  <si>
    <t>Россия, Ставропольский край, г. Кисловодск, ул. К.Либкнехта, д.36</t>
  </si>
  <si>
    <t>П23000002576</t>
  </si>
  <si>
    <t>Накладная №1 от 07.12.2012</t>
  </si>
  <si>
    <t>Накладная №1 от 07.12.2007</t>
  </si>
  <si>
    <t>1.19.5</t>
  </si>
  <si>
    <t>П23000004424</t>
  </si>
  <si>
    <t>Накладная №1 от 15.09.2015</t>
  </si>
  <si>
    <t>1.19.6</t>
  </si>
  <si>
    <t>П23000004034</t>
  </si>
  <si>
    <t>1.19.7</t>
  </si>
  <si>
    <t>Кондиционер "PIONEER"</t>
  </si>
  <si>
    <t>П23000002575</t>
  </si>
  <si>
    <t>Накладная №1 от 16.07.2008</t>
  </si>
  <si>
    <t>1.19.8</t>
  </si>
  <si>
    <t>Кровать двойная раздельная (с матрасом) 1,2х1,2х0,6</t>
  </si>
  <si>
    <t>П23000004448</t>
  </si>
  <si>
    <t>Накладная №1 от 09.12.2011</t>
  </si>
  <si>
    <t>1.19.9</t>
  </si>
  <si>
    <t>П23000004449</t>
  </si>
  <si>
    <t>1.19.10</t>
  </si>
  <si>
    <t>П23000004450</t>
  </si>
  <si>
    <t>1.19.11</t>
  </si>
  <si>
    <t>П23000004451</t>
  </si>
  <si>
    <t>1.19.12</t>
  </si>
  <si>
    <t>Лифт приемник с решеткой</t>
  </si>
  <si>
    <t>П23000004118</t>
  </si>
  <si>
    <t>1.19.13</t>
  </si>
  <si>
    <t>П23000004027</t>
  </si>
  <si>
    <t>1.19.14</t>
  </si>
  <si>
    <t>Набор для игровой комнаты 2,0х4,0х0,6</t>
  </si>
  <si>
    <t>П23000004428</t>
  </si>
  <si>
    <t>1.19.15</t>
  </si>
  <si>
    <t>П23000004429</t>
  </si>
  <si>
    <t>1.19.16</t>
  </si>
  <si>
    <t>Навес</t>
  </si>
  <si>
    <t>П23000004029</t>
  </si>
  <si>
    <t>1.19.17</t>
  </si>
  <si>
    <t>П23000004030</t>
  </si>
  <si>
    <t>1.19.18</t>
  </si>
  <si>
    <t>П23000004031</t>
  </si>
  <si>
    <t>1.19.19</t>
  </si>
  <si>
    <t>П23000004032</t>
  </si>
  <si>
    <t>1.19.20</t>
  </si>
  <si>
    <t>П23000004033</t>
  </si>
  <si>
    <t>1.19.21</t>
  </si>
  <si>
    <t>Ноутбук ASUS F80L</t>
  </si>
  <si>
    <t>П23000004426</t>
  </si>
  <si>
    <t>1.19.22</t>
  </si>
  <si>
    <t>П23000004425</t>
  </si>
  <si>
    <t>Накладная №1 от 23.12.2013</t>
  </si>
  <si>
    <t>1.19.23</t>
  </si>
  <si>
    <t>Ограждение</t>
  </si>
  <si>
    <t>П23000004026</t>
  </si>
  <si>
    <t>1.19.24</t>
  </si>
  <si>
    <t>Ограждения</t>
  </si>
  <si>
    <t>П23000004117</t>
  </si>
  <si>
    <t>1.19.25</t>
  </si>
  <si>
    <t>Площадки из бетона</t>
  </si>
  <si>
    <t>П23000004116</t>
  </si>
  <si>
    <t>1.19.26</t>
  </si>
  <si>
    <t>Площадки песчанные детские 12 шт.</t>
  </si>
  <si>
    <t>П23000004115</t>
  </si>
  <si>
    <t>1.19.27</t>
  </si>
  <si>
    <t>Подпорная стена ул. К.Либнехта</t>
  </si>
  <si>
    <t>П23000000156</t>
  </si>
  <si>
    <t>Решение №154-38 от 24.12.2008, выдан Дума города-курорта Кисловодска</t>
  </si>
  <si>
    <t>1.19.28</t>
  </si>
  <si>
    <t>Проезжая дорога внутри сада</t>
  </si>
  <si>
    <t>П23000004422</t>
  </si>
  <si>
    <t>Накладная №1 от 01.01.1983</t>
  </si>
  <si>
    <t>1.19.29</t>
  </si>
  <si>
    <t>Проезжая дорога к саду</t>
  </si>
  <si>
    <t>П23000004421</t>
  </si>
  <si>
    <t>1.19.30</t>
  </si>
  <si>
    <t>Сарай-склад</t>
  </si>
  <si>
    <t>П23000000157</t>
  </si>
  <si>
    <t>Постановление №2 от 02.01.1992, выдан Администрация города-курорта Кисловодска</t>
  </si>
  <si>
    <t>1.19.31</t>
  </si>
  <si>
    <t>Система видио наблюдения</t>
  </si>
  <si>
    <t>П23000000868</t>
  </si>
  <si>
    <t>1.19.32</t>
  </si>
  <si>
    <t>Система доступа</t>
  </si>
  <si>
    <t>1.19.33</t>
  </si>
  <si>
    <t>Система освещения</t>
  </si>
  <si>
    <t>П23000000867</t>
  </si>
  <si>
    <t>1.19.34</t>
  </si>
  <si>
    <t>Теневой навес</t>
  </si>
  <si>
    <t>П23000004105</t>
  </si>
  <si>
    <t>Распоряжение №10.02.1901 от 27.10.2015, выдан Комитет города-курорта Кисловодска</t>
  </si>
  <si>
    <t>1.19.35</t>
  </si>
  <si>
    <t>П23000004106</t>
  </si>
  <si>
    <t>1.19.36</t>
  </si>
  <si>
    <t>П23000004107</t>
  </si>
  <si>
    <t>1.19.37</t>
  </si>
  <si>
    <t>П23000004108</t>
  </si>
  <si>
    <t>1.19.38</t>
  </si>
  <si>
    <t>П23000004109</t>
  </si>
  <si>
    <t>1.19.39</t>
  </si>
  <si>
    <t>П23000004110</t>
  </si>
  <si>
    <t>1.19.40</t>
  </si>
  <si>
    <t>П23000004111</t>
  </si>
  <si>
    <t>1.19.41</t>
  </si>
  <si>
    <t>П23000004112</t>
  </si>
  <si>
    <t>1.19.42</t>
  </si>
  <si>
    <t>П23000004113</t>
  </si>
  <si>
    <t>1.19.43</t>
  </si>
  <si>
    <t>П23000004114</t>
  </si>
  <si>
    <t>1.19.44</t>
  </si>
  <si>
    <t>П23000004119</t>
  </si>
  <si>
    <t>1.19.45</t>
  </si>
  <si>
    <t>П23000004120</t>
  </si>
  <si>
    <t>1.19.46</t>
  </si>
  <si>
    <t>Тротуары внутри сада</t>
  </si>
  <si>
    <t>П23000004122</t>
  </si>
  <si>
    <t>1.19.47</t>
  </si>
  <si>
    <t>Тротуары по ул.К.Либкнехта</t>
  </si>
  <si>
    <t>П23000004121</t>
  </si>
  <si>
    <t>1.19.48</t>
  </si>
  <si>
    <t>Шкаф детский 3-х секционный для раздевалок</t>
  </si>
  <si>
    <t>П23000004430</t>
  </si>
  <si>
    <t>1.19.49</t>
  </si>
  <si>
    <t>П23000004431</t>
  </si>
  <si>
    <t>1.19.50</t>
  </si>
  <si>
    <t>П23000004432</t>
  </si>
  <si>
    <t>1.19.51</t>
  </si>
  <si>
    <t>П23000004433</t>
  </si>
  <si>
    <t>1.19.52</t>
  </si>
  <si>
    <t>П23000004434</t>
  </si>
  <si>
    <t>1.19.53</t>
  </si>
  <si>
    <t>П23000004435</t>
  </si>
  <si>
    <t>1.19.54</t>
  </si>
  <si>
    <t>П23000004436</t>
  </si>
  <si>
    <t>1.19.55</t>
  </si>
  <si>
    <t>П23000004437</t>
  </si>
  <si>
    <t>1.19.56</t>
  </si>
  <si>
    <t>П23000004438</t>
  </si>
  <si>
    <t>1.19.57</t>
  </si>
  <si>
    <t>П23000004439</t>
  </si>
  <si>
    <t>1.19.58</t>
  </si>
  <si>
    <t>П23000004440</t>
  </si>
  <si>
    <t>1.19.59</t>
  </si>
  <si>
    <t>П23000004441</t>
  </si>
  <si>
    <t>1.19.60</t>
  </si>
  <si>
    <t>П23000004442</t>
  </si>
  <si>
    <t>1.19.61</t>
  </si>
  <si>
    <t>П23000004443</t>
  </si>
  <si>
    <t>1.19.62</t>
  </si>
  <si>
    <t>П23000004444</t>
  </si>
  <si>
    <t>1.19.63</t>
  </si>
  <si>
    <t>П23000004445</t>
  </si>
  <si>
    <t>1.19.64</t>
  </si>
  <si>
    <t>П23000004446</t>
  </si>
  <si>
    <t>1.19.65</t>
  </si>
  <si>
    <t>П23000004447</t>
  </si>
  <si>
    <t>1.19.66</t>
  </si>
  <si>
    <t>Шкаф для горшков</t>
  </si>
  <si>
    <t>П23000004427</t>
  </si>
  <si>
    <t>1.20</t>
  </si>
  <si>
    <t>1.20.1</t>
  </si>
  <si>
    <t>Россия, Ставропольский край, г. Кисловодск пер. Зеркальный, д.10</t>
  </si>
  <si>
    <t>П23000004677</t>
  </si>
  <si>
    <t>Накладная №1 от 07.09.2015</t>
  </si>
  <si>
    <t>1.20.2</t>
  </si>
  <si>
    <t>П23000004675</t>
  </si>
  <si>
    <t>1.20.3</t>
  </si>
  <si>
    <t>Интерактивная доска (оптическая технология)</t>
  </si>
  <si>
    <t>П23000004666</t>
  </si>
  <si>
    <t>Накладная №1 от 03.12.2014</t>
  </si>
  <si>
    <t>1.20.4</t>
  </si>
  <si>
    <t>Интерактивная доска (цифровая камера ДВД)</t>
  </si>
  <si>
    <t>П23000004155</t>
  </si>
  <si>
    <t>Накладная №б/н от 12.11.2015</t>
  </si>
  <si>
    <t>1.20.5</t>
  </si>
  <si>
    <t>Компьютер в сборе (монитор, сист. блок)</t>
  </si>
  <si>
    <t>П23000004664</t>
  </si>
  <si>
    <t>Накладная №1 от 06.12.2011</t>
  </si>
  <si>
    <t>1.20.6</t>
  </si>
  <si>
    <t>П23000004665</t>
  </si>
  <si>
    <t>1.20.7</t>
  </si>
  <si>
    <t>Ноутбук НР</t>
  </si>
  <si>
    <t>Россия, Ставропольский край, г. Кисловодск, пер. Зеркальный, д.10</t>
  </si>
  <si>
    <t>П23000004667</t>
  </si>
  <si>
    <t>Накладная №1 от 02.12.2013</t>
  </si>
  <si>
    <t>1.20.8</t>
  </si>
  <si>
    <t>П23000004157</t>
  </si>
  <si>
    <t>1.20.9</t>
  </si>
  <si>
    <t>П23000004670</t>
  </si>
  <si>
    <t>1.20.10</t>
  </si>
  <si>
    <t>П23000004671</t>
  </si>
  <si>
    <t>1.20.11</t>
  </si>
  <si>
    <t>П23000004672</t>
  </si>
  <si>
    <t>1.20.12</t>
  </si>
  <si>
    <t>П23000004673</t>
  </si>
  <si>
    <t>1.20.13</t>
  </si>
  <si>
    <t>П23000004674</t>
  </si>
  <si>
    <t>1.20.14</t>
  </si>
  <si>
    <t>П23000004156</t>
  </si>
  <si>
    <t>1.20.15</t>
  </si>
  <si>
    <t>П23000004669</t>
  </si>
  <si>
    <t>Накладная №1 от 01.10.2009</t>
  </si>
  <si>
    <t>1.20.16</t>
  </si>
  <si>
    <t>Покрытие из ЖБИ</t>
  </si>
  <si>
    <t>П23000004676</t>
  </si>
  <si>
    <t>1.20.17</t>
  </si>
  <si>
    <t>Проектор ACER X1261</t>
  </si>
  <si>
    <t>П23000004668</t>
  </si>
  <si>
    <t>Накладная №1 от 21.12.2010</t>
  </si>
  <si>
    <t>1.20.18</t>
  </si>
  <si>
    <t>Система видео наблюдения</t>
  </si>
  <si>
    <t>1.20.19</t>
  </si>
  <si>
    <t>Шкаф с глухой дверью</t>
  </si>
  <si>
    <t>П23000002488</t>
  </si>
  <si>
    <t>Накладная №1 от 28.09.2009</t>
  </si>
  <si>
    <t>619,05</t>
  </si>
  <si>
    <t>1.21</t>
  </si>
  <si>
    <t>23</t>
  </si>
  <si>
    <t>1.21.1</t>
  </si>
  <si>
    <t>Россия, Ставропольский край, г. Кисловодск, пр-кт Победы, д.149 а</t>
  </si>
  <si>
    <t>П23000004091</t>
  </si>
  <si>
    <t>1.21.2</t>
  </si>
  <si>
    <t>Дворовые сети  (водопровод)</t>
  </si>
  <si>
    <t>П23000004488</t>
  </si>
  <si>
    <t>1.21.3</t>
  </si>
  <si>
    <t>П23000004090</t>
  </si>
  <si>
    <t>1.21.4</t>
  </si>
  <si>
    <t>канализационные сети Дворовые сети (Канализация)</t>
  </si>
  <si>
    <t>П23000004489</t>
  </si>
  <si>
    <t>1.21.5</t>
  </si>
  <si>
    <t>Ливневая канализация Дворовые сети (ливневая канализация)</t>
  </si>
  <si>
    <t>П23000004490</t>
  </si>
  <si>
    <t>407,55</t>
  </si>
  <si>
    <t>1.21.6</t>
  </si>
  <si>
    <t>П23000004089</t>
  </si>
  <si>
    <t>1.21.7</t>
  </si>
  <si>
    <t>П23000004077</t>
  </si>
  <si>
    <t>1.21.8</t>
  </si>
  <si>
    <t>П23000004078</t>
  </si>
  <si>
    <t>1.21.9</t>
  </si>
  <si>
    <t>П23000004079</t>
  </si>
  <si>
    <t>1.21.10</t>
  </si>
  <si>
    <t>П23000004080</t>
  </si>
  <si>
    <t>1.21.11</t>
  </si>
  <si>
    <t>П23000004081</t>
  </si>
  <si>
    <t>1.21.12</t>
  </si>
  <si>
    <t>П23000004082</t>
  </si>
  <si>
    <t>1.21.13</t>
  </si>
  <si>
    <t>П23000004083</t>
  </si>
  <si>
    <t>1.21.14</t>
  </si>
  <si>
    <t>П23000004084</t>
  </si>
  <si>
    <t>1.21.15</t>
  </si>
  <si>
    <t>П23000004085</t>
  </si>
  <si>
    <t>1.21.16</t>
  </si>
  <si>
    <t>П23000004086</t>
  </si>
  <si>
    <t>1.21.17</t>
  </si>
  <si>
    <t>П23000004087</t>
  </si>
  <si>
    <t>1.21.18</t>
  </si>
  <si>
    <t>П23000004088</t>
  </si>
  <si>
    <t>1.21.19</t>
  </si>
  <si>
    <t>Плита электрическая с духовым шкафом 6 конфорок ЭП-6ЖШ</t>
  </si>
  <si>
    <t>Россия, Ставропольский край, г. Кисловодск, пр-кт Победы, д.149а</t>
  </si>
  <si>
    <t>П23000000870</t>
  </si>
  <si>
    <t>Распоряжение №75 от 06.04.2016, выдан КИО</t>
  </si>
  <si>
    <t>1.21.20</t>
  </si>
  <si>
    <t>П23000002571</t>
  </si>
  <si>
    <t>Накладная №1 от 16.11.2009</t>
  </si>
  <si>
    <t>1.21.21</t>
  </si>
  <si>
    <t>П23000004486</t>
  </si>
  <si>
    <t>1.21.22</t>
  </si>
  <si>
    <t>П23000004487</t>
  </si>
  <si>
    <t>1.21.23</t>
  </si>
  <si>
    <t>Стиральная машина Аристон</t>
  </si>
  <si>
    <t>П23000004485</t>
  </si>
  <si>
    <t>1.22</t>
  </si>
  <si>
    <t>Муниципальное бюджетное дошкольное образовательное учреждениедетский сад №  22  города-курорта Кисловодска</t>
  </si>
  <si>
    <t>1.22.1</t>
  </si>
  <si>
    <t>Видеонаблюдение</t>
  </si>
  <si>
    <t>Россия, Ставропольский край, г. Кисловодск, ул. Клары Цеткин, д.28а</t>
  </si>
  <si>
    <t>П23000000039</t>
  </si>
  <si>
    <t>Распоряжение №304 от 25.12.2017, выдан КИО</t>
  </si>
  <si>
    <t>1.22.2</t>
  </si>
  <si>
    <t>Детский игровой комплекс 5102</t>
  </si>
  <si>
    <t>П23000000037</t>
  </si>
  <si>
    <t>1.22.3</t>
  </si>
  <si>
    <t>Детский игровой комплекс 5119</t>
  </si>
  <si>
    <t>П23000000040</t>
  </si>
  <si>
    <t>1.22.4</t>
  </si>
  <si>
    <t>П23000000041</t>
  </si>
  <si>
    <t>1.22.5</t>
  </si>
  <si>
    <t>Диван на металлических ножках 2205</t>
  </si>
  <si>
    <t>П23000000047</t>
  </si>
  <si>
    <t>1.22.6</t>
  </si>
  <si>
    <t>Карусель 4192</t>
  </si>
  <si>
    <t>П23000000044</t>
  </si>
  <si>
    <t>1.22.7</t>
  </si>
  <si>
    <t>П23000000045</t>
  </si>
  <si>
    <t>1.22.8</t>
  </si>
  <si>
    <t>Качалка "Вертолетик" 4125</t>
  </si>
  <si>
    <t>П23000000042</t>
  </si>
  <si>
    <t>1.22.9</t>
  </si>
  <si>
    <t>Качалка "Дельфин" 4121</t>
  </si>
  <si>
    <t>П23000000049</t>
  </si>
  <si>
    <t>1.22.10</t>
  </si>
  <si>
    <t>Качалка "Джип" 4125</t>
  </si>
  <si>
    <t>П23000000043</t>
  </si>
  <si>
    <t>1.22.11</t>
  </si>
  <si>
    <t>Качалка "Пчелка" 4125</t>
  </si>
  <si>
    <t>П23000000048</t>
  </si>
  <si>
    <t>1.22.12</t>
  </si>
  <si>
    <t>Качалка Балансир</t>
  </si>
  <si>
    <t>П23000000050</t>
  </si>
  <si>
    <t>1.22.13</t>
  </si>
  <si>
    <t>П23000000051</t>
  </si>
  <si>
    <t>1.22.14</t>
  </si>
  <si>
    <t>Комплект штор с карнизами в танцевальный зал</t>
  </si>
  <si>
    <t>Россия, Ставропольский край, г. Кисловодск, ул. К.Цеткин, д.28а</t>
  </si>
  <si>
    <t>П23000004151</t>
  </si>
  <si>
    <t>Накладная №б/н от 01.09.2015</t>
  </si>
  <si>
    <t>1.22.15</t>
  </si>
  <si>
    <t>Песочный домик</t>
  </si>
  <si>
    <t>П23000000035</t>
  </si>
  <si>
    <t>1.22.16</t>
  </si>
  <si>
    <t>П23000000036</t>
  </si>
  <si>
    <t>1.22.17</t>
  </si>
  <si>
    <t>П23000004607</t>
  </si>
  <si>
    <t>1.22.18</t>
  </si>
  <si>
    <t>П23000000038</t>
  </si>
  <si>
    <t>1.22.19</t>
  </si>
  <si>
    <t>Турник детский 6715</t>
  </si>
  <si>
    <t>П23000000046</t>
  </si>
  <si>
    <t>1.23</t>
  </si>
  <si>
    <t>Муниципальное бюджетное дошкольное общеобразовательное учреждение «Детский сад общеразвивающего вида с приоритетным осуществлением интеллектуально-познавательного направления развития воспитанников №15»  города-курорта Кисловодска</t>
  </si>
  <si>
    <t>16</t>
  </si>
  <si>
    <t>1.23.1</t>
  </si>
  <si>
    <t>Россия, Ставропольский край, г. Кисловодск, пр-кт Победы, д.34</t>
  </si>
  <si>
    <t>П23000004053</t>
  </si>
  <si>
    <t>1.23.2</t>
  </si>
  <si>
    <t>П23000004055</t>
  </si>
  <si>
    <t>1.23.3</t>
  </si>
  <si>
    <t>П23000004056</t>
  </si>
  <si>
    <t>1.23.4</t>
  </si>
  <si>
    <t>П23000004057</t>
  </si>
  <si>
    <t>1.23.5</t>
  </si>
  <si>
    <t>П23000004743</t>
  </si>
  <si>
    <t>1.23.6</t>
  </si>
  <si>
    <t>П23000004060</t>
  </si>
  <si>
    <t>1.23.7</t>
  </si>
  <si>
    <t>Забор каменный</t>
  </si>
  <si>
    <t>П23000004058</t>
  </si>
  <si>
    <t>1.23.8</t>
  </si>
  <si>
    <t xml:space="preserve">Забор каменный с металлической сеткой </t>
  </si>
  <si>
    <t>П23000004062</t>
  </si>
  <si>
    <t>1.23.9</t>
  </si>
  <si>
    <t>П23000004059</t>
  </si>
  <si>
    <t>1.23.10</t>
  </si>
  <si>
    <t>П23000004063</t>
  </si>
  <si>
    <t>1.23.11</t>
  </si>
  <si>
    <t>П23000004061</t>
  </si>
  <si>
    <t>1.23.12</t>
  </si>
  <si>
    <t>Мультимедийный комплекс</t>
  </si>
  <si>
    <t>П23000004149</t>
  </si>
  <si>
    <t>Накладная №1 от 01.01.2015</t>
  </si>
  <si>
    <t>1.23.13</t>
  </si>
  <si>
    <t>Ноутбук НР 3230М</t>
  </si>
  <si>
    <t>П23000004505</t>
  </si>
  <si>
    <t>Накладная №1 от 05.08.2013</t>
  </si>
  <si>
    <t>1.23.14</t>
  </si>
  <si>
    <t>Ноутбук Сони</t>
  </si>
  <si>
    <t>П23000004504</t>
  </si>
  <si>
    <t>Накладная №1 от 11.02.2013</t>
  </si>
  <si>
    <t>1.23.15</t>
  </si>
  <si>
    <t>1.23.16</t>
  </si>
  <si>
    <t>Уборная (во дворе)</t>
  </si>
  <si>
    <t>П23000004054</t>
  </si>
  <si>
    <t>№б.н. от 31.12.2015</t>
  </si>
  <si>
    <t>1.24</t>
  </si>
  <si>
    <t>Муниципальное бюджетное образовательное учреждение дополнительного образования детей  города-курорта Кисловодска  «Детская художественная школа им. Н.А. Ярошенко»</t>
  </si>
  <si>
    <t>69</t>
  </si>
  <si>
    <t>1.24.1</t>
  </si>
  <si>
    <t>1.24.2</t>
  </si>
  <si>
    <t>Россия, Ставропольский край, г. Кисловодск, ул. Чкалова, д.69</t>
  </si>
  <si>
    <t>1.24.3</t>
  </si>
  <si>
    <t>1.24.4</t>
  </si>
  <si>
    <t>Библиотечный фонд (Диски)</t>
  </si>
  <si>
    <t>1.24.5</t>
  </si>
  <si>
    <t>Библиотечный фонд (Книга "Архитектура старого Пятигорского")</t>
  </si>
  <si>
    <t>1.24.6</t>
  </si>
  <si>
    <t>Библиотечный фонд (Книга "Архитектура старых Ессентуков")</t>
  </si>
  <si>
    <t>1.24.7</t>
  </si>
  <si>
    <t>Библиотечный фонд (Книга "В верховьях Большого зеленчука")</t>
  </si>
  <si>
    <t>1.24.8</t>
  </si>
  <si>
    <t>Библиотечный фонд (Книга "Христианство на Северном Кавказе до ХV")</t>
  </si>
  <si>
    <t>1.24.9</t>
  </si>
  <si>
    <t>1.24.10</t>
  </si>
  <si>
    <t>1.24.11</t>
  </si>
  <si>
    <t>Библиотечный фонд (Рисунок и живопись)</t>
  </si>
  <si>
    <t>1.24.12</t>
  </si>
  <si>
    <t>Библиотечный фонд (Художественная литература)</t>
  </si>
  <si>
    <t>1.24.13</t>
  </si>
  <si>
    <t>Библиотечный фонд, (82шт.)</t>
  </si>
  <si>
    <t>1.24.14</t>
  </si>
  <si>
    <t>Бюст Давида</t>
  </si>
  <si>
    <t>1.24.15</t>
  </si>
  <si>
    <t>Витрина Pecan 2 дв. стекло</t>
  </si>
  <si>
    <t>1.24.16</t>
  </si>
  <si>
    <t>Витрина Pесан гнут 2 дв. Стекло</t>
  </si>
  <si>
    <t>1.24.17</t>
  </si>
  <si>
    <t>Водонагреватель БИОФЕМЕЛИ</t>
  </si>
  <si>
    <t>1.24.18</t>
  </si>
  <si>
    <t>Водонагреватель Термекс ЭВН</t>
  </si>
  <si>
    <t>1.24.19</t>
  </si>
  <si>
    <t>Демонстр. система 10 демопанелей (Подставка веерная)</t>
  </si>
  <si>
    <t>1.24.20</t>
  </si>
  <si>
    <t>1.24.21</t>
  </si>
  <si>
    <t>П23000000701</t>
  </si>
  <si>
    <t>1.24.22</t>
  </si>
  <si>
    <t>Ксерокс "Canon - FC220"</t>
  </si>
  <si>
    <t>1.24.23</t>
  </si>
  <si>
    <t>Лестница четырехсекционная</t>
  </si>
  <si>
    <t>П23000000712</t>
  </si>
  <si>
    <t>1.24.24</t>
  </si>
  <si>
    <t>Монитор LCD 17"  LG 1740</t>
  </si>
  <si>
    <t>1.24.25</t>
  </si>
  <si>
    <t>Музыкальный MCD LG RBD-154</t>
  </si>
  <si>
    <t>П23000000705</t>
  </si>
  <si>
    <t>1.24.26</t>
  </si>
  <si>
    <t>Набор геометрических тел из гипса (7 предметов)</t>
  </si>
  <si>
    <t>П23000000708</t>
  </si>
  <si>
    <t>1.24.27</t>
  </si>
  <si>
    <t>П23000000711</t>
  </si>
  <si>
    <t>1.24.28</t>
  </si>
  <si>
    <t>Ноутбук Aser ASHIRE V3-731G b9604g50</t>
  </si>
  <si>
    <t>П23000000743</t>
  </si>
  <si>
    <t>Договор №3 от 19.12.2012</t>
  </si>
  <si>
    <t>1.24.29</t>
  </si>
  <si>
    <t>Ноутбук DELL Vostro A860 15.6"</t>
  </si>
  <si>
    <t>П23000000704</t>
  </si>
  <si>
    <t>1.24.30</t>
  </si>
  <si>
    <t>Ноутбук TOSHIBA C870-CLK 17*3</t>
  </si>
  <si>
    <t>П23000000741</t>
  </si>
  <si>
    <t>1.24.31</t>
  </si>
  <si>
    <t>П23000000742</t>
  </si>
  <si>
    <t>1.24.32</t>
  </si>
  <si>
    <t>Персональный компьютер</t>
  </si>
  <si>
    <t>1.24.33</t>
  </si>
  <si>
    <t>Пожарно-охранная (Монтаж системы оповещ.людей о пожаре)</t>
  </si>
  <si>
    <t>1.24.34</t>
  </si>
  <si>
    <t>Пожаро-охранная сигнализация</t>
  </si>
  <si>
    <t>1.24.35</t>
  </si>
  <si>
    <t>Принтер HP LaserJet 1020</t>
  </si>
  <si>
    <t>1.24.36</t>
  </si>
  <si>
    <t>Принтер HP LJ Pro P1102</t>
  </si>
  <si>
    <t>1.24.37</t>
  </si>
  <si>
    <t>Принтер струйный</t>
  </si>
  <si>
    <t>П23000000696</t>
  </si>
  <si>
    <t>1.24.38</t>
  </si>
  <si>
    <t>Принтер цветной струйный Hewllett-Packard PhotoSmart Pro</t>
  </si>
  <si>
    <t>1.24.39</t>
  </si>
  <si>
    <t>1.24.40</t>
  </si>
  <si>
    <t>Стеллаж</t>
  </si>
  <si>
    <t>П23000000739</t>
  </si>
  <si>
    <t>1.24.41</t>
  </si>
  <si>
    <t>Стеллаж-1</t>
  </si>
  <si>
    <t>П23000000738</t>
  </si>
  <si>
    <t>1.24.42</t>
  </si>
  <si>
    <t>Стеллаж-2</t>
  </si>
  <si>
    <t>П23000000740</t>
  </si>
  <si>
    <t>1.24.43</t>
  </si>
  <si>
    <t>Стол компьютерный с надставкой</t>
  </si>
  <si>
    <t>П23000000697</t>
  </si>
  <si>
    <t>1.24.44</t>
  </si>
  <si>
    <t>Стол криволинейный СА-4Л (Компьютерный)</t>
  </si>
  <si>
    <t>1.24.45</t>
  </si>
  <si>
    <t>Стол угловой</t>
  </si>
  <si>
    <t>1.24.46</t>
  </si>
  <si>
    <t>1.24.47</t>
  </si>
  <si>
    <t>1.24.48</t>
  </si>
  <si>
    <t>1.24.49</t>
  </si>
  <si>
    <t>1.24.50</t>
  </si>
  <si>
    <t>Телевизор + DVD Toshiba 19 DV703 R</t>
  </si>
  <si>
    <t>1.24.51</t>
  </si>
  <si>
    <t>1.24.52</t>
  </si>
  <si>
    <t>Телевизор ZZX 3206</t>
  </si>
  <si>
    <t>1.24.53</t>
  </si>
  <si>
    <t>П23000000694</t>
  </si>
  <si>
    <t>1.24.54</t>
  </si>
  <si>
    <t>Тумба приставнная ТП-4 (груша/гол)</t>
  </si>
  <si>
    <t>1.24.55</t>
  </si>
  <si>
    <t>Тумба с ящиками</t>
  </si>
  <si>
    <t>1.24.56</t>
  </si>
  <si>
    <t>Факс Brother Fax-236</t>
  </si>
  <si>
    <t>П23000000702</t>
  </si>
  <si>
    <t>1.24.57</t>
  </si>
  <si>
    <t>Фигура Гудона</t>
  </si>
  <si>
    <t>1.24.58</t>
  </si>
  <si>
    <t>Чучело "Белая цапля"</t>
  </si>
  <si>
    <t>П23000000713</t>
  </si>
  <si>
    <t>1.24.59</t>
  </si>
  <si>
    <t>П23000000690</t>
  </si>
  <si>
    <t>1.24.60</t>
  </si>
  <si>
    <t>Шкаф книжный встроенный</t>
  </si>
  <si>
    <t>1.24.61</t>
  </si>
  <si>
    <t>Шкаф комбинированный</t>
  </si>
  <si>
    <t>1.24.62</t>
  </si>
  <si>
    <t>1.24.63</t>
  </si>
  <si>
    <t>1.24.64</t>
  </si>
  <si>
    <t>П23000000736</t>
  </si>
  <si>
    <t>1.24.65</t>
  </si>
  <si>
    <t>П23000000737</t>
  </si>
  <si>
    <t>1.24.66</t>
  </si>
  <si>
    <t xml:space="preserve">Шкаф навесной </t>
  </si>
  <si>
    <t>П23000000714</t>
  </si>
  <si>
    <t>1.24.67</t>
  </si>
  <si>
    <t>Шкаф СТ 2.2 (груша)</t>
  </si>
  <si>
    <t>1.24.68</t>
  </si>
  <si>
    <t>Шкаф СУ 1.2</t>
  </si>
  <si>
    <t>1.24.69</t>
  </si>
  <si>
    <t xml:space="preserve">Шкаф СУ 1.2 </t>
  </si>
  <si>
    <t>П23000000693</t>
  </si>
  <si>
    <t>1.25</t>
  </si>
  <si>
    <t>Муниципальное бюджетное образовательное учреждение дополнительного образования детей  города-курорта Кисловодска «Центр творческого развития и гуманитарного образования»</t>
  </si>
  <si>
    <t>1.25.1</t>
  </si>
  <si>
    <t>Видеокамера</t>
  </si>
  <si>
    <t>Россия, Ставропольский край, г. Кисловодск, пр-кт Мира, д.12</t>
  </si>
  <si>
    <t>П23000000869</t>
  </si>
  <si>
    <t>Акт приема-передачи №б/н от 01.01.1995</t>
  </si>
  <si>
    <t>1.25.2</t>
  </si>
  <si>
    <t>П23000003963</t>
  </si>
  <si>
    <t>1.25.3</t>
  </si>
  <si>
    <t>Вязальная машина"Сильвер"</t>
  </si>
  <si>
    <t>Акт приема-передачи №б/н от 01.01.2004</t>
  </si>
  <si>
    <t>1.25.4</t>
  </si>
  <si>
    <t>П23000003964</t>
  </si>
  <si>
    <t>1.25.5</t>
  </si>
  <si>
    <t>Компьютерный класс</t>
  </si>
  <si>
    <t>1.25.6</t>
  </si>
  <si>
    <t>П23000003962</t>
  </si>
  <si>
    <t>1.25.7</t>
  </si>
  <si>
    <t>П23000003312</t>
  </si>
  <si>
    <t>Акт приема-передачи №1 от 26.11.2010</t>
  </si>
  <si>
    <t>1.25.8</t>
  </si>
  <si>
    <t>Россия, Ставропольский край, г. Кисловодск, ул. 8 Марта, д.1</t>
  </si>
  <si>
    <t>П23000000876</t>
  </si>
  <si>
    <t>Акт приема-передачи №1 от 27.11.2009</t>
  </si>
  <si>
    <t>1.26</t>
  </si>
  <si>
    <t>Муниципальное бюджетное образовательное учреждение дополнительного образования детей  города-курорта Кисловодска«Детская музыкальная школа имени В.И. Сафонова»</t>
  </si>
  <si>
    <t>99</t>
  </si>
  <si>
    <t>1.26.1</t>
  </si>
  <si>
    <t>Аккордеон "Вельтмайстер" - б/у</t>
  </si>
  <si>
    <t>Россия, Ставропольский край, г. Кисловодск, ул. Октябрьская, д.8</t>
  </si>
  <si>
    <t>П23000000572</t>
  </si>
  <si>
    <t>1.26.2</t>
  </si>
  <si>
    <t>Аккордеон "Рапсодия"</t>
  </si>
  <si>
    <t>П23000000254</t>
  </si>
  <si>
    <t>1.26.3</t>
  </si>
  <si>
    <t>Аккордеон "Рояль-станд" Метеор</t>
  </si>
  <si>
    <t>П23000000255</t>
  </si>
  <si>
    <t>1.26.4</t>
  </si>
  <si>
    <t>Аккордеон "Рояль-стандарт" Метеор</t>
  </si>
  <si>
    <t>П23000000256</t>
  </si>
  <si>
    <t>1.26.5</t>
  </si>
  <si>
    <t>Аккордеон "Рояль-Стандарт" Метеор</t>
  </si>
  <si>
    <t>П23000000257</t>
  </si>
  <si>
    <t>1.26.6</t>
  </si>
  <si>
    <t>Аудиомагнитофон PANASONIC RX-ES23EE-S</t>
  </si>
  <si>
    <t>1.26.7</t>
  </si>
  <si>
    <t>Банкетка для рояля/пианино</t>
  </si>
  <si>
    <t>1.26.8</t>
  </si>
  <si>
    <t>Баян "Альт" с фут.</t>
  </si>
  <si>
    <t>П23000000252</t>
  </si>
  <si>
    <t>1.26.9</t>
  </si>
  <si>
    <t>Баян "Бас" с футляром</t>
  </si>
  <si>
    <t>П23000000260</t>
  </si>
  <si>
    <t>1.26.10</t>
  </si>
  <si>
    <t>Баян "Пикало"</t>
  </si>
  <si>
    <t>П23000000261</t>
  </si>
  <si>
    <t>1.26.11</t>
  </si>
  <si>
    <t>Баян "Прима"</t>
  </si>
  <si>
    <t>П23000000262</t>
  </si>
  <si>
    <t>1.26.12</t>
  </si>
  <si>
    <t>Баян "Рубин-6" - б/у</t>
  </si>
  <si>
    <t>П23000000264</t>
  </si>
  <si>
    <t>1.26.13</t>
  </si>
  <si>
    <t>Баян "Тенор"</t>
  </si>
  <si>
    <t>П23000000265</t>
  </si>
  <si>
    <t>1.26.14</t>
  </si>
  <si>
    <t>П23000000243</t>
  </si>
  <si>
    <t>1.26.15</t>
  </si>
  <si>
    <t>П23000000258</t>
  </si>
  <si>
    <t>1.26.16</t>
  </si>
  <si>
    <t>П23000000259</t>
  </si>
  <si>
    <t>1.26.17</t>
  </si>
  <si>
    <t>Баян к/бас с фут.</t>
  </si>
  <si>
    <t>1.26.18</t>
  </si>
  <si>
    <t>1.26.19</t>
  </si>
  <si>
    <t>1.26.20</t>
  </si>
  <si>
    <t>Библиотечный фонд (Нотная и методическая литература)</t>
  </si>
  <si>
    <t>1.26.21</t>
  </si>
  <si>
    <t>Библиотечный фонд, 2706шт.</t>
  </si>
  <si>
    <t>П23000003507</t>
  </si>
  <si>
    <t>1.26.22</t>
  </si>
  <si>
    <t>Гитара электро, SSH</t>
  </si>
  <si>
    <t>1.26.23</t>
  </si>
  <si>
    <t>Гитара электроакустическая</t>
  </si>
  <si>
    <t>1.26.24</t>
  </si>
  <si>
    <t>Гитара-бас PEAVEY Bass Stage Pack SB</t>
  </si>
  <si>
    <t>1.26.25</t>
  </si>
  <si>
    <t>Гитарный комбо</t>
  </si>
  <si>
    <t>П23000000251</t>
  </si>
  <si>
    <t>1.26.26</t>
  </si>
  <si>
    <t>Диван</t>
  </si>
  <si>
    <t>П23000000589</t>
  </si>
  <si>
    <t>1.26.27</t>
  </si>
  <si>
    <t>Звуковые платы M-AUDIO</t>
  </si>
  <si>
    <t>П23000000267</t>
  </si>
  <si>
    <t>1.26.28</t>
  </si>
  <si>
    <t>Звукозаписывающее оборудование SONY MDS-JE 480</t>
  </si>
  <si>
    <t>П23000000268</t>
  </si>
  <si>
    <t>1.26.29</t>
  </si>
  <si>
    <t>Звукоусилительная аппаратура Beta3 U15a</t>
  </si>
  <si>
    <t>П23000004135</t>
  </si>
  <si>
    <t>1.26.30</t>
  </si>
  <si>
    <t>П23000004136</t>
  </si>
  <si>
    <t>1.26.31</t>
  </si>
  <si>
    <t>Звукоусилительное оборудование (комплект)</t>
  </si>
  <si>
    <t>П23000000588</t>
  </si>
  <si>
    <t>1.26.32</t>
  </si>
  <si>
    <t>Кабинетный рояль "Вейнбах"</t>
  </si>
  <si>
    <t>П23000000242</t>
  </si>
  <si>
    <t>1.26.33</t>
  </si>
  <si>
    <t>Классическая гитара HOHNER HC-06</t>
  </si>
  <si>
    <t>П23000000580</t>
  </si>
  <si>
    <t>1.26.34</t>
  </si>
  <si>
    <t>П23000000581</t>
  </si>
  <si>
    <t>1.26.35</t>
  </si>
  <si>
    <t>комбинированный шкаф</t>
  </si>
  <si>
    <t>1.26.36</t>
  </si>
  <si>
    <t>Копир Canon IR-2016J</t>
  </si>
  <si>
    <t>П23000000575</t>
  </si>
  <si>
    <t>1.26.37</t>
  </si>
  <si>
    <t>Копир Canon IR1020J (A4)</t>
  </si>
  <si>
    <t>П23000000586</t>
  </si>
  <si>
    <t>1.26.38</t>
  </si>
  <si>
    <t>Котел отопительный</t>
  </si>
  <si>
    <t>1.26.39</t>
  </si>
  <si>
    <t>П23000000590</t>
  </si>
  <si>
    <t>1.26.40</t>
  </si>
  <si>
    <t>П23000000591</t>
  </si>
  <si>
    <t>1.26.41</t>
  </si>
  <si>
    <t>1.26.42</t>
  </si>
  <si>
    <t>Кресло (набор)</t>
  </si>
  <si>
    <t>П23000000244</t>
  </si>
  <si>
    <t>1.26.43</t>
  </si>
  <si>
    <t>Ксилофон</t>
  </si>
  <si>
    <t>П23000000245</t>
  </si>
  <si>
    <t>1.26.44</t>
  </si>
  <si>
    <t>Кулер напольный 768 С</t>
  </si>
  <si>
    <t>П23000000594</t>
  </si>
  <si>
    <t>1.26.45</t>
  </si>
  <si>
    <t>лазерный принтер</t>
  </si>
  <si>
    <t>П23000000585</t>
  </si>
  <si>
    <t>1.26.46</t>
  </si>
  <si>
    <t>Магнитола</t>
  </si>
  <si>
    <t>П23000000583</t>
  </si>
  <si>
    <t>1.26.47</t>
  </si>
  <si>
    <t>Магнитола Панасоник RX-ES 23 E-S</t>
  </si>
  <si>
    <t>П23000000584</t>
  </si>
  <si>
    <t>1.26.48</t>
  </si>
  <si>
    <t>Микрофон студийный  ProAudio TS-21</t>
  </si>
  <si>
    <t>П23000000271</t>
  </si>
  <si>
    <t>1.26.49</t>
  </si>
  <si>
    <t>Монитор 19* Samsung 943N (blak)</t>
  </si>
  <si>
    <t>П23000000579</t>
  </si>
  <si>
    <t>1.26.50</t>
  </si>
  <si>
    <t>Музыкальный центр (микро) Samsung MM-KC 10Q</t>
  </si>
  <si>
    <t>П23000000270</t>
  </si>
  <si>
    <t>1.26.51</t>
  </si>
  <si>
    <t>Набор мебели из 3-х предметов</t>
  </si>
  <si>
    <t>1.26.52</t>
  </si>
  <si>
    <t>Набор меюели из 5-ти предметов</t>
  </si>
  <si>
    <t>1.26.53</t>
  </si>
  <si>
    <t>Накопитель внешний HDD 120Gb</t>
  </si>
  <si>
    <t>П23000000273</t>
  </si>
  <si>
    <t>1.26.54</t>
  </si>
  <si>
    <t>Ноутбук  Samsung R560 (ASS5)</t>
  </si>
  <si>
    <t>П23000000881</t>
  </si>
  <si>
    <t>1.26.55</t>
  </si>
  <si>
    <t>Ноутбук ASUS</t>
  </si>
  <si>
    <t>П23000000266</t>
  </si>
  <si>
    <t>1.26.56</t>
  </si>
  <si>
    <t>Ноутбук ASUS K53SJ i5-2410M/4Gb/500Gb/15.6"</t>
  </si>
  <si>
    <t>1.26.57</t>
  </si>
  <si>
    <t>Ноутбук Samsung R560 (ASS5)</t>
  </si>
  <si>
    <t>П23000000574</t>
  </si>
  <si>
    <t>1.26.58</t>
  </si>
  <si>
    <t>Оркестр духовых инструментов</t>
  </si>
  <si>
    <t>П23000000246</t>
  </si>
  <si>
    <t>1.26.59</t>
  </si>
  <si>
    <t>Отопительный котел КЧМ</t>
  </si>
  <si>
    <t>П23000000247</t>
  </si>
  <si>
    <t>1.26.60</t>
  </si>
  <si>
    <t>П23000000248</t>
  </si>
  <si>
    <t>1.26.61</t>
  </si>
  <si>
    <t>П23000000091</t>
  </si>
  <si>
    <t>1.26.62</t>
  </si>
  <si>
    <t>П23000000249</t>
  </si>
  <si>
    <t>1.26.63</t>
  </si>
  <si>
    <t>Пианино "Заря"</t>
  </si>
  <si>
    <t>П23000000250</t>
  </si>
  <si>
    <t>1.26.64</t>
  </si>
  <si>
    <t>П23000000241</t>
  </si>
  <si>
    <t>1.26.65</t>
  </si>
  <si>
    <t>П23000000276</t>
  </si>
  <si>
    <t>1.26.66</t>
  </si>
  <si>
    <t>Пианино "Октава"</t>
  </si>
  <si>
    <t>П23000000277</t>
  </si>
  <si>
    <t>1.26.67</t>
  </si>
  <si>
    <t>П23000000278</t>
  </si>
  <si>
    <t>1.26.68</t>
  </si>
  <si>
    <t>П23000000279</t>
  </si>
  <si>
    <t>1.26.69</t>
  </si>
  <si>
    <t>П23000000280</t>
  </si>
  <si>
    <t>1.26.70</t>
  </si>
  <si>
    <t>П23000000573</t>
  </si>
  <si>
    <t>1.26.71</t>
  </si>
  <si>
    <t>Пианино "Чайка"</t>
  </si>
  <si>
    <t>П23000000282</t>
  </si>
  <si>
    <t>1.26.72</t>
  </si>
  <si>
    <t>письменный стол</t>
  </si>
  <si>
    <t>1.26.73</t>
  </si>
  <si>
    <t>Пожарка (кстановка системы АПС)</t>
  </si>
  <si>
    <t>П23000000882</t>
  </si>
  <si>
    <t>1.26.74</t>
  </si>
  <si>
    <t>П23000000576</t>
  </si>
  <si>
    <t>1.26.75</t>
  </si>
  <si>
    <t>Принтер</t>
  </si>
  <si>
    <t>П23000000578</t>
  </si>
  <si>
    <t>1.26.76</t>
  </si>
  <si>
    <t>Радиосистема двухканальная с двумя ручными микрофонами</t>
  </si>
  <si>
    <t>П23000000582</t>
  </si>
  <si>
    <t>1.26.77</t>
  </si>
  <si>
    <t>1.26.78</t>
  </si>
  <si>
    <t>Рояль "Красный октябрь"</t>
  </si>
  <si>
    <t>П23000000283</t>
  </si>
  <si>
    <t>1.26.79</t>
  </si>
  <si>
    <t>Рояль "Миньон"</t>
  </si>
  <si>
    <t>1.26.80</t>
  </si>
  <si>
    <t>Системный блок Intel Dual Core E6500</t>
  </si>
  <si>
    <t>П23000000587</t>
  </si>
  <si>
    <t>1.26.81</t>
  </si>
  <si>
    <t>Скрипка Alina AV -1107 4/4 со смычком в футляре</t>
  </si>
  <si>
    <t>1.26.82</t>
  </si>
  <si>
    <t>Стелаж открытый для музыкального центра</t>
  </si>
  <si>
    <t>1.26.83</t>
  </si>
  <si>
    <t>Стол писменный</t>
  </si>
  <si>
    <t>1.26.84</t>
  </si>
  <si>
    <t>Стол письменный</t>
  </si>
  <si>
    <t>1.26.85</t>
  </si>
  <si>
    <t>П23000000275</t>
  </si>
  <si>
    <t>1.26.86</t>
  </si>
  <si>
    <t>Стол угловой компьютерный</t>
  </si>
  <si>
    <t>П23000000592</t>
  </si>
  <si>
    <t>1.26.87</t>
  </si>
  <si>
    <t>Факс Panasonic</t>
  </si>
  <si>
    <t>П23000000274</t>
  </si>
  <si>
    <t>1.26.88</t>
  </si>
  <si>
    <t>Флейта-ALINA F200N</t>
  </si>
  <si>
    <t>1.26.89</t>
  </si>
  <si>
    <t>Цифровое Casio Privia PX-310</t>
  </si>
  <si>
    <t>П23000000577</t>
  </si>
  <si>
    <t>1.26.90</t>
  </si>
  <si>
    <t>Цифровое пианино</t>
  </si>
  <si>
    <t>1.26.91</t>
  </si>
  <si>
    <t>1.26.92</t>
  </si>
  <si>
    <t>Шкаф - пенал</t>
  </si>
  <si>
    <t>П23000000593</t>
  </si>
  <si>
    <t>1.26.93</t>
  </si>
  <si>
    <t>Шкаф для духовых и  ударных инструментов</t>
  </si>
  <si>
    <t>1.26.94</t>
  </si>
  <si>
    <t>1.26.95</t>
  </si>
  <si>
    <t>1.26.96</t>
  </si>
  <si>
    <t>1.26.97</t>
  </si>
  <si>
    <t>1.26.98</t>
  </si>
  <si>
    <t>Шкаф секцией для одежды</t>
  </si>
  <si>
    <t>1.26.99</t>
  </si>
  <si>
    <t>Электрощит вводной</t>
  </si>
  <si>
    <t>1.27</t>
  </si>
  <si>
    <t>Муниципальное бюджетное общеобразовательное учреждение  города-курорта Кисловодска «Гимназия №19»</t>
  </si>
  <si>
    <t>327</t>
  </si>
  <si>
    <t>1.27.1</t>
  </si>
  <si>
    <t>Автомат учебный ММГ</t>
  </si>
  <si>
    <t>Россия, Ставропольский край, г. Кисловодск, ул. М.Расковой, д.5</t>
  </si>
  <si>
    <t>П23000001754</t>
  </si>
  <si>
    <t>Решение №87-24 от 07.12.2004</t>
  </si>
  <si>
    <t>1.27.2</t>
  </si>
  <si>
    <t>П23000001755</t>
  </si>
  <si>
    <t>1.27.3</t>
  </si>
  <si>
    <t>П23000001757</t>
  </si>
  <si>
    <t>1.27.4</t>
  </si>
  <si>
    <t>Автоматизированное рабочее место для преподавателя в сборе</t>
  </si>
  <si>
    <t>П23000003317</t>
  </si>
  <si>
    <t>Накладная №1 от 24.07.2013</t>
  </si>
  <si>
    <t>1.27.5</t>
  </si>
  <si>
    <t>Автоматизированное рабочее место для учащегося в сборе</t>
  </si>
  <si>
    <t>П23000003318</t>
  </si>
  <si>
    <t>1.27.6</t>
  </si>
  <si>
    <t>Автоматизированное рабочееместо для учащегося в сборе</t>
  </si>
  <si>
    <t>П23000003319</t>
  </si>
  <si>
    <t>1.27.7</t>
  </si>
  <si>
    <t>Аквариум</t>
  </si>
  <si>
    <t>П23000001840</t>
  </si>
  <si>
    <t>1.27.8</t>
  </si>
  <si>
    <t>Аквариумы</t>
  </si>
  <si>
    <t>П23000001826</t>
  </si>
  <si>
    <t>Накладная №1 от 21.11.2006</t>
  </si>
  <si>
    <t>1.27.9</t>
  </si>
  <si>
    <t>П23000004389</t>
  </si>
  <si>
    <t>1.27.10</t>
  </si>
  <si>
    <t>Акустическая система</t>
  </si>
  <si>
    <t>П23000001734</t>
  </si>
  <si>
    <t>Накладная №1 от 30.06.2005</t>
  </si>
  <si>
    <t>1.27.11</t>
  </si>
  <si>
    <t>П23000001735</t>
  </si>
  <si>
    <t>1.27.12</t>
  </si>
  <si>
    <t>Аппарат MLIGHT FANTASY Kaleido 250 с лампой</t>
  </si>
  <si>
    <t>П23000001944</t>
  </si>
  <si>
    <t>Накладная №1 от 27.12.2008</t>
  </si>
  <si>
    <t>1.27.13</t>
  </si>
  <si>
    <t>Блок источников программ</t>
  </si>
  <si>
    <t>П23000001891</t>
  </si>
  <si>
    <t>Накладная №1 от 29.12.2006</t>
  </si>
  <si>
    <t>1.27.14</t>
  </si>
  <si>
    <t>Бревно гимнастическое</t>
  </si>
  <si>
    <t>П23000001975</t>
  </si>
  <si>
    <t>Накладная №1 от 21.06.2006</t>
  </si>
  <si>
    <t>1.27.15</t>
  </si>
  <si>
    <t>Брусья гимнастические</t>
  </si>
  <si>
    <t>П23000001817</t>
  </si>
  <si>
    <t>1.27.16</t>
  </si>
  <si>
    <t>Верстак комбинир.</t>
  </si>
  <si>
    <t>П23000001775</t>
  </si>
  <si>
    <t>1.27.17</t>
  </si>
  <si>
    <t>П23000001776</t>
  </si>
  <si>
    <t>1.27.18</t>
  </si>
  <si>
    <t>П23000001777</t>
  </si>
  <si>
    <t>1.27.19</t>
  </si>
  <si>
    <t>П23000001778</t>
  </si>
  <si>
    <t>1.27.20</t>
  </si>
  <si>
    <t>П23000001779</t>
  </si>
  <si>
    <t>1.27.21</t>
  </si>
  <si>
    <t>П23000001780</t>
  </si>
  <si>
    <t>1.27.22</t>
  </si>
  <si>
    <t>П23000001781</t>
  </si>
  <si>
    <t>1.27.23</t>
  </si>
  <si>
    <t>П23000001783</t>
  </si>
  <si>
    <t>1.27.24</t>
  </si>
  <si>
    <t>П23000001784</t>
  </si>
  <si>
    <t>1.27.25</t>
  </si>
  <si>
    <t>П23000001786</t>
  </si>
  <si>
    <t>1.27.26</t>
  </si>
  <si>
    <t>Верстак столярный</t>
  </si>
  <si>
    <t>П23000001649</t>
  </si>
  <si>
    <t>Решение №87-24 от 26.10.2012</t>
  </si>
  <si>
    <t>1.27.27</t>
  </si>
  <si>
    <t>П23000001712</t>
  </si>
  <si>
    <t>1.27.28</t>
  </si>
  <si>
    <t>П23000001730</t>
  </si>
  <si>
    <t>1.27.29</t>
  </si>
  <si>
    <t>Весы медицинские ВМЭН-150</t>
  </si>
  <si>
    <t>П23000001939</t>
  </si>
  <si>
    <t>Накладная №1 от 23.12.2008</t>
  </si>
  <si>
    <t>1.27.30</t>
  </si>
  <si>
    <t>Видеоокуляр DSM 300</t>
  </si>
  <si>
    <t>П23000001969</t>
  </si>
  <si>
    <t>Накладная №1 от 25.11.2008</t>
  </si>
  <si>
    <t>1.27.31</t>
  </si>
  <si>
    <t>Винтовка</t>
  </si>
  <si>
    <t>П23000001889</t>
  </si>
  <si>
    <t>1.27.32</t>
  </si>
  <si>
    <t>Витрина стеклянная</t>
  </si>
  <si>
    <t>П23000001976</t>
  </si>
  <si>
    <t>Накладная №1 от 31.12.2008</t>
  </si>
  <si>
    <t>1.27.33</t>
  </si>
  <si>
    <t>П23000001977</t>
  </si>
  <si>
    <t>1.27.34</t>
  </si>
  <si>
    <t>П23000001978</t>
  </si>
  <si>
    <t>1.27.35</t>
  </si>
  <si>
    <t>П23000001979</t>
  </si>
  <si>
    <t>1.27.36</t>
  </si>
  <si>
    <t>П23000001980</t>
  </si>
  <si>
    <t>1.27.37</t>
  </si>
  <si>
    <t>П23000001981</t>
  </si>
  <si>
    <t>1.27.38</t>
  </si>
  <si>
    <t>П23000001982</t>
  </si>
  <si>
    <t>1.27.39</t>
  </si>
  <si>
    <t>П23000001983</t>
  </si>
  <si>
    <t>1.27.40</t>
  </si>
  <si>
    <t>П23000001984</t>
  </si>
  <si>
    <t>1.27.41</t>
  </si>
  <si>
    <t>П23000001985</t>
  </si>
  <si>
    <t>1.27.42</t>
  </si>
  <si>
    <t>Внешняя точка доступа/бридж WAP-1001</t>
  </si>
  <si>
    <t>П23000001831</t>
  </si>
  <si>
    <t>Накладная №1 от 30.07.2007</t>
  </si>
  <si>
    <t>1.27.43</t>
  </si>
  <si>
    <t>Ворота для мини-футбола (комплект)</t>
  </si>
  <si>
    <t>П23000003701</t>
  </si>
  <si>
    <t>1.27.44</t>
  </si>
  <si>
    <t>П23000004069</t>
  </si>
  <si>
    <t>1.27.45</t>
  </si>
  <si>
    <t>П23000004070</t>
  </si>
  <si>
    <t>1.27.46</t>
  </si>
  <si>
    <t>П23000004071</t>
  </si>
  <si>
    <t>1.27.47</t>
  </si>
  <si>
    <t>Гипсовая статуя</t>
  </si>
  <si>
    <t>П23000001841</t>
  </si>
  <si>
    <t>1.27.48</t>
  </si>
  <si>
    <t>П23000004068</t>
  </si>
  <si>
    <t>1.27.49</t>
  </si>
  <si>
    <t>П23000001953</t>
  </si>
  <si>
    <t>Накладная №1 от 16.07.2009</t>
  </si>
  <si>
    <t>1.27.50</t>
  </si>
  <si>
    <t>Интерактивная доска Star Board Hitachi FX-77WD</t>
  </si>
  <si>
    <t>П23000001909</t>
  </si>
  <si>
    <t>Накладная №1 от 24.11.2008</t>
  </si>
  <si>
    <t>1.27.51</t>
  </si>
  <si>
    <t>П23000001910</t>
  </si>
  <si>
    <t>1.27.52</t>
  </si>
  <si>
    <t>П23000001911</t>
  </si>
  <si>
    <t>1.27.53</t>
  </si>
  <si>
    <t>П23000001912</t>
  </si>
  <si>
    <t>1.27.54</t>
  </si>
  <si>
    <t>П23000001913</t>
  </si>
  <si>
    <t>1.27.55</t>
  </si>
  <si>
    <t>Интерактивная доска Н1ТАСН1 StarBoarc FX-77WD (HT-FX-77WD)</t>
  </si>
  <si>
    <t>П23000001765</t>
  </si>
  <si>
    <t>1.27.56</t>
  </si>
  <si>
    <t>П23000001767</t>
  </si>
  <si>
    <t>1.27.57</t>
  </si>
  <si>
    <t>П23000001782</t>
  </si>
  <si>
    <t>1.27.58</t>
  </si>
  <si>
    <t>П23000001785</t>
  </si>
  <si>
    <t>1.27.59</t>
  </si>
  <si>
    <t>Камера холодильная</t>
  </si>
  <si>
    <t>П23000001759</t>
  </si>
  <si>
    <t>Накладная №1 от 29.09.2006</t>
  </si>
  <si>
    <t>1.27.60</t>
  </si>
  <si>
    <t>Канализационный колодец</t>
  </si>
  <si>
    <t>П23000004072</t>
  </si>
  <si>
    <t>1.27.61</t>
  </si>
  <si>
    <t>Карта зам. мод</t>
  </si>
  <si>
    <t>П23000001843</t>
  </si>
  <si>
    <t>1.27.62</t>
  </si>
  <si>
    <t>Картина "Вокзал"</t>
  </si>
  <si>
    <t>П23000001839</t>
  </si>
  <si>
    <t>1.27.63</t>
  </si>
  <si>
    <t>Картина знаменитых полководцев</t>
  </si>
  <si>
    <t>П23000001834</t>
  </si>
  <si>
    <t>1.27.64</t>
  </si>
  <si>
    <t>П23000001835</t>
  </si>
  <si>
    <t>1.27.65</t>
  </si>
  <si>
    <t>П23000001836</t>
  </si>
  <si>
    <t>1.27.66</t>
  </si>
  <si>
    <t>П23000001837</t>
  </si>
  <si>
    <t>1.27.67</t>
  </si>
  <si>
    <t>П23000001838</t>
  </si>
  <si>
    <t>1.27.68</t>
  </si>
  <si>
    <t>П23000001872</t>
  </si>
  <si>
    <t>1.27.69</t>
  </si>
  <si>
    <t>Картофелечистка</t>
  </si>
  <si>
    <t>П23000001669</t>
  </si>
  <si>
    <t>1.27.70</t>
  </si>
  <si>
    <t>Картофелечистка МОК -150М</t>
  </si>
  <si>
    <t>П23000002001</t>
  </si>
  <si>
    <t>Накладная №1 от 03.07.2012</t>
  </si>
  <si>
    <t>1.27.71</t>
  </si>
  <si>
    <t>Кнопка тревожной сигнализации</t>
  </si>
  <si>
    <t>П23000001668</t>
  </si>
  <si>
    <t>1.27.72</t>
  </si>
  <si>
    <t>Коммутатор</t>
  </si>
  <si>
    <t>П23000001845</t>
  </si>
  <si>
    <t>Накладная №1 от 27.01.2006</t>
  </si>
  <si>
    <t>1.27.73</t>
  </si>
  <si>
    <t>Комплект английского языка</t>
  </si>
  <si>
    <t>П23000001967</t>
  </si>
  <si>
    <t>Накладная №1 от 01.01.2002</t>
  </si>
  <si>
    <t>1.27.74</t>
  </si>
  <si>
    <t>Комплект таблиц по физике</t>
  </si>
  <si>
    <t>П23000001825</t>
  </si>
  <si>
    <t>Накладная №1 от 12.04.2006</t>
  </si>
  <si>
    <t>1.27.75</t>
  </si>
  <si>
    <t>Комплект таблиц по химии</t>
  </si>
  <si>
    <t>П23000001824</t>
  </si>
  <si>
    <t>1.27.76</t>
  </si>
  <si>
    <t>Комплект таблиц Рус. яз. из 8 шт</t>
  </si>
  <si>
    <t>П23000001874</t>
  </si>
  <si>
    <t>1.27.77</t>
  </si>
  <si>
    <t>П23000001898</t>
  </si>
  <si>
    <t>Накладная №1 от 30.09.2008</t>
  </si>
  <si>
    <t>1.27.78</t>
  </si>
  <si>
    <t>П23000001899</t>
  </si>
  <si>
    <t>1.27.79</t>
  </si>
  <si>
    <t>П23000001900</t>
  </si>
  <si>
    <t>1.27.80</t>
  </si>
  <si>
    <t>Компьютер в сборе (системный блок,монитор ЖК 17" LG</t>
  </si>
  <si>
    <t>П23000001882</t>
  </si>
  <si>
    <t>Накладная №1 от 28.11.2011</t>
  </si>
  <si>
    <t>1.27.81</t>
  </si>
  <si>
    <t>П23000001883</t>
  </si>
  <si>
    <t>1.27.82</t>
  </si>
  <si>
    <t>Компьютер в сборе (системный блок,монитор ЖК 17" LG)</t>
  </si>
  <si>
    <t>П23000001884</t>
  </si>
  <si>
    <t>1.27.83</t>
  </si>
  <si>
    <t>Компьютер в сборе интел пентиум 620</t>
  </si>
  <si>
    <t>П23000001963</t>
  </si>
  <si>
    <t>Накладная №1 от 29.10.2012</t>
  </si>
  <si>
    <t>1.27.84</t>
  </si>
  <si>
    <t>П23000001964</t>
  </si>
  <si>
    <t>1.27.85</t>
  </si>
  <si>
    <t>П23000001965</t>
  </si>
  <si>
    <t>1.27.86</t>
  </si>
  <si>
    <t>Компьютер Е1200,1Gb .DVD-RW</t>
  </si>
  <si>
    <t>П23000001893</t>
  </si>
  <si>
    <t>1.27.87</t>
  </si>
  <si>
    <t>П23000001894</t>
  </si>
  <si>
    <t>1.27.88</t>
  </si>
  <si>
    <t>П23000001895</t>
  </si>
  <si>
    <t>1.27.89</t>
  </si>
  <si>
    <t>П23000001896</t>
  </si>
  <si>
    <t>1.27.90</t>
  </si>
  <si>
    <t>П23000001897</t>
  </si>
  <si>
    <t>1.27.91</t>
  </si>
  <si>
    <t>П23000001674</t>
  </si>
  <si>
    <t>Накладная №1 от 01.06.2005</t>
  </si>
  <si>
    <t>1.27.92</t>
  </si>
  <si>
    <t>Конь гимнастический</t>
  </si>
  <si>
    <t>П23000001733</t>
  </si>
  <si>
    <t>1.27.93</t>
  </si>
  <si>
    <t>Коромысло- балансир</t>
  </si>
  <si>
    <t>П23000001823</t>
  </si>
  <si>
    <t>Накладная №1 от 22.11.2006</t>
  </si>
  <si>
    <t>1.27.94</t>
  </si>
  <si>
    <t>Кронштейн PRB -2 4612810042093</t>
  </si>
  <si>
    <t>П23000001970</t>
  </si>
  <si>
    <t>1.27.95</t>
  </si>
  <si>
    <t>Мармит 1-х блюд</t>
  </si>
  <si>
    <t>П23000001998</t>
  </si>
  <si>
    <t>Накладная №1 от 18.06.2012</t>
  </si>
  <si>
    <t>1.27.96</t>
  </si>
  <si>
    <t>Мармит 2-х блюд</t>
  </si>
  <si>
    <t>П23000001999</t>
  </si>
  <si>
    <t>1.27.97</t>
  </si>
  <si>
    <t>Машина натирочная</t>
  </si>
  <si>
    <t>П23000001830</t>
  </si>
  <si>
    <t>1.27.98</t>
  </si>
  <si>
    <t>Машина посудомоечная</t>
  </si>
  <si>
    <t>П23000002000</t>
  </si>
  <si>
    <t>1.27.99</t>
  </si>
  <si>
    <t>Машина швейная "Чайка"</t>
  </si>
  <si>
    <t>П23000001647</t>
  </si>
  <si>
    <t>1.27.100</t>
  </si>
  <si>
    <t>П23000001648</t>
  </si>
  <si>
    <t>1.27.101</t>
  </si>
  <si>
    <t>Машина швейная BROTHTR</t>
  </si>
  <si>
    <t>П23000001857</t>
  </si>
  <si>
    <t>Накладная №1 от 02.11.2006</t>
  </si>
  <si>
    <t>1.27.102</t>
  </si>
  <si>
    <t>Машина электрофорная</t>
  </si>
  <si>
    <t>П23000001822</t>
  </si>
  <si>
    <t>1.27.103</t>
  </si>
  <si>
    <t>Микроскоп Levenhuk BioView 344</t>
  </si>
  <si>
    <t>П23000001968</t>
  </si>
  <si>
    <t>1.27.104</t>
  </si>
  <si>
    <t>Миктер. пульт</t>
  </si>
  <si>
    <t>П23000001646</t>
  </si>
  <si>
    <t>1.27.105</t>
  </si>
  <si>
    <t>ММГ складн. приклад/АК74 М/ , Ремень АКМ-35 арт 307</t>
  </si>
  <si>
    <t>П23000001645</t>
  </si>
  <si>
    <t>1.27.106</t>
  </si>
  <si>
    <t>Монитор</t>
  </si>
  <si>
    <t>П23000001658</t>
  </si>
  <si>
    <t>1.27.107</t>
  </si>
  <si>
    <t>П23000001890</t>
  </si>
  <si>
    <t>1.27.108</t>
  </si>
  <si>
    <t>П23000001947</t>
  </si>
  <si>
    <t>Накладная №1 от 29.12.2008</t>
  </si>
  <si>
    <t>1.27.109</t>
  </si>
  <si>
    <t>Монитор 17 "Lite-On"</t>
  </si>
  <si>
    <t>П23000001848</t>
  </si>
  <si>
    <t>1.27.110</t>
  </si>
  <si>
    <t>П23000001849</t>
  </si>
  <si>
    <t>1.27.111</t>
  </si>
  <si>
    <t>П23000001851</t>
  </si>
  <si>
    <t>1.27.112</t>
  </si>
  <si>
    <t>П23000001860</t>
  </si>
  <si>
    <t>1.27.113</t>
  </si>
  <si>
    <t>П23000001861</t>
  </si>
  <si>
    <t>1.27.114</t>
  </si>
  <si>
    <t>П23000001862</t>
  </si>
  <si>
    <t>1.27.115</t>
  </si>
  <si>
    <t>П23000001863</t>
  </si>
  <si>
    <t>1.27.116</t>
  </si>
  <si>
    <t>П23000001864</t>
  </si>
  <si>
    <t>1.27.117</t>
  </si>
  <si>
    <t>П23000001865</t>
  </si>
  <si>
    <t>1.27.118</t>
  </si>
  <si>
    <t>П23000001866</t>
  </si>
  <si>
    <t>1.27.119</t>
  </si>
  <si>
    <t>Монитор 17 Samsyng</t>
  </si>
  <si>
    <t>П23000001858</t>
  </si>
  <si>
    <t>1.27.120</t>
  </si>
  <si>
    <t>Монитор Acer TFT 17 AL1716As silver-black 8ms</t>
  </si>
  <si>
    <t>П23000001852</t>
  </si>
  <si>
    <t>Накладная №1 от 23.10.2006</t>
  </si>
  <si>
    <t>1.27.121</t>
  </si>
  <si>
    <t>П23000001853</t>
  </si>
  <si>
    <t>1.27.122</t>
  </si>
  <si>
    <t>П23000001854</t>
  </si>
  <si>
    <t>1.27.123</t>
  </si>
  <si>
    <t>П23000001855</t>
  </si>
  <si>
    <t>1.27.124</t>
  </si>
  <si>
    <t>П23000001856</t>
  </si>
  <si>
    <t>1.27.125</t>
  </si>
  <si>
    <t>П23000001867</t>
  </si>
  <si>
    <t>1.27.126</t>
  </si>
  <si>
    <t>Монитор Acer TFT 17" L 1716s</t>
  </si>
  <si>
    <t>П23000001660</t>
  </si>
  <si>
    <t>1.27.127</t>
  </si>
  <si>
    <t>Монитор LG FLATRON</t>
  </si>
  <si>
    <t>П23000001956</t>
  </si>
  <si>
    <t>1.27.128</t>
  </si>
  <si>
    <t>Монитор Samsung 17 793 DF</t>
  </si>
  <si>
    <t>П23000001650</t>
  </si>
  <si>
    <t>1.27.129</t>
  </si>
  <si>
    <t>П23000001651</t>
  </si>
  <si>
    <t>1.27.130</t>
  </si>
  <si>
    <t>П23000001655</t>
  </si>
  <si>
    <t>1.27.131</t>
  </si>
  <si>
    <t>П23000001656</t>
  </si>
  <si>
    <t>1.27.132</t>
  </si>
  <si>
    <t>П23000001657</t>
  </si>
  <si>
    <t>1.27.133</t>
  </si>
  <si>
    <t>П23000001659</t>
  </si>
  <si>
    <t>1.27.134</t>
  </si>
  <si>
    <t>П23000001661</t>
  </si>
  <si>
    <t>1.27.135</t>
  </si>
  <si>
    <t>П23000001662</t>
  </si>
  <si>
    <t>1.27.136</t>
  </si>
  <si>
    <t>П23000001663</t>
  </si>
  <si>
    <t>1.27.137</t>
  </si>
  <si>
    <t>П23000001664</t>
  </si>
  <si>
    <t>1.27.138</t>
  </si>
  <si>
    <t>П23000001665</t>
  </si>
  <si>
    <t>1.27.139</t>
  </si>
  <si>
    <t>П23000001666</t>
  </si>
  <si>
    <t>1.27.140</t>
  </si>
  <si>
    <t>П23000001667</t>
  </si>
  <si>
    <t>1.27.141</t>
  </si>
  <si>
    <t>Монитор ЖК 19"</t>
  </si>
  <si>
    <t>П23000001901</t>
  </si>
  <si>
    <t>1.27.142</t>
  </si>
  <si>
    <t>П23000001902</t>
  </si>
  <si>
    <t>1.27.143</t>
  </si>
  <si>
    <t>П23000001903</t>
  </si>
  <si>
    <t>1.27.144</t>
  </si>
  <si>
    <t>П23000001904</t>
  </si>
  <si>
    <t>1.27.145</t>
  </si>
  <si>
    <t>П23000001905</t>
  </si>
  <si>
    <t>1.27.146</t>
  </si>
  <si>
    <t>П23000001906</t>
  </si>
  <si>
    <t>1.27.147</t>
  </si>
  <si>
    <t>П23000001907</t>
  </si>
  <si>
    <t>1.27.148</t>
  </si>
  <si>
    <t>П23000001908</t>
  </si>
  <si>
    <t>1.27.149</t>
  </si>
  <si>
    <t>Мостик гимнастический подкидной</t>
  </si>
  <si>
    <t>П23000001986</t>
  </si>
  <si>
    <t>1.27.150</t>
  </si>
  <si>
    <t>Мощение /плиты/</t>
  </si>
  <si>
    <t>П23000004067</t>
  </si>
  <si>
    <t>1.27.151</t>
  </si>
  <si>
    <t>Мультимедийный проектор Beng MP 612</t>
  </si>
  <si>
    <t>П23000001914</t>
  </si>
  <si>
    <t>1.27.152</t>
  </si>
  <si>
    <t>П23000001919</t>
  </si>
  <si>
    <t>1.27.153</t>
  </si>
  <si>
    <t>П23000001920</t>
  </si>
  <si>
    <t>1.27.154</t>
  </si>
  <si>
    <t>П23000001921</t>
  </si>
  <si>
    <t>1.27.155</t>
  </si>
  <si>
    <t>П23000001922</t>
  </si>
  <si>
    <t>1.27.156</t>
  </si>
  <si>
    <t>П23000001923</t>
  </si>
  <si>
    <t>1.27.157</t>
  </si>
  <si>
    <t>П23000001924</t>
  </si>
  <si>
    <t>1.27.158</t>
  </si>
  <si>
    <t>П23000001925</t>
  </si>
  <si>
    <t>1.27.159</t>
  </si>
  <si>
    <t>П23000001926</t>
  </si>
  <si>
    <t>1.27.160</t>
  </si>
  <si>
    <t>П23000001927</t>
  </si>
  <si>
    <t>1.27.161</t>
  </si>
  <si>
    <t>Мультимедийный проектор BenQ МР 610</t>
  </si>
  <si>
    <t>П23000001805</t>
  </si>
  <si>
    <t>1.27.162</t>
  </si>
  <si>
    <t>П23000001807</t>
  </si>
  <si>
    <t>1.27.163</t>
  </si>
  <si>
    <t>П23000001808</t>
  </si>
  <si>
    <t>1.27.164</t>
  </si>
  <si>
    <t>П23000001809</t>
  </si>
  <si>
    <t>1.27.165</t>
  </si>
  <si>
    <t>П23000001811</t>
  </si>
  <si>
    <t>1.27.166</t>
  </si>
  <si>
    <t>Мясорубка МИМ-300</t>
  </si>
  <si>
    <t>П23000001791</t>
  </si>
  <si>
    <t>Накладная №1 от 14.10.2006</t>
  </si>
  <si>
    <t>1.27.167</t>
  </si>
  <si>
    <t>Наушники с микрофоном Sven AP-830/Фильтр сетевой</t>
  </si>
  <si>
    <t>П23000001813</t>
  </si>
  <si>
    <t>1.27.168</t>
  </si>
  <si>
    <t>Ноутбук ACR-AS5101 AWLMI</t>
  </si>
  <si>
    <t>П23000001772</t>
  </si>
  <si>
    <t>1.27.169</t>
  </si>
  <si>
    <t>П23000001788</t>
  </si>
  <si>
    <t>1.27.170</t>
  </si>
  <si>
    <t>Ноутбук LG K1 и програмное обеспечение</t>
  </si>
  <si>
    <t>П23000001770</t>
  </si>
  <si>
    <t>Накладная №1 от 09.11.2006</t>
  </si>
  <si>
    <t>1.27.171</t>
  </si>
  <si>
    <t>Ноутбук Voyager Н591 1740</t>
  </si>
  <si>
    <t>П23000001816</t>
  </si>
  <si>
    <t>Накладная №1 от 18.05.2006</t>
  </si>
  <si>
    <t>1.27.172</t>
  </si>
  <si>
    <t>Оверлок</t>
  </si>
  <si>
    <t>П23000001673</t>
  </si>
  <si>
    <t>1.27.173</t>
  </si>
  <si>
    <t>Оверлок 3-х ниточной</t>
  </si>
  <si>
    <t>П23000001842</t>
  </si>
  <si>
    <t>Накладная №1 от 01.11.2006</t>
  </si>
  <si>
    <t>1.27.174</t>
  </si>
  <si>
    <t>Овощерезка "Гамма"</t>
  </si>
  <si>
    <t>П23000001792</t>
  </si>
  <si>
    <t>1.27.175</t>
  </si>
  <si>
    <t>Оркестр народных инструментов</t>
  </si>
  <si>
    <t>П23000001711</t>
  </si>
  <si>
    <t>1.27.176</t>
  </si>
  <si>
    <t>Панорама "Афган"</t>
  </si>
  <si>
    <t>П23000001875</t>
  </si>
  <si>
    <t>1.27.177</t>
  </si>
  <si>
    <t>П23000001710</t>
  </si>
  <si>
    <t>1.27.178</t>
  </si>
  <si>
    <t>Пианино "Иверия"</t>
  </si>
  <si>
    <t>П23000001709</t>
  </si>
  <si>
    <t>1.27.179</t>
  </si>
  <si>
    <t>П23000001708</t>
  </si>
  <si>
    <t>1.27.180</t>
  </si>
  <si>
    <t>Пианино "Ростов-Дон</t>
  </si>
  <si>
    <t>П23000001707</t>
  </si>
  <si>
    <t>1.27.181</t>
  </si>
  <si>
    <t>П23000001957</t>
  </si>
  <si>
    <t>Накладная №1 от 11.01.2010</t>
  </si>
  <si>
    <t>1.27.182</t>
  </si>
  <si>
    <t>Пожарная сигнализация(подвал,лестница)</t>
  </si>
  <si>
    <t>П23000003314</t>
  </si>
  <si>
    <t>Накладная №1 от 22.04.2013</t>
  </si>
  <si>
    <t>1.27.183</t>
  </si>
  <si>
    <t>Пожарная сигнализация(спортзал)</t>
  </si>
  <si>
    <t>П23000003315</t>
  </si>
  <si>
    <t>1.27.184</t>
  </si>
  <si>
    <t>Прибор эффектов с эффектом "огня" с лампой</t>
  </si>
  <si>
    <t>П23000001943</t>
  </si>
  <si>
    <t>1.27.185</t>
  </si>
  <si>
    <t>Прилавок холодильный ПВВ (Н)-70КМ-01-НШ</t>
  </si>
  <si>
    <t>П23000001997</t>
  </si>
  <si>
    <t>1.27.186</t>
  </si>
  <si>
    <t>П23000001948</t>
  </si>
  <si>
    <t>Накладная №1 от 31.03.2009</t>
  </si>
  <si>
    <t>1.27.187</t>
  </si>
  <si>
    <t>П23000001950</t>
  </si>
  <si>
    <t>1.27.188</t>
  </si>
  <si>
    <t>П23000001959</t>
  </si>
  <si>
    <t>Накладная №1 от 02.12.2010</t>
  </si>
  <si>
    <t>1.27.189</t>
  </si>
  <si>
    <t>Принтер 6200</t>
  </si>
  <si>
    <t>П23000001828</t>
  </si>
  <si>
    <t>1.27.190</t>
  </si>
  <si>
    <t>Принтер Cannon PIXMA iP600D</t>
  </si>
  <si>
    <t>П23000001720</t>
  </si>
  <si>
    <t>Накладная №1 от 25.12.2006</t>
  </si>
  <si>
    <t>1.27.191</t>
  </si>
  <si>
    <t>Принтер CANON</t>
  </si>
  <si>
    <t>П23000001962</t>
  </si>
  <si>
    <t>Накладная №1 от 29.12.2010</t>
  </si>
  <si>
    <t>1.27.192</t>
  </si>
  <si>
    <t>П23000001966</t>
  </si>
  <si>
    <t>Накладная №1 от 25.10.2012</t>
  </si>
  <si>
    <t>1.27.193</t>
  </si>
  <si>
    <t>Принтер Canon LBP 2900</t>
  </si>
  <si>
    <t>П23000001719</t>
  </si>
  <si>
    <t>1.27.194</t>
  </si>
  <si>
    <t>Принтер XEROX Phaser 3121</t>
  </si>
  <si>
    <t>П23000001859</t>
  </si>
  <si>
    <t>1.27.195</t>
  </si>
  <si>
    <t>Принтер Кэнон 27000</t>
  </si>
  <si>
    <t>П23000001881</t>
  </si>
  <si>
    <t>1.27.196</t>
  </si>
  <si>
    <t>Принтер лазерный</t>
  </si>
  <si>
    <t>П23000001721</t>
  </si>
  <si>
    <t>1.27.197</t>
  </si>
  <si>
    <t>П23000001722</t>
  </si>
  <si>
    <t>1.27.198</t>
  </si>
  <si>
    <t>Принтер НР</t>
  </si>
  <si>
    <t>П23000001928</t>
  </si>
  <si>
    <t>1.27.199</t>
  </si>
  <si>
    <t>П23000003321</t>
  </si>
  <si>
    <t>Накладная от 24.07.2013</t>
  </si>
  <si>
    <t>1.27.200</t>
  </si>
  <si>
    <t>Принтер НР Laser Jet A4 1020 USB 2/0 (Q5911F)</t>
  </si>
  <si>
    <t>П23000001844</t>
  </si>
  <si>
    <t>1.27.201</t>
  </si>
  <si>
    <t>Принтер НР Laser Jet1320N Rus (5928A)</t>
  </si>
  <si>
    <t>П23000001790</t>
  </si>
  <si>
    <t>1.27.202</t>
  </si>
  <si>
    <t>Принтер НР LaserJet Color 2605DN Rus (Q7822A)</t>
  </si>
  <si>
    <t>П23000001815</t>
  </si>
  <si>
    <t>1.27.203</t>
  </si>
  <si>
    <t>Принтер НР НР Laser jet 1006</t>
  </si>
  <si>
    <t>П23000001917</t>
  </si>
  <si>
    <t>1.27.204</t>
  </si>
  <si>
    <t>П23000001918</t>
  </si>
  <si>
    <t>1.27.205</t>
  </si>
  <si>
    <t>Принтер/копир/сканер/факс Cannon LaserBase MF5770</t>
  </si>
  <si>
    <t>П23000001819</t>
  </si>
  <si>
    <t>1.27.206</t>
  </si>
  <si>
    <t>Принтер/сканер/копир НР color Laser jet CM 1312 MFP</t>
  </si>
  <si>
    <t>П23000001916</t>
  </si>
  <si>
    <t>1.27.207</t>
  </si>
  <si>
    <t>Программно-аппаратный комплекс Випнет</t>
  </si>
  <si>
    <t>П23000003316</t>
  </si>
  <si>
    <t>Накладная №1 от 07.08.2013</t>
  </si>
  <si>
    <t>1.27.208</t>
  </si>
  <si>
    <t>Проектор</t>
  </si>
  <si>
    <t>П23000001885</t>
  </si>
  <si>
    <t>1.27.209</t>
  </si>
  <si>
    <t>П23000001886</t>
  </si>
  <si>
    <t>1.27.210</t>
  </si>
  <si>
    <t>П23000001887</t>
  </si>
  <si>
    <t>1.27.211</t>
  </si>
  <si>
    <t>П23000001958</t>
  </si>
  <si>
    <t>1.27.212</t>
  </si>
  <si>
    <t>Проектор  Бэнг Beng MP 515</t>
  </si>
  <si>
    <t>П23000001960</t>
  </si>
  <si>
    <t>1.27.213</t>
  </si>
  <si>
    <t>Проектор Mitsubishi XD206U</t>
  </si>
  <si>
    <t>П23000001769</t>
  </si>
  <si>
    <t>Накладная №1 от 07.05.2007</t>
  </si>
  <si>
    <t>1.27.214</t>
  </si>
  <si>
    <t>Проектор Projector Epson EMP-X Epson EMP-X5</t>
  </si>
  <si>
    <t>П23000001951</t>
  </si>
  <si>
    <t>Накладная №1 от 19.09.2008</t>
  </si>
  <si>
    <t>1.27.215</t>
  </si>
  <si>
    <t>Проектор Toshiba TDP-S8(2000 ANI 2000:1)</t>
  </si>
  <si>
    <t>П23000001793</t>
  </si>
  <si>
    <t>1.27.216</t>
  </si>
  <si>
    <t>Проектор- мультимедиа</t>
  </si>
  <si>
    <t>П23000001766</t>
  </si>
  <si>
    <t>1.27.217</t>
  </si>
  <si>
    <t>Прожектор светодиодный (длиный корпус) Involight SLP64 DMX-512</t>
  </si>
  <si>
    <t>П23000001930</t>
  </si>
  <si>
    <t>Накладная №1 от 16.12.2008</t>
  </si>
  <si>
    <t>1.27.218</t>
  </si>
  <si>
    <t>П23000001931</t>
  </si>
  <si>
    <t>1.27.219</t>
  </si>
  <si>
    <t>П23000001932</t>
  </si>
  <si>
    <t>1.27.220</t>
  </si>
  <si>
    <t>П23000001933</t>
  </si>
  <si>
    <t>1.27.221</t>
  </si>
  <si>
    <t>П23000001940</t>
  </si>
  <si>
    <t>1.27.222</t>
  </si>
  <si>
    <t>П23000001941</t>
  </si>
  <si>
    <t>1.27.223</t>
  </si>
  <si>
    <t>Пролет канализационной сети</t>
  </si>
  <si>
    <t>П23000004073</t>
  </si>
  <si>
    <t>1.27.224</t>
  </si>
  <si>
    <t>Процессор</t>
  </si>
  <si>
    <t>П23000001717</t>
  </si>
  <si>
    <t>1.27.225</t>
  </si>
  <si>
    <t>П23000001718</t>
  </si>
  <si>
    <t>1.27.226</t>
  </si>
  <si>
    <t>Пульт управления приборами Involight DL100</t>
  </si>
  <si>
    <t>П23000001938</t>
  </si>
  <si>
    <t>1.27.227</t>
  </si>
  <si>
    <t>Рабочая станция Workstation</t>
  </si>
  <si>
    <t>П23000001740</t>
  </si>
  <si>
    <t>1.27.228</t>
  </si>
  <si>
    <t>П23000001768</t>
  </si>
  <si>
    <t>1.27.229</t>
  </si>
  <si>
    <t>Рабочее место библиотекаря в составе</t>
  </si>
  <si>
    <t>П23000001774</t>
  </si>
  <si>
    <t>Накладная №1 от 19.10.2005</t>
  </si>
  <si>
    <t>1.27.230</t>
  </si>
  <si>
    <t>Радиатор алюминивый</t>
  </si>
  <si>
    <t>П23000001992</t>
  </si>
  <si>
    <t>1.27.231</t>
  </si>
  <si>
    <t>П23000001993</t>
  </si>
  <si>
    <t>1.27.232</t>
  </si>
  <si>
    <t>П23000001994</t>
  </si>
  <si>
    <t>1.27.233</t>
  </si>
  <si>
    <t>П23000001995</t>
  </si>
  <si>
    <t>1.27.234</t>
  </si>
  <si>
    <t>Радиосистема вокальная AKG WMS40-PRO Flexx vocal</t>
  </si>
  <si>
    <t>П23000001937</t>
  </si>
  <si>
    <t>1.27.235</t>
  </si>
  <si>
    <t>П23000001945</t>
  </si>
  <si>
    <t>1.27.236</t>
  </si>
  <si>
    <t>Радиосистема, двухканальная ProAudio DWS-212HT</t>
  </si>
  <si>
    <t>П23000001892</t>
  </si>
  <si>
    <t>Накладная №1 от 09.07.2008</t>
  </si>
  <si>
    <t>1.27.237</t>
  </si>
  <si>
    <t>Режущий плоттер Gr</t>
  </si>
  <si>
    <t>П23000001761</t>
  </si>
  <si>
    <t>Накладная №1 от 13.12.2006</t>
  </si>
  <si>
    <t>1.27.238</t>
  </si>
  <si>
    <t>Римская скамья WVKR-82</t>
  </si>
  <si>
    <t>П23000001880</t>
  </si>
  <si>
    <t>1.27.239</t>
  </si>
  <si>
    <t>Рукоход</t>
  </si>
  <si>
    <t>П23000001987</t>
  </si>
  <si>
    <t>1.27.240</t>
  </si>
  <si>
    <t>Светильник театральный линзовый без лампы</t>
  </si>
  <si>
    <t>П23000001935</t>
  </si>
  <si>
    <t>1.27.241</t>
  </si>
  <si>
    <t>Светильник театральный линзовый без лампы DTS Scena</t>
  </si>
  <si>
    <t>П23000001934</t>
  </si>
  <si>
    <t>1.27.242</t>
  </si>
  <si>
    <t>П23000001942</t>
  </si>
  <si>
    <t>1.27.243</t>
  </si>
  <si>
    <t>Светоэффекты</t>
  </si>
  <si>
    <t>П23000001827</t>
  </si>
  <si>
    <t>1.27.244</t>
  </si>
  <si>
    <t>Сейф</t>
  </si>
  <si>
    <t>П23000001723</t>
  </si>
  <si>
    <t>1.27.245</t>
  </si>
  <si>
    <t>Сервер на базе AMD X</t>
  </si>
  <si>
    <t>П23000001762</t>
  </si>
  <si>
    <t>1.27.246</t>
  </si>
  <si>
    <t>Силовая скамья</t>
  </si>
  <si>
    <t>П23000001989</t>
  </si>
  <si>
    <t>1.27.247</t>
  </si>
  <si>
    <t>Силовой тренажер Alex AB SWING MACHINE-ABS 4005-1S</t>
  </si>
  <si>
    <t>П23000001879</t>
  </si>
  <si>
    <t>1.27.248</t>
  </si>
  <si>
    <t>Силовой тренажер Atemi AGS - 4000</t>
  </si>
  <si>
    <t>П23000001802</t>
  </si>
  <si>
    <t>1.27.249</t>
  </si>
  <si>
    <t>Силовой тренажер Icon WEIDER 9150</t>
  </si>
  <si>
    <t>П23000001795</t>
  </si>
  <si>
    <t>1.27.250</t>
  </si>
  <si>
    <t>Система автоматической подачи звонков</t>
  </si>
  <si>
    <t>П23000001952</t>
  </si>
  <si>
    <t>Накладная №1 от 01.06.2009</t>
  </si>
  <si>
    <t>1.27.251</t>
  </si>
  <si>
    <t>Система блок с клавиатурой, мышью, оперативной системой и програмным обеспечением</t>
  </si>
  <si>
    <t>П23000001787</t>
  </si>
  <si>
    <t>1.27.252</t>
  </si>
  <si>
    <t>П23000001794</t>
  </si>
  <si>
    <t>1.27.253</t>
  </si>
  <si>
    <t>П23000001796</t>
  </si>
  <si>
    <t>1.27.254</t>
  </si>
  <si>
    <t>П23000001797</t>
  </si>
  <si>
    <t>1.27.255</t>
  </si>
  <si>
    <t>П23000001798</t>
  </si>
  <si>
    <t>1.27.256</t>
  </si>
  <si>
    <t>П23000001799</t>
  </si>
  <si>
    <t>1.27.257</t>
  </si>
  <si>
    <t>П23000001961</t>
  </si>
  <si>
    <t>1.27.258</t>
  </si>
  <si>
    <t>П23000003700</t>
  </si>
  <si>
    <t>1.27.259</t>
  </si>
  <si>
    <t>Системный блок 3 Logic Lime TPC 007"</t>
  </si>
  <si>
    <t>П23000001955</t>
  </si>
  <si>
    <t>1.27.260</t>
  </si>
  <si>
    <t>Системный блок AMD Sempron 3000+/512Mb.Наушники</t>
  </si>
  <si>
    <t>П23000001737</t>
  </si>
  <si>
    <t>1.27.261</t>
  </si>
  <si>
    <t>П23000001741</t>
  </si>
  <si>
    <t>1.27.262</t>
  </si>
  <si>
    <t>П23000001742</t>
  </si>
  <si>
    <t>1.27.263</t>
  </si>
  <si>
    <t>П23000001743</t>
  </si>
  <si>
    <t>1.27.264</t>
  </si>
  <si>
    <t>П23000001745</t>
  </si>
  <si>
    <t>1.27.265</t>
  </si>
  <si>
    <t>П23000001747</t>
  </si>
  <si>
    <t>1.27.266</t>
  </si>
  <si>
    <t>П23000001748</t>
  </si>
  <si>
    <t>1.27.267</t>
  </si>
  <si>
    <t>П23000001749</t>
  </si>
  <si>
    <t>1.27.268</t>
  </si>
  <si>
    <t>П23000001750</t>
  </si>
  <si>
    <t>1.27.269</t>
  </si>
  <si>
    <t>П23000001751</t>
  </si>
  <si>
    <t>1.27.270</t>
  </si>
  <si>
    <t>П23000001753</t>
  </si>
  <si>
    <t>1.27.271</t>
  </si>
  <si>
    <t>Системный блок AMD Sempron 3000+/512Mb.Наушники микрофон ven AP-830/ сетевой</t>
  </si>
  <si>
    <t>П23000001789</t>
  </si>
  <si>
    <t>1.27.272</t>
  </si>
  <si>
    <t>Системный блок DEPO Neos 430SF Клавиатура, оприческая мышь</t>
  </si>
  <si>
    <t>П23000001946</t>
  </si>
  <si>
    <t>1.27.273</t>
  </si>
  <si>
    <t>Системный блок блок AMD Sempron 3000+/512Mb.Наушники микрофон ven AP-830/ сетевой</t>
  </si>
  <si>
    <t>П23000001810</t>
  </si>
  <si>
    <t>1.27.274</t>
  </si>
  <si>
    <t>Системный блок ПЭВМ Эксиум 510 Р</t>
  </si>
  <si>
    <t>П23000001818</t>
  </si>
  <si>
    <t>1.27.275</t>
  </si>
  <si>
    <t>Системный блок ПЭВМ Эксиум Celeron</t>
  </si>
  <si>
    <t>П23000001724</t>
  </si>
  <si>
    <t>1.27.276</t>
  </si>
  <si>
    <t>П23000001725</t>
  </si>
  <si>
    <t>1.27.277</t>
  </si>
  <si>
    <t>П23000001726</t>
  </si>
  <si>
    <t>1.27.278</t>
  </si>
  <si>
    <t>П23000001727</t>
  </si>
  <si>
    <t>1.27.279</t>
  </si>
  <si>
    <t>П23000001728</t>
  </si>
  <si>
    <t>1.27.280</t>
  </si>
  <si>
    <t>П23000001729</t>
  </si>
  <si>
    <t>1.27.281</t>
  </si>
  <si>
    <t>П23000001731</t>
  </si>
  <si>
    <t>1.27.282</t>
  </si>
  <si>
    <t>П23000001736</t>
  </si>
  <si>
    <t>1.27.283</t>
  </si>
  <si>
    <t>П23000001744</t>
  </si>
  <si>
    <t>1.27.284</t>
  </si>
  <si>
    <t>П23000001746</t>
  </si>
  <si>
    <t>1.27.285</t>
  </si>
  <si>
    <t>Скамейка гимнастическая</t>
  </si>
  <si>
    <t>П23000001988</t>
  </si>
  <si>
    <t>1.27.286</t>
  </si>
  <si>
    <t>Скамья для пресса Body-Solid PRO WAB-60</t>
  </si>
  <si>
    <t>П23000001878</t>
  </si>
  <si>
    <t>1.27.287</t>
  </si>
  <si>
    <t>Сканер MUSTEK Bear Paw 4800ТА</t>
  </si>
  <si>
    <t>П23000001715</t>
  </si>
  <si>
    <t>1.27.288</t>
  </si>
  <si>
    <t>П23000001716</t>
  </si>
  <si>
    <t>1.27.289</t>
  </si>
  <si>
    <t>Станок деревообрабатывающий фрезерный</t>
  </si>
  <si>
    <t>П23000001693</t>
  </si>
  <si>
    <t>1.27.290</t>
  </si>
  <si>
    <t>Станок распилочно-фуговальный</t>
  </si>
  <si>
    <t>П23000001690</t>
  </si>
  <si>
    <t>1.27.291</t>
  </si>
  <si>
    <t>Станок сверлильный</t>
  </si>
  <si>
    <t>П23000001677</t>
  </si>
  <si>
    <t>1.27.292</t>
  </si>
  <si>
    <t>Стелла "ВОВ"</t>
  </si>
  <si>
    <t>П23000001877</t>
  </si>
  <si>
    <t>1.27.293</t>
  </si>
  <si>
    <t>Стелла "Память"</t>
  </si>
  <si>
    <t>П23000001876</t>
  </si>
  <si>
    <t>1.27.294</t>
  </si>
  <si>
    <t>Стенд 1,1х1,55</t>
  </si>
  <si>
    <t>П23000001873</t>
  </si>
  <si>
    <t>Накладная №1 от 31.10.2005</t>
  </si>
  <si>
    <t>1.27.295</t>
  </si>
  <si>
    <t>Стенд 1,1х1,6</t>
  </si>
  <si>
    <t>П23000001871</t>
  </si>
  <si>
    <t>1.27.296</t>
  </si>
  <si>
    <t>Стенд ПВХ</t>
  </si>
  <si>
    <t>П23000001996</t>
  </si>
  <si>
    <t>Накладная №1 от 20.11.2009</t>
  </si>
  <si>
    <t>1.27.297</t>
  </si>
  <si>
    <t>Стенд погибшим</t>
  </si>
  <si>
    <t>П23000001870</t>
  </si>
  <si>
    <t>1.27.298</t>
  </si>
  <si>
    <t>Стол для армрестлинга</t>
  </si>
  <si>
    <t>П23000001991</t>
  </si>
  <si>
    <t>1.27.299</t>
  </si>
  <si>
    <t>Стол компьютерный 030</t>
  </si>
  <si>
    <t>П23000001990</t>
  </si>
  <si>
    <t>1.27.300</t>
  </si>
  <si>
    <t>Стол компьютерный угловой 1,6х1,3х0,75</t>
  </si>
  <si>
    <t>П23000001868</t>
  </si>
  <si>
    <t>Накладная №1 от 11.10.2005</t>
  </si>
  <si>
    <t>1.27.301</t>
  </si>
  <si>
    <t>Стол пристенный</t>
  </si>
  <si>
    <t>П23000001821</t>
  </si>
  <si>
    <t>1.27.302</t>
  </si>
  <si>
    <t>П23000001869</t>
  </si>
  <si>
    <t>1.27.303</t>
  </si>
  <si>
    <t>Стол теннисный "Спонетта"</t>
  </si>
  <si>
    <t>П23000001971</t>
  </si>
  <si>
    <t>1.27.304</t>
  </si>
  <si>
    <t>Стол теннисный "Спонетта" INDOOR-104"</t>
  </si>
  <si>
    <t>П23000001972</t>
  </si>
  <si>
    <t>1.27.305</t>
  </si>
  <si>
    <t>П23000001973</t>
  </si>
  <si>
    <t>1.27.306</t>
  </si>
  <si>
    <t>Стол теннисный Атлас</t>
  </si>
  <si>
    <t>П23000001758</t>
  </si>
  <si>
    <t>1.27.307</t>
  </si>
  <si>
    <t>П23000001800</t>
  </si>
  <si>
    <t>1.27.308</t>
  </si>
  <si>
    <t>П23000001801</t>
  </si>
  <si>
    <t>1.27.309</t>
  </si>
  <si>
    <t>П23000001812</t>
  </si>
  <si>
    <t>1.27.310</t>
  </si>
  <si>
    <t>Тачка двухколесная 1Ф12</t>
  </si>
  <si>
    <t>П23000001752</t>
  </si>
  <si>
    <t>Накладная №1 от 31.12.2010</t>
  </si>
  <si>
    <t>1.27.311</t>
  </si>
  <si>
    <t>Турник-брусья WVKR-82</t>
  </si>
  <si>
    <t>П23000001739</t>
  </si>
  <si>
    <t>1.27.312</t>
  </si>
  <si>
    <t>Универсальная кухонная машина</t>
  </si>
  <si>
    <t>П23000002002</t>
  </si>
  <si>
    <t>1.27.313</t>
  </si>
  <si>
    <t>Усилитель трансляционный РУШ 5М</t>
  </si>
  <si>
    <t>П23000001738</t>
  </si>
  <si>
    <t>1.27.314</t>
  </si>
  <si>
    <t>Учебники (математика)</t>
  </si>
  <si>
    <t>П23000004644</t>
  </si>
  <si>
    <t>Накладная №1 от 14.11.2016</t>
  </si>
  <si>
    <t>1.27.315</t>
  </si>
  <si>
    <t xml:space="preserve">Учебно-методические комплекты по финансовой грамонтости </t>
  </si>
  <si>
    <t>П23000000064</t>
  </si>
  <si>
    <t>Распоряжение №206 от 10.09.2019, выдан КИО</t>
  </si>
  <si>
    <t>1.27.316</t>
  </si>
  <si>
    <t>Учебные издания</t>
  </si>
  <si>
    <t>П23000000148</t>
  </si>
  <si>
    <t>Распоряжение №302/1 от 27.12.2019, выдан КИО</t>
  </si>
  <si>
    <t>Распоряжение №302/1 от 27.12.2019</t>
  </si>
  <si>
    <t>1.27.317</t>
  </si>
  <si>
    <t>Факс "Панасоник"</t>
  </si>
  <si>
    <t>П23000001929</t>
  </si>
  <si>
    <t>Накладная №1 от 12.12.2008</t>
  </si>
  <si>
    <t>1.27.318</t>
  </si>
  <si>
    <t>Художественная и методическая литература</t>
  </si>
  <si>
    <t>П23000001814</t>
  </si>
  <si>
    <t>1.27.319</t>
  </si>
  <si>
    <t>П23000002003</t>
  </si>
  <si>
    <t>1.27.320</t>
  </si>
  <si>
    <t>П23000004647</t>
  </si>
  <si>
    <t>1.27.321</t>
  </si>
  <si>
    <t>Цифровой фотоаппарат Canon EOS 450 D 15-55 Lens Kit Black</t>
  </si>
  <si>
    <t>П23000001915</t>
  </si>
  <si>
    <t>1.27.322</t>
  </si>
  <si>
    <t>Шкаф пекарский ШПЭСМ-3</t>
  </si>
  <si>
    <t>П23000004643</t>
  </si>
  <si>
    <t>1.27.323</t>
  </si>
  <si>
    <t>Экран Draper Star 178х178 наст. вытяж.</t>
  </si>
  <si>
    <t>П23000001833</t>
  </si>
  <si>
    <t>1.27.324</t>
  </si>
  <si>
    <t>Экран ScreenMedia Apollo 128*171MW</t>
  </si>
  <si>
    <t>П23000001850</t>
  </si>
  <si>
    <t>1.27.325</t>
  </si>
  <si>
    <t>Экран ScreenMedia GoldView 128*171MW</t>
  </si>
  <si>
    <t>П23000001847</t>
  </si>
  <si>
    <t>1.27.326</t>
  </si>
  <si>
    <t>Экран настенный рулонный ProScreen 213*280 см</t>
  </si>
  <si>
    <t>П23000001832</t>
  </si>
  <si>
    <t>1.27.327</t>
  </si>
  <si>
    <t>Электрический лобзик</t>
  </si>
  <si>
    <t>П23000001846</t>
  </si>
  <si>
    <t>1.28</t>
  </si>
  <si>
    <t>Муниципальное бюджетное общеобразовательное учреждение  города-курорта Кисловодска «Лицей №4»</t>
  </si>
  <si>
    <t>241</t>
  </si>
  <si>
    <t>1.28.1</t>
  </si>
  <si>
    <t>Автоматизированное рабочие место (комп. в сборе)</t>
  </si>
  <si>
    <t>Россия, Ставропольский край, г. Кисловодск, ул. Горького, д.27</t>
  </si>
  <si>
    <t>П23000002759</t>
  </si>
  <si>
    <t>Накладная №1 от 26.10.2010</t>
  </si>
  <si>
    <t>1.28.2</t>
  </si>
  <si>
    <t>Весы-ростомер РМ-3</t>
  </si>
  <si>
    <t>П23000002677</t>
  </si>
  <si>
    <t>Решение №88-24 от 07.12.2004, выдан Дума города-курорта Кисловодска</t>
  </si>
  <si>
    <t>1.28.3</t>
  </si>
  <si>
    <t>Влажные препараты, иллюстр. внуртрен. строен. позвон животн.</t>
  </si>
  <si>
    <t>П23000002598</t>
  </si>
  <si>
    <t>1.28.4</t>
  </si>
  <si>
    <t>П23000003324</t>
  </si>
  <si>
    <t>Накладная №1 от 02.10.2012</t>
  </si>
  <si>
    <t>1.28.5</t>
  </si>
  <si>
    <t>Генератор звуковой частоты</t>
  </si>
  <si>
    <t>П23000002803</t>
  </si>
  <si>
    <t>1.28.6</t>
  </si>
  <si>
    <t>Гербарий, иллюстр. морфолог., системат признаки растен.</t>
  </si>
  <si>
    <t>П23000002632</t>
  </si>
  <si>
    <t>1.28.7</t>
  </si>
  <si>
    <t>Графопроектор</t>
  </si>
  <si>
    <t>П23000002678</t>
  </si>
  <si>
    <t>1.28.8</t>
  </si>
  <si>
    <t>П23000002701</t>
  </si>
  <si>
    <t>1.28.9</t>
  </si>
  <si>
    <t>Дверь металл. облагороженная</t>
  </si>
  <si>
    <t>П23000002679</t>
  </si>
  <si>
    <t>1.28.10</t>
  </si>
  <si>
    <t>Доска 3-х створч. 1мх3м зеленая</t>
  </si>
  <si>
    <t>П23000002676</t>
  </si>
  <si>
    <t>1.28.11</t>
  </si>
  <si>
    <t>П23000002680</t>
  </si>
  <si>
    <t>1.28.12</t>
  </si>
  <si>
    <t>П23000002681</t>
  </si>
  <si>
    <t>1.28.13</t>
  </si>
  <si>
    <t>П23000002683</t>
  </si>
  <si>
    <t>1.28.14</t>
  </si>
  <si>
    <t>П23000002685</t>
  </si>
  <si>
    <t>1.28.15</t>
  </si>
  <si>
    <t>П23000002686</t>
  </si>
  <si>
    <t>1.28.16</t>
  </si>
  <si>
    <t>П23000002689</t>
  </si>
  <si>
    <t>1.28.17</t>
  </si>
  <si>
    <t>Доска ДА-32/ССм 3000*1000мм</t>
  </si>
  <si>
    <t>П23000002658</t>
  </si>
  <si>
    <t>1.28.18</t>
  </si>
  <si>
    <t>Доска магнитно-меловая 100*300 с 5-ю раб поверхн.</t>
  </si>
  <si>
    <t>П23000002687</t>
  </si>
  <si>
    <t>1.28.19</t>
  </si>
  <si>
    <t>Доска настенная 3 эл. ДТ 83 3400*1000</t>
  </si>
  <si>
    <t>П23000002831</t>
  </si>
  <si>
    <t>1.28.20</t>
  </si>
  <si>
    <t>Доска настенная 3 эл. расчерченная</t>
  </si>
  <si>
    <t>П23000002826</t>
  </si>
  <si>
    <t>1.28.21</t>
  </si>
  <si>
    <t>П23000002828</t>
  </si>
  <si>
    <t>1.28.22</t>
  </si>
  <si>
    <t>П23000002829</t>
  </si>
  <si>
    <t>1.28.23</t>
  </si>
  <si>
    <t>Доска настенная 3 эл. расчерченная ДТ-7Р 3000*1000</t>
  </si>
  <si>
    <t>П23000002827</t>
  </si>
  <si>
    <t>1.28.24</t>
  </si>
  <si>
    <t>Доска настенная 3 эл.комбин. ДТ-7Р 3000*1000</t>
  </si>
  <si>
    <t>П23000002830</t>
  </si>
  <si>
    <t>1.28.25</t>
  </si>
  <si>
    <t>Забор из металлических сеток</t>
  </si>
  <si>
    <t>П23000004076</t>
  </si>
  <si>
    <t>1.28.26</t>
  </si>
  <si>
    <t>ИБП</t>
  </si>
  <si>
    <t>П23000002767</t>
  </si>
  <si>
    <t>Накладная №1 от 18.04.2011</t>
  </si>
  <si>
    <t>1.28.27</t>
  </si>
  <si>
    <t>Интерактивная доска SMART Board 680(диогональ 77"/195,6 см/77)</t>
  </si>
  <si>
    <t>П23000002713</t>
  </si>
  <si>
    <t>Накладная №1 от 03.09.2008</t>
  </si>
  <si>
    <t>1.28.28</t>
  </si>
  <si>
    <t>П23000002748</t>
  </si>
  <si>
    <t>Накладная №1 от 27.11.2008</t>
  </si>
  <si>
    <t>1.28.29</t>
  </si>
  <si>
    <t>Интерактивный комплекс Beam sistem 3-USB Complete</t>
  </si>
  <si>
    <t>П23000002747</t>
  </si>
  <si>
    <t>1.28.30</t>
  </si>
  <si>
    <t>Источник высокого напряжения</t>
  </si>
  <si>
    <t>П23000002815</t>
  </si>
  <si>
    <t>1.28.31</t>
  </si>
  <si>
    <t>Источник постоянного и перем. напряж.</t>
  </si>
  <si>
    <t>П23000002802</t>
  </si>
  <si>
    <t>1.28.32</t>
  </si>
  <si>
    <t>канат для лазанья</t>
  </si>
  <si>
    <t>П23000002834</t>
  </si>
  <si>
    <t>Накладная №1 от 10.02.2006</t>
  </si>
  <si>
    <t>1.28.33</t>
  </si>
  <si>
    <t>Комплект по волновой оптике</t>
  </si>
  <si>
    <t>П23000002817</t>
  </si>
  <si>
    <t>1.28.34</t>
  </si>
  <si>
    <t>Комплект по геометр. оптике на магнитных держателях</t>
  </si>
  <si>
    <t>П23000002816</t>
  </si>
  <si>
    <t>1.28.35</t>
  </si>
  <si>
    <t>Комплект по механике поступ. прямолин. движения</t>
  </si>
  <si>
    <t>П23000002805</t>
  </si>
  <si>
    <t>1.28.36</t>
  </si>
  <si>
    <t>Комплект посуды д/лаб.работ</t>
  </si>
  <si>
    <t>П23000002634</t>
  </si>
  <si>
    <t>1.28.37</t>
  </si>
  <si>
    <t>П23000002640</t>
  </si>
  <si>
    <t>1.28.38</t>
  </si>
  <si>
    <t>П23000002641</t>
  </si>
  <si>
    <t>1.28.39</t>
  </si>
  <si>
    <t>П23000002642</t>
  </si>
  <si>
    <t>1.28.40</t>
  </si>
  <si>
    <t>П23000002643</t>
  </si>
  <si>
    <t>1.28.41</t>
  </si>
  <si>
    <t>П23000002644</t>
  </si>
  <si>
    <t>1.28.42</t>
  </si>
  <si>
    <t>П23000002645</t>
  </si>
  <si>
    <t>1.28.43</t>
  </si>
  <si>
    <t>П23000002646</t>
  </si>
  <si>
    <t>1.28.44</t>
  </si>
  <si>
    <t>П23000002647</t>
  </si>
  <si>
    <t>1.28.45</t>
  </si>
  <si>
    <t>П23000002648</t>
  </si>
  <si>
    <t>1.28.46</t>
  </si>
  <si>
    <t>П23000002649</t>
  </si>
  <si>
    <t>1.28.47</t>
  </si>
  <si>
    <t>П23000002650</t>
  </si>
  <si>
    <t>1.28.48</t>
  </si>
  <si>
    <t>П23000002651</t>
  </si>
  <si>
    <t>1.28.49</t>
  </si>
  <si>
    <t>П23000002652</t>
  </si>
  <si>
    <t>1.28.50</t>
  </si>
  <si>
    <t>П23000002653</t>
  </si>
  <si>
    <t>1.28.51</t>
  </si>
  <si>
    <t>Комплект табл по курсу физики 10-11 кл.</t>
  </si>
  <si>
    <t>П23000002770</t>
  </si>
  <si>
    <t>1.28.52</t>
  </si>
  <si>
    <t>Комплект фолий для кабинета биологии (125фолий)</t>
  </si>
  <si>
    <t>П23000002614</t>
  </si>
  <si>
    <t>1.28.53</t>
  </si>
  <si>
    <t>Комплект"Вращение", согл. с комп. измер блоком</t>
  </si>
  <si>
    <t>П23000002806</t>
  </si>
  <si>
    <t>1.28.54</t>
  </si>
  <si>
    <t>Компьютер Formoza D8450+AMD Phenom</t>
  </si>
  <si>
    <t>П23000002742</t>
  </si>
  <si>
    <t>1.28.55</t>
  </si>
  <si>
    <t>П23000002743</t>
  </si>
  <si>
    <t>1.28.56</t>
  </si>
  <si>
    <t>П23000002745</t>
  </si>
  <si>
    <t>1.28.57</t>
  </si>
  <si>
    <t>Компьютер Smart Unit C440</t>
  </si>
  <si>
    <t>П23000002601</t>
  </si>
  <si>
    <t>1.28.58</t>
  </si>
  <si>
    <t>Компьютер измерительный блок</t>
  </si>
  <si>
    <t>П23000002820</t>
  </si>
  <si>
    <t>1.28.59</t>
  </si>
  <si>
    <t>Контроль доступа</t>
  </si>
  <si>
    <t>1.28.60</t>
  </si>
  <si>
    <t>Корзина баскетбольная</t>
  </si>
  <si>
    <t>П23000002670</t>
  </si>
  <si>
    <t>1.28.61</t>
  </si>
  <si>
    <t>П23000002682</t>
  </si>
  <si>
    <t>1.28.62</t>
  </si>
  <si>
    <t>П23000002684</t>
  </si>
  <si>
    <t>1.28.63</t>
  </si>
  <si>
    <t>П23000002768</t>
  </si>
  <si>
    <t>Накладная №1 от 01.01.2003</t>
  </si>
  <si>
    <t>1.28.64</t>
  </si>
  <si>
    <t>П23000002833</t>
  </si>
  <si>
    <t>Накладная №1 от 02.12.2008</t>
  </si>
  <si>
    <t>1.28.65</t>
  </si>
  <si>
    <t>Кресло руководителя СН 838 АХ</t>
  </si>
  <si>
    <t>П23000002662</t>
  </si>
  <si>
    <t>1.28.66</t>
  </si>
  <si>
    <t>Круговорот биог. элем-ов,Разм. и разв. хордовых,Биосфера и чел,Биосинтез белка</t>
  </si>
  <si>
    <t>П23000002664</t>
  </si>
  <si>
    <t>1.28.67</t>
  </si>
  <si>
    <t>Лазерное многофункциональное устройство SCX-4220</t>
  </si>
  <si>
    <t>П23000002757</t>
  </si>
  <si>
    <t>1.28.68</t>
  </si>
  <si>
    <t>лазерный принтер Brother HL-L5100DN</t>
  </si>
  <si>
    <t>П23000000020</t>
  </si>
  <si>
    <t>Решение №252 от 14.11.2018, выдан Дума города-курорта Кисловодска</t>
  </si>
  <si>
    <t>1.28.69</t>
  </si>
  <si>
    <t>Ларь мороз</t>
  </si>
  <si>
    <t>П23000002600</t>
  </si>
  <si>
    <t>1.28.70</t>
  </si>
  <si>
    <t>Машина взбивальная МВ-60</t>
  </si>
  <si>
    <t>П23000004499</t>
  </si>
  <si>
    <t>Распоряжение №11 от 06.04.2016</t>
  </si>
  <si>
    <t>1.28.71</t>
  </si>
  <si>
    <t>Машина посудомоечная МПК-1400К</t>
  </si>
  <si>
    <t>П23000002836</t>
  </si>
  <si>
    <t>Накладная №1 от 23.07.2012</t>
  </si>
  <si>
    <t>1.28.72</t>
  </si>
  <si>
    <t>Машина швейная Быт. Brother XL 2130</t>
  </si>
  <si>
    <t>П23000002764</t>
  </si>
  <si>
    <t>Накладная №1 от 13.12.2010</t>
  </si>
  <si>
    <t>1.28.73</t>
  </si>
  <si>
    <t>Машина швейная Быт. Brother XL 5550</t>
  </si>
  <si>
    <t>П23000002765</t>
  </si>
  <si>
    <t>1.28.74</t>
  </si>
  <si>
    <t>П23000002661</t>
  </si>
  <si>
    <t>1.28.75</t>
  </si>
  <si>
    <t>Микроволновая печь LG MB-4022G</t>
  </si>
  <si>
    <t>П23000002708</t>
  </si>
  <si>
    <t>Накладная №1 от 04.06.2008</t>
  </si>
  <si>
    <t>1.28.76</t>
  </si>
  <si>
    <t>Микроскоп DIGITEL BLUE</t>
  </si>
  <si>
    <t>П23000002824</t>
  </si>
  <si>
    <t>1.28.77</t>
  </si>
  <si>
    <t>Многофункциональное устройство Multifunctional</t>
  </si>
  <si>
    <t>П23000002749</t>
  </si>
  <si>
    <t>1.28.78</t>
  </si>
  <si>
    <t>Модели цветков различных семейств: капуста. картоф.</t>
  </si>
  <si>
    <t>П23000002588</t>
  </si>
  <si>
    <t>1.28.79</t>
  </si>
  <si>
    <t>Мольберт зеленый для письма мелом</t>
  </si>
  <si>
    <t>П23000002832</t>
  </si>
  <si>
    <t>1.28.80</t>
  </si>
  <si>
    <t>Монитор Aser TFT 19 "AL 1916WS Siver-Black (8 ms mM/Media)</t>
  </si>
  <si>
    <t>П23000002638</t>
  </si>
  <si>
    <t>1.28.81</t>
  </si>
  <si>
    <t>Монитор LCD 19"Samsung 920</t>
  </si>
  <si>
    <t>П23000002703</t>
  </si>
  <si>
    <t>Накладная №1 от 24.04.2008</t>
  </si>
  <si>
    <t>1.28.82</t>
  </si>
  <si>
    <t>Монитор ViewSonic LCD 17"</t>
  </si>
  <si>
    <t>П23000002728</t>
  </si>
  <si>
    <t>Накладная №1 от 30.10.2008</t>
  </si>
  <si>
    <t>1.28.83</t>
  </si>
  <si>
    <t>П23000002729</t>
  </si>
  <si>
    <t>1.28.84</t>
  </si>
  <si>
    <t>П23000002730</t>
  </si>
  <si>
    <t>1.28.85</t>
  </si>
  <si>
    <t>П23000002731</t>
  </si>
  <si>
    <t>1.28.86</t>
  </si>
  <si>
    <t>П23000002732</t>
  </si>
  <si>
    <t>1.28.87</t>
  </si>
  <si>
    <t>П23000002733</t>
  </si>
  <si>
    <t>1.28.88</t>
  </si>
  <si>
    <t>П23000002734</t>
  </si>
  <si>
    <t>1.28.89</t>
  </si>
  <si>
    <t>П23000002735</t>
  </si>
  <si>
    <t>1.28.90</t>
  </si>
  <si>
    <t>П23000002736</t>
  </si>
  <si>
    <t>1.28.91</t>
  </si>
  <si>
    <t>П23000002737</t>
  </si>
  <si>
    <t>1.28.92</t>
  </si>
  <si>
    <t>П23000002738</t>
  </si>
  <si>
    <t>1.28.93</t>
  </si>
  <si>
    <t>Мощение к школе</t>
  </si>
  <si>
    <t>П23000004074</t>
  </si>
  <si>
    <t>1.28.94</t>
  </si>
  <si>
    <t>Мясорубка</t>
  </si>
  <si>
    <t>П23000002639</t>
  </si>
  <si>
    <t>1.28.95</t>
  </si>
  <si>
    <t>Набор генетика человека</t>
  </si>
  <si>
    <t>П23000002665</t>
  </si>
  <si>
    <t>1.28.96</t>
  </si>
  <si>
    <t>Набор датчиков ионизирующих излучение магнит поля</t>
  </si>
  <si>
    <t>П23000002821</t>
  </si>
  <si>
    <t>1.28.97</t>
  </si>
  <si>
    <t>Набор демонстрационный "Ванна волновая"</t>
  </si>
  <si>
    <t>П23000002807</t>
  </si>
  <si>
    <t>1.28.98</t>
  </si>
  <si>
    <t>Набор демонстрационный "тепловые явления"</t>
  </si>
  <si>
    <t>П23000002809</t>
  </si>
  <si>
    <t>1.28.99</t>
  </si>
  <si>
    <t>Набор для изучения движения электронных в электронных и магнитных  полях в вакууме</t>
  </si>
  <si>
    <t>П23000002813</t>
  </si>
  <si>
    <t>1.28.100</t>
  </si>
  <si>
    <t>Набор для исследов. тока в полупроводниках и их тех. примен</t>
  </si>
  <si>
    <t>П23000002811</t>
  </si>
  <si>
    <t>1.28.101</t>
  </si>
  <si>
    <t>Набор для исследования переменного тока, являющийся  электромагнитной индукцией</t>
  </si>
  <si>
    <t>П23000002812</t>
  </si>
  <si>
    <t>1.28.102</t>
  </si>
  <si>
    <t>Набор для исследования принципов радиосвязи</t>
  </si>
  <si>
    <t>П23000002814</t>
  </si>
  <si>
    <t>1.28.103</t>
  </si>
  <si>
    <t>Набор для исследования электрических цепей постоянного тока</t>
  </si>
  <si>
    <t>П23000002810</t>
  </si>
  <si>
    <t>1.28.104</t>
  </si>
  <si>
    <t>Набор для физкультуры</t>
  </si>
  <si>
    <t>П23000002666</t>
  </si>
  <si>
    <t>1.28.105</t>
  </si>
  <si>
    <t>Набор моделей органов человека</t>
  </si>
  <si>
    <t>П23000002599</t>
  </si>
  <si>
    <t>1.28.106</t>
  </si>
  <si>
    <t>Набор моделей по анотомии растений</t>
  </si>
  <si>
    <t>П23000002667</t>
  </si>
  <si>
    <t>1.28.107</t>
  </si>
  <si>
    <t>Набор моделей по строению беспозвоночных животных</t>
  </si>
  <si>
    <t>П23000002675</t>
  </si>
  <si>
    <t>1.28.108</t>
  </si>
  <si>
    <t>Набор моделей по строению органов человека</t>
  </si>
  <si>
    <t>П23000002586</t>
  </si>
  <si>
    <t>1.28.109</t>
  </si>
  <si>
    <t>Набор моделей по строению позвоночных животных</t>
  </si>
  <si>
    <t>П23000002604</t>
  </si>
  <si>
    <t>1.28.110</t>
  </si>
  <si>
    <t>П23000002603</t>
  </si>
  <si>
    <t>1.28.111</t>
  </si>
  <si>
    <t>Набор палеонтологических находок</t>
  </si>
  <si>
    <t>П23000002669</t>
  </si>
  <si>
    <t>1.28.112</t>
  </si>
  <si>
    <t>Набор по измерению постоянной лазерной теории</t>
  </si>
  <si>
    <t>П23000002819</t>
  </si>
  <si>
    <t>1.28.113</t>
  </si>
  <si>
    <t>Набор по механике</t>
  </si>
  <si>
    <t>П23000002771</t>
  </si>
  <si>
    <t>1.28.114</t>
  </si>
  <si>
    <t>П23000002772</t>
  </si>
  <si>
    <t>1.28.115</t>
  </si>
  <si>
    <t>П23000002773</t>
  </si>
  <si>
    <t>1.28.116</t>
  </si>
  <si>
    <t>П23000002774</t>
  </si>
  <si>
    <t>1.28.117</t>
  </si>
  <si>
    <t>П23000002775</t>
  </si>
  <si>
    <t>1.28.118</t>
  </si>
  <si>
    <t>П23000002776</t>
  </si>
  <si>
    <t>1.28.119</t>
  </si>
  <si>
    <t>П23000002777</t>
  </si>
  <si>
    <t>1.28.120</t>
  </si>
  <si>
    <t>П23000002778</t>
  </si>
  <si>
    <t>1.28.121</t>
  </si>
  <si>
    <t>П23000002779</t>
  </si>
  <si>
    <t>1.28.122</t>
  </si>
  <si>
    <t>П23000002780</t>
  </si>
  <si>
    <t>1.28.123</t>
  </si>
  <si>
    <t>П23000002781</t>
  </si>
  <si>
    <t>1.28.124</t>
  </si>
  <si>
    <t>П23000002782</t>
  </si>
  <si>
    <t>1.28.125</t>
  </si>
  <si>
    <t>П23000002783</t>
  </si>
  <si>
    <t>1.28.126</t>
  </si>
  <si>
    <t>П23000002784</t>
  </si>
  <si>
    <t>1.28.127</t>
  </si>
  <si>
    <t>П23000002785</t>
  </si>
  <si>
    <t>1.28.128</t>
  </si>
  <si>
    <t>Набор по термодинамике</t>
  </si>
  <si>
    <t>П23000002808</t>
  </si>
  <si>
    <t>1.28.129</t>
  </si>
  <si>
    <t>Набор по электричеству</t>
  </si>
  <si>
    <t>П23000002786</t>
  </si>
  <si>
    <t>1.28.130</t>
  </si>
  <si>
    <t>П23000002787</t>
  </si>
  <si>
    <t>1.28.131</t>
  </si>
  <si>
    <t>П23000002788</t>
  </si>
  <si>
    <t>1.28.132</t>
  </si>
  <si>
    <t>П23000002789</t>
  </si>
  <si>
    <t>1.28.133</t>
  </si>
  <si>
    <t>П23000002790</t>
  </si>
  <si>
    <t>1.28.134</t>
  </si>
  <si>
    <t>П23000002791</t>
  </si>
  <si>
    <t>1.28.135</t>
  </si>
  <si>
    <t>П23000002792</t>
  </si>
  <si>
    <t>1.28.136</t>
  </si>
  <si>
    <t>П23000002793</t>
  </si>
  <si>
    <t>1.28.137</t>
  </si>
  <si>
    <t>П23000002794</t>
  </si>
  <si>
    <t>1.28.138</t>
  </si>
  <si>
    <t>П23000002795</t>
  </si>
  <si>
    <t>1.28.139</t>
  </si>
  <si>
    <t>П23000002796</t>
  </si>
  <si>
    <t>1.28.140</t>
  </si>
  <si>
    <t>П23000002797</t>
  </si>
  <si>
    <t>1.28.141</t>
  </si>
  <si>
    <t>П23000002798</t>
  </si>
  <si>
    <t>1.28.142</t>
  </si>
  <si>
    <t>П23000002799</t>
  </si>
  <si>
    <t>1.28.143</t>
  </si>
  <si>
    <t>П23000002800</t>
  </si>
  <si>
    <t>1.28.144</t>
  </si>
  <si>
    <t>Набор спектральных трубок с источником питания</t>
  </si>
  <si>
    <t>П23000002818</t>
  </si>
  <si>
    <t>1.28.145</t>
  </si>
  <si>
    <t>Набор химической посуды</t>
  </si>
  <si>
    <t>П23000002663</t>
  </si>
  <si>
    <t>1.28.146</t>
  </si>
  <si>
    <t>Набор химической посуды и принадлежностей по природоведению</t>
  </si>
  <si>
    <t>П23000002655</t>
  </si>
  <si>
    <t>1.28.147</t>
  </si>
  <si>
    <t>Набор электроизмерительных приборов постоянного и переменного тока</t>
  </si>
  <si>
    <t>П23000002801</t>
  </si>
  <si>
    <t>1.28.148</t>
  </si>
  <si>
    <t>Насос вакуумный с тарелкой и колпаком</t>
  </si>
  <si>
    <t>П23000002804</t>
  </si>
  <si>
    <t>1.28.149</t>
  </si>
  <si>
    <t>Ноутбук Acer Aspire 5315-201</t>
  </si>
  <si>
    <t>П23000002716</t>
  </si>
  <si>
    <t>1.28.150</t>
  </si>
  <si>
    <t>Ноутбук ASUS K501E</t>
  </si>
  <si>
    <t>П23000002760</t>
  </si>
  <si>
    <t>1.28.151</t>
  </si>
  <si>
    <t>Ноутбук HP Pfvilion</t>
  </si>
  <si>
    <t>П23000002692</t>
  </si>
  <si>
    <t>Накладная №1 от 22.09.2011</t>
  </si>
  <si>
    <t>1.28.152</t>
  </si>
  <si>
    <t>Ноутбук LNV-G570/B800/2048/DVDW/WIFI 15.6*</t>
  </si>
  <si>
    <t>П23000002696</t>
  </si>
  <si>
    <t>Накладная №1 от 11.10.2012</t>
  </si>
  <si>
    <t>1.28.153</t>
  </si>
  <si>
    <t>П23000002697</t>
  </si>
  <si>
    <t>1.28.154</t>
  </si>
  <si>
    <t>Россия, Ставропольский край, г. Кисловодск, ул. Кутузова / Горького, д.27</t>
  </si>
  <si>
    <t>П23000002695</t>
  </si>
  <si>
    <t>1.28.155</t>
  </si>
  <si>
    <t>Ноутбук Packard Beli</t>
  </si>
  <si>
    <t>П23000004500</t>
  </si>
  <si>
    <t>1.28.156</t>
  </si>
  <si>
    <t>Оборудование 16- ти кан.</t>
  </si>
  <si>
    <t>П23000002766</t>
  </si>
  <si>
    <t>1.28.157</t>
  </si>
  <si>
    <t>Оверлок3-х ниточный</t>
  </si>
  <si>
    <t>П23000004501</t>
  </si>
  <si>
    <t>1.28.158</t>
  </si>
  <si>
    <t>Панель демонстрационная</t>
  </si>
  <si>
    <t>П23000002656</t>
  </si>
  <si>
    <t>1.28.159</t>
  </si>
  <si>
    <t>Персональный  компьютер Proview Ма782к</t>
  </si>
  <si>
    <t>П23000002582</t>
  </si>
  <si>
    <t>1.28.160</t>
  </si>
  <si>
    <t>П23000002596</t>
  </si>
  <si>
    <t>1.28.161</t>
  </si>
  <si>
    <t>П23000002605</t>
  </si>
  <si>
    <t>1.28.162</t>
  </si>
  <si>
    <t>П23000002606</t>
  </si>
  <si>
    <t>1.28.163</t>
  </si>
  <si>
    <t>П23000002607</t>
  </si>
  <si>
    <t>1.28.164</t>
  </si>
  <si>
    <t>П23000002608</t>
  </si>
  <si>
    <t>1.28.165</t>
  </si>
  <si>
    <t>П23000002609</t>
  </si>
  <si>
    <t>1.28.166</t>
  </si>
  <si>
    <t>П23000002610</t>
  </si>
  <si>
    <t>1.28.167</t>
  </si>
  <si>
    <t>П23000002611</t>
  </si>
  <si>
    <t>1.28.168</t>
  </si>
  <si>
    <t>П23000002612</t>
  </si>
  <si>
    <t>1.28.169</t>
  </si>
  <si>
    <t>П23000002581</t>
  </si>
  <si>
    <t>1.28.170</t>
  </si>
  <si>
    <t>Площадь выхода школы</t>
  </si>
  <si>
    <t>П23000004075</t>
  </si>
  <si>
    <t>1.28.171</t>
  </si>
  <si>
    <t>Пограммно-аппаратный комплекс ВИП НЕТ 1000Р20</t>
  </si>
  <si>
    <t>П23000003323</t>
  </si>
  <si>
    <t>1.28.172</t>
  </si>
  <si>
    <t>П23000002752</t>
  </si>
  <si>
    <t>1.28.173</t>
  </si>
  <si>
    <t>Потолочное крепление для мультимедийного проектора</t>
  </si>
  <si>
    <t>П23000002823</t>
  </si>
  <si>
    <t>1.28.174</t>
  </si>
  <si>
    <t>Прилавок холодильный ПВВ(Н)-70КМ-01-НШ</t>
  </si>
  <si>
    <t>П23000002835</t>
  </si>
  <si>
    <t>Накладная №1 от 29.06.2012</t>
  </si>
  <si>
    <t>1.28.175</t>
  </si>
  <si>
    <t>П23000002746</t>
  </si>
  <si>
    <t>Накладная №1 от 20.11.2008</t>
  </si>
  <si>
    <t>1.28.176</t>
  </si>
  <si>
    <t>Принтер Epson Stylus Photo R270</t>
  </si>
  <si>
    <t>П23000002699</t>
  </si>
  <si>
    <t>1.28.177</t>
  </si>
  <si>
    <t>Принтер EPSON V10 PHOTO</t>
  </si>
  <si>
    <t>П23000002712</t>
  </si>
  <si>
    <t>Накладная №1 от 07.07.2008</t>
  </si>
  <si>
    <t>1.28.178</t>
  </si>
  <si>
    <t>Принтер HP Laser Jet 1018</t>
  </si>
  <si>
    <t>П23000002709</t>
  </si>
  <si>
    <t>1.28.179</t>
  </si>
  <si>
    <t>Принтер HP Laser Jet Color 2605&lt;Q7821A&gt;</t>
  </si>
  <si>
    <t>П23000002711</t>
  </si>
  <si>
    <t>1.28.180</t>
  </si>
  <si>
    <t>Принтер HP Laser Jet P2014</t>
  </si>
  <si>
    <t>П23000002700</t>
  </si>
  <si>
    <t>1.28.181</t>
  </si>
  <si>
    <t>Принтер HP Laser Jet Р2015</t>
  </si>
  <si>
    <t>П23000002739</t>
  </si>
  <si>
    <t>1.28.182</t>
  </si>
  <si>
    <t>Принтер лазерн.Samsyng ML -2551N</t>
  </si>
  <si>
    <t>П23000002637</t>
  </si>
  <si>
    <t>1.28.183</t>
  </si>
  <si>
    <t>Проектор ACEP Х1111</t>
  </si>
  <si>
    <t>П23000003695</t>
  </si>
  <si>
    <t>Накладная №1526 от 29.08.2014</t>
  </si>
  <si>
    <t>1.28.184</t>
  </si>
  <si>
    <t>Проектор ACER X1230PK</t>
  </si>
  <si>
    <t>П23000002758</t>
  </si>
  <si>
    <t>1.28.185</t>
  </si>
  <si>
    <t>Проектор EPSON EMP-S5</t>
  </si>
  <si>
    <t>П23000002704</t>
  </si>
  <si>
    <t>1.28.186</t>
  </si>
  <si>
    <t>Проектор Epson EMP-X5</t>
  </si>
  <si>
    <t>П23000002715</t>
  </si>
  <si>
    <t>1.28.187</t>
  </si>
  <si>
    <t>Проектор Epson ЕМР-Х52</t>
  </si>
  <si>
    <t>П23000002740</t>
  </si>
  <si>
    <t>1.28.188</t>
  </si>
  <si>
    <t>Проектор Projector Epson EMP-X5</t>
  </si>
  <si>
    <t>П23000002750</t>
  </si>
  <si>
    <t>1.28.189</t>
  </si>
  <si>
    <t>Проектор АСЕР Х1111</t>
  </si>
  <si>
    <t>П23000002694</t>
  </si>
  <si>
    <t>1.28.190</t>
  </si>
  <si>
    <t>П23000002751</t>
  </si>
  <si>
    <t>1.28.191</t>
  </si>
  <si>
    <t>Рабочая станция для печати КИМ, для авторизации, сканирования, NAIO Corp V310</t>
  </si>
  <si>
    <t>П23000000019</t>
  </si>
  <si>
    <t>1.28.192</t>
  </si>
  <si>
    <t>Размножмножитель  различных  групп растений : папоротник,сосна, водоросл.гриб</t>
  </si>
  <si>
    <t>П23000002671</t>
  </si>
  <si>
    <t>1.28.193</t>
  </si>
  <si>
    <t>Решетка металлическая</t>
  </si>
  <si>
    <t>П23000002668</t>
  </si>
  <si>
    <t>1.28.194</t>
  </si>
  <si>
    <t>П23000002672</t>
  </si>
  <si>
    <t>1.28.195</t>
  </si>
  <si>
    <t>П23000002673</t>
  </si>
  <si>
    <t>1.28.196</t>
  </si>
  <si>
    <t>П23000002674</t>
  </si>
  <si>
    <t>1.28.197</t>
  </si>
  <si>
    <t>П23000002690</t>
  </si>
  <si>
    <t>1.28.198</t>
  </si>
  <si>
    <t>Системный блок</t>
  </si>
  <si>
    <t>П23000002727</t>
  </si>
  <si>
    <t>1.28.199</t>
  </si>
  <si>
    <t>П23000002761</t>
  </si>
  <si>
    <t>Накладная №1 от 12.11.2010</t>
  </si>
  <si>
    <t>1.28.200</t>
  </si>
  <si>
    <t>П23000002763</t>
  </si>
  <si>
    <t>1.28.201</t>
  </si>
  <si>
    <t>Системный блок PIV C2D Е2180/1GB/160Gb/Wifi</t>
  </si>
  <si>
    <t>П23000002717</t>
  </si>
  <si>
    <t>1.28.202</t>
  </si>
  <si>
    <t>П23000002718</t>
  </si>
  <si>
    <t>1.28.203</t>
  </si>
  <si>
    <t>П23000002719</t>
  </si>
  <si>
    <t>1.28.204</t>
  </si>
  <si>
    <t>П23000002720</t>
  </si>
  <si>
    <t>1.28.205</t>
  </si>
  <si>
    <t>П23000002721</t>
  </si>
  <si>
    <t>1.28.206</t>
  </si>
  <si>
    <t>П23000002722</t>
  </si>
  <si>
    <t>1.28.207</t>
  </si>
  <si>
    <t>П23000002723</t>
  </si>
  <si>
    <t>1.28.208</t>
  </si>
  <si>
    <t>П23000002725</t>
  </si>
  <si>
    <t>1.28.209</t>
  </si>
  <si>
    <t>П23000002726</t>
  </si>
  <si>
    <t>1.28.210</t>
  </si>
  <si>
    <t>Скамья ученическая</t>
  </si>
  <si>
    <t>П23000002688</t>
  </si>
  <si>
    <t>1.28.211</t>
  </si>
  <si>
    <t>Сканер потоковый Brother ADS3000NUX1.A4</t>
  </si>
  <si>
    <t>П23000000018</t>
  </si>
  <si>
    <t>1.28.212</t>
  </si>
  <si>
    <t>Скелет человека разборный (на подставке)</t>
  </si>
  <si>
    <t>П23000002613</t>
  </si>
  <si>
    <t>1.28.213</t>
  </si>
  <si>
    <t>Скелеты позвоночных животных</t>
  </si>
  <si>
    <t>П23000002590</t>
  </si>
  <si>
    <t>1.28.214</t>
  </si>
  <si>
    <t>Станок по дереву</t>
  </si>
  <si>
    <t>П23000002620</t>
  </si>
  <si>
    <t>1.28.215</t>
  </si>
  <si>
    <t>Станок токарный</t>
  </si>
  <si>
    <t>П23000002617</t>
  </si>
  <si>
    <t>1.28.216</t>
  </si>
  <si>
    <t>Станок фрезерный</t>
  </si>
  <si>
    <t>П23000002618</t>
  </si>
  <si>
    <t>1.28.217</t>
  </si>
  <si>
    <t>Стенд выставочный</t>
  </si>
  <si>
    <t>П23000002769</t>
  </si>
  <si>
    <t>Накладная №1 от 10.04.2006</t>
  </si>
  <si>
    <t>1.28.218</t>
  </si>
  <si>
    <t>Теллурий (модель Солнца-Земля-Луна)</t>
  </si>
  <si>
    <t>П23000002657</t>
  </si>
  <si>
    <t>1.28.219</t>
  </si>
  <si>
    <t>Тент антимоскитный "Screen House"</t>
  </si>
  <si>
    <t>П23000002825</t>
  </si>
  <si>
    <t>Накладная №1 от 04.09.2008</t>
  </si>
  <si>
    <t>1.28.220</t>
  </si>
  <si>
    <t>Термометр электронный</t>
  </si>
  <si>
    <t>П23000002822</t>
  </si>
  <si>
    <t>1.28.221</t>
  </si>
  <si>
    <t>Торс человека (разборная модель 7 частей)</t>
  </si>
  <si>
    <t>П23000002660</t>
  </si>
  <si>
    <t>1.28.222</t>
  </si>
  <si>
    <t>Учебная литература</t>
  </si>
  <si>
    <t>П23000000017</t>
  </si>
  <si>
    <t>Решение №103 от 25.04.2018, выдан Дума города-курорта Кисловодска</t>
  </si>
  <si>
    <t>1.28.223</t>
  </si>
  <si>
    <t>Учебники</t>
  </si>
  <si>
    <t>П23000002857</t>
  </si>
  <si>
    <t>Накладная №1 от 09.09.2012</t>
  </si>
  <si>
    <t>1.28.224</t>
  </si>
  <si>
    <t>учебники</t>
  </si>
  <si>
    <t>П23000004496</t>
  </si>
  <si>
    <t>1.28.225</t>
  </si>
  <si>
    <t>П23000004497</t>
  </si>
  <si>
    <t>1.28.226</t>
  </si>
  <si>
    <t>Учебники (окружающий мир)</t>
  </si>
  <si>
    <t>П23000004498</t>
  </si>
  <si>
    <t>1.28.227</t>
  </si>
  <si>
    <t>Россия, Ставропольский край, г. Кисловодск, ул. Горького, д.24</t>
  </si>
  <si>
    <t>П23000000054</t>
  </si>
  <si>
    <t>1.28.228</t>
  </si>
  <si>
    <t>П23000000138</t>
  </si>
  <si>
    <t>1.28.229</t>
  </si>
  <si>
    <t>Факс PANASONIC KX-FT938 RUB</t>
  </si>
  <si>
    <t>П23000002705</t>
  </si>
  <si>
    <t>1.28.230</t>
  </si>
  <si>
    <t>Фотоаппарат Panasonic</t>
  </si>
  <si>
    <t>П23000002597</t>
  </si>
  <si>
    <t>1.28.231</t>
  </si>
  <si>
    <t>Холодильник "Свияга" 404-1</t>
  </si>
  <si>
    <t>П23000002707</t>
  </si>
  <si>
    <t>1.28.232</t>
  </si>
  <si>
    <t>П23000002654</t>
  </si>
  <si>
    <t>1.28.233</t>
  </si>
  <si>
    <t>П23000002837</t>
  </si>
  <si>
    <t>Накладная №1 от 02.05.2006</t>
  </si>
  <si>
    <t>1.28.234</t>
  </si>
  <si>
    <t>П23000002838</t>
  </si>
  <si>
    <t>Накладная №1 от 25.11.2005</t>
  </si>
  <si>
    <t>1.28.235</t>
  </si>
  <si>
    <t>Швейная машина Janome Jem Platinum JP720</t>
  </si>
  <si>
    <t>П23000002622</t>
  </si>
  <si>
    <t>1.28.236</t>
  </si>
  <si>
    <t>Экран Projecta настенный рулонный</t>
  </si>
  <si>
    <t>П23000002624</t>
  </si>
  <si>
    <t>1.28.237</t>
  </si>
  <si>
    <t>Экран настенный ScreenMedia</t>
  </si>
  <si>
    <t>П23000002706</t>
  </si>
  <si>
    <t>1.28.238</t>
  </si>
  <si>
    <t>Экран размер 150*150см</t>
  </si>
  <si>
    <t>П23000002623</t>
  </si>
  <si>
    <t>1.28.239</t>
  </si>
  <si>
    <t>Электронная книга экран 7" LCD, красный</t>
  </si>
  <si>
    <t>П23000002691</t>
  </si>
  <si>
    <t>1.28.240</t>
  </si>
  <si>
    <t>Электроплита</t>
  </si>
  <si>
    <t>П23000002625</t>
  </si>
  <si>
    <t>1.28.241</t>
  </si>
  <si>
    <t>П23000002659</t>
  </si>
  <si>
    <t>1.29</t>
  </si>
  <si>
    <t>Муниципальное бюджетное общеобразовательное учреждение  города-курорта Кисловодска «Лицей №8»</t>
  </si>
  <si>
    <t>292</t>
  </si>
  <si>
    <t>1.29.1</t>
  </si>
  <si>
    <t>DVDплеер Hi DVD LG DS563Х</t>
  </si>
  <si>
    <t>Россия, Ставропольский край, г. Кисловодск, ул. Октябрьская, д.43</t>
  </si>
  <si>
    <t>П23000001388</t>
  </si>
  <si>
    <t>Постановление №643 от 24.06.2011</t>
  </si>
  <si>
    <t>1.29.2</t>
  </si>
  <si>
    <t>П23000001389</t>
  </si>
  <si>
    <t>1.29.3</t>
  </si>
  <si>
    <t>Аккордеон</t>
  </si>
  <si>
    <t>П23000001343</t>
  </si>
  <si>
    <t>1.29.4</t>
  </si>
  <si>
    <t>Баян "Ростов-Дон"</t>
  </si>
  <si>
    <t>П23000001344</t>
  </si>
  <si>
    <t>1.29.5</t>
  </si>
  <si>
    <t>Беговая дорожка магнитная WNQ WALKER</t>
  </si>
  <si>
    <t>П23000001454</t>
  </si>
  <si>
    <t>1.29.6</t>
  </si>
  <si>
    <t>Бенч BODY" 3210А</t>
  </si>
  <si>
    <t>П23000001457</t>
  </si>
  <si>
    <t>1.29.7</t>
  </si>
  <si>
    <t>П23000001581</t>
  </si>
  <si>
    <t>1.29.8</t>
  </si>
  <si>
    <t>Велотренажер WNQ</t>
  </si>
  <si>
    <t>П23000001455</t>
  </si>
  <si>
    <t>1.29.9</t>
  </si>
  <si>
    <t>Весы РН-6Ц13У</t>
  </si>
  <si>
    <t>П23000001532</t>
  </si>
  <si>
    <t>1.29.10</t>
  </si>
  <si>
    <t>Видеомагнитофон VKP LG L 415</t>
  </si>
  <si>
    <t>П23000001390</t>
  </si>
  <si>
    <t>1.29.11</t>
  </si>
  <si>
    <t>П23000003769</t>
  </si>
  <si>
    <t>1.29.12</t>
  </si>
  <si>
    <t>Газовая плита</t>
  </si>
  <si>
    <t>П23000001537</t>
  </si>
  <si>
    <t>1.29.13</t>
  </si>
  <si>
    <t>П23000001538</t>
  </si>
  <si>
    <t>1.29.14</t>
  </si>
  <si>
    <t>Генератор (источник) высокого напр.</t>
  </si>
  <si>
    <t>П23000001561</t>
  </si>
  <si>
    <t>1.29.15</t>
  </si>
  <si>
    <t>Генератор звуковой функциональный</t>
  </si>
  <si>
    <t>П23000001582</t>
  </si>
  <si>
    <t>1.29.16</t>
  </si>
  <si>
    <t>П23000001583</t>
  </si>
  <si>
    <t>1.29.17</t>
  </si>
  <si>
    <t>Графопроектор "Лектор-200"</t>
  </si>
  <si>
    <t>П23000001356</t>
  </si>
  <si>
    <t>1.29.18</t>
  </si>
  <si>
    <t>ДВД Hi DVD Sony DVP</t>
  </si>
  <si>
    <t>П23000001452</t>
  </si>
  <si>
    <t>1.29.19</t>
  </si>
  <si>
    <t>Диапроектор</t>
  </si>
  <si>
    <t>П23000001354</t>
  </si>
  <si>
    <t>1.29.20</t>
  </si>
  <si>
    <t>Диапроектор "Лектор-600"</t>
  </si>
  <si>
    <t>П23000001350</t>
  </si>
  <si>
    <t>1.29.21</t>
  </si>
  <si>
    <t>П23000001351</t>
  </si>
  <si>
    <t>1.29.22</t>
  </si>
  <si>
    <t>Диапроектор "Лети"</t>
  </si>
  <si>
    <t>П23000001345</t>
  </si>
  <si>
    <t>1.29.23</t>
  </si>
  <si>
    <t>Диапроектор "Протон"</t>
  </si>
  <si>
    <t>П23000001346</t>
  </si>
  <si>
    <t>1.29.24</t>
  </si>
  <si>
    <t>Диапроектор "Радуга"</t>
  </si>
  <si>
    <t>П23000001347</t>
  </si>
  <si>
    <t>1.29.25</t>
  </si>
  <si>
    <t>П23000001348</t>
  </si>
  <si>
    <t>1.29.26</t>
  </si>
  <si>
    <t>П23000001349</t>
  </si>
  <si>
    <t>1.29.27</t>
  </si>
  <si>
    <t>Диапроектор "Украина"</t>
  </si>
  <si>
    <t>П23000001355</t>
  </si>
  <si>
    <t>1.29.28</t>
  </si>
  <si>
    <t>Динамоментр медицинский ДМЭР-30-0,5</t>
  </si>
  <si>
    <t>П23000001329</t>
  </si>
  <si>
    <t>1.29.29</t>
  </si>
  <si>
    <t>Доска аудиторная 3-х элементная, зеленая</t>
  </si>
  <si>
    <t>П23000001575</t>
  </si>
  <si>
    <t>1.29.30</t>
  </si>
  <si>
    <t>П23000001576</t>
  </si>
  <si>
    <t>1.29.31</t>
  </si>
  <si>
    <t>Доска ДА-32/ССм 3000*1000 мм</t>
  </si>
  <si>
    <t>П23000001566</t>
  </si>
  <si>
    <t>1.29.32</t>
  </si>
  <si>
    <t>П23000001570</t>
  </si>
  <si>
    <t>1.29.33</t>
  </si>
  <si>
    <t>Доска ДТ-73 класс, зел. 3 элемент. 3000*1000</t>
  </si>
  <si>
    <t>П23000001594</t>
  </si>
  <si>
    <t>1.29.34</t>
  </si>
  <si>
    <t>Доска магн.-маркер 120*150</t>
  </si>
  <si>
    <t>П23000001539</t>
  </si>
  <si>
    <t>1.29.35</t>
  </si>
  <si>
    <t>П23000001540</t>
  </si>
  <si>
    <t>1.29.36</t>
  </si>
  <si>
    <t>П23000001541</t>
  </si>
  <si>
    <t>1.29.37</t>
  </si>
  <si>
    <t>Доска магнит. Передвиж 90*150см. передвиж. Рroff WB0915</t>
  </si>
  <si>
    <t>П23000001542</t>
  </si>
  <si>
    <t>1.29.38</t>
  </si>
  <si>
    <t>Доска меловая</t>
  </si>
  <si>
    <t>П23000001543</t>
  </si>
  <si>
    <t>1.29.39</t>
  </si>
  <si>
    <t>П23000001544</t>
  </si>
  <si>
    <t>1.29.40</t>
  </si>
  <si>
    <t>П23000001545</t>
  </si>
  <si>
    <t>1.29.41</t>
  </si>
  <si>
    <t>Доска передвижная поворотная (1500*1000) зеленая</t>
  </si>
  <si>
    <t>П23000001577</t>
  </si>
  <si>
    <t>1.29.42</t>
  </si>
  <si>
    <t>П23000001578</t>
  </si>
  <si>
    <t>1.29.43</t>
  </si>
  <si>
    <t>Доска поворотная зеленая</t>
  </si>
  <si>
    <t>П23000001557</t>
  </si>
  <si>
    <t>1.29.44</t>
  </si>
  <si>
    <t>П23000001558</t>
  </si>
  <si>
    <t>1.29.45</t>
  </si>
  <si>
    <t>Доска школьная зел. 3000*1000</t>
  </si>
  <si>
    <t>П23000001547</t>
  </si>
  <si>
    <t>1.29.46</t>
  </si>
  <si>
    <t>П23000001548</t>
  </si>
  <si>
    <t>1.29.47</t>
  </si>
  <si>
    <t>П23000001549</t>
  </si>
  <si>
    <t>1.29.48</t>
  </si>
  <si>
    <t>П23000001550</t>
  </si>
  <si>
    <t>1.29.49</t>
  </si>
  <si>
    <t>П23000001551</t>
  </si>
  <si>
    <t>1.29.50</t>
  </si>
  <si>
    <t>Звуковая система Трехполосная  3 пьезо,горн,Euro Sound FS-200-200z</t>
  </si>
  <si>
    <t>П23000001413</t>
  </si>
  <si>
    <t>1.29.51</t>
  </si>
  <si>
    <t>П23000001416</t>
  </si>
  <si>
    <t>1.29.52</t>
  </si>
  <si>
    <t>ИБП Ippon Smart Winner 2000</t>
  </si>
  <si>
    <t>П23000001458</t>
  </si>
  <si>
    <t>1.29.53</t>
  </si>
  <si>
    <t>Интерактивная доска 660 64"/121,90</t>
  </si>
  <si>
    <t>П23000001417</t>
  </si>
  <si>
    <t>1.29.54</t>
  </si>
  <si>
    <t>Интерактивная доска GTCO Interwwrite SchoolBoardR</t>
  </si>
  <si>
    <t>П23000001477</t>
  </si>
  <si>
    <t>1.29.55</t>
  </si>
  <si>
    <t>Источник питания дем.</t>
  </si>
  <si>
    <t>П23000001584</t>
  </si>
  <si>
    <t>1.29.56</t>
  </si>
  <si>
    <t>Источник пост и перем напр.</t>
  </si>
  <si>
    <t>П23000001553</t>
  </si>
  <si>
    <t>1.29.57</t>
  </si>
  <si>
    <t>П23000003770</t>
  </si>
  <si>
    <t>1.29.58</t>
  </si>
  <si>
    <t>Киноустановка "Украина" 16 уч.7</t>
  </si>
  <si>
    <t>П23000001353</t>
  </si>
  <si>
    <t>1.29.59</t>
  </si>
  <si>
    <t>Коллекция горных пород и менералов</t>
  </si>
  <si>
    <t>П23000001592</t>
  </si>
  <si>
    <t>1.29.60</t>
  </si>
  <si>
    <t>Кольца гимнастические</t>
  </si>
  <si>
    <t>П23000001586</t>
  </si>
  <si>
    <t>1.29.61</t>
  </si>
  <si>
    <t>П23000001587</t>
  </si>
  <si>
    <t>1.29.62</t>
  </si>
  <si>
    <t>Комплект интерактивных карт по географии</t>
  </si>
  <si>
    <t>П23000001589</t>
  </si>
  <si>
    <t>1.29.63</t>
  </si>
  <si>
    <t>Комплект мебели для офиса</t>
  </si>
  <si>
    <t>П23000001505</t>
  </si>
  <si>
    <t>1.29.64</t>
  </si>
  <si>
    <t>Комплект мебели для руководителя</t>
  </si>
  <si>
    <t>П23000001506</t>
  </si>
  <si>
    <t>1.29.65</t>
  </si>
  <si>
    <t>Комплект по баскетболу</t>
  </si>
  <si>
    <t>П23000001503</t>
  </si>
  <si>
    <t>1.29.66</t>
  </si>
  <si>
    <t>П23000001504</t>
  </si>
  <si>
    <t>1.29.67</t>
  </si>
  <si>
    <t>Комплект таблиц по всему курсу неорганич. х.</t>
  </si>
  <si>
    <t>П23000001585</t>
  </si>
  <si>
    <t>1.29.68</t>
  </si>
  <si>
    <t>П23000001507</t>
  </si>
  <si>
    <t>1.29.69</t>
  </si>
  <si>
    <t>Комплект Таблицы по курсу географии (18шт.+1 мет.)</t>
  </si>
  <si>
    <t>П23000001591</t>
  </si>
  <si>
    <t>1.29.70</t>
  </si>
  <si>
    <t>Комплектующие материалы к компьютеру</t>
  </si>
  <si>
    <t>П23000001366</t>
  </si>
  <si>
    <t>1.29.71</t>
  </si>
  <si>
    <t>П23000001367</t>
  </si>
  <si>
    <t>1.29.72</t>
  </si>
  <si>
    <t>П23000001358</t>
  </si>
  <si>
    <t>1.29.73</t>
  </si>
  <si>
    <t>П23000001479</t>
  </si>
  <si>
    <t>1.29.74</t>
  </si>
  <si>
    <t>Компьютер в сборе Celeron 2.66</t>
  </si>
  <si>
    <t>П23000001394</t>
  </si>
  <si>
    <t>1.29.75</t>
  </si>
  <si>
    <t>П23000001395</t>
  </si>
  <si>
    <t>1.29.76</t>
  </si>
  <si>
    <t>П23000001396</t>
  </si>
  <si>
    <t>1.29.77</t>
  </si>
  <si>
    <t>П23000001397</t>
  </si>
  <si>
    <t>1.29.78</t>
  </si>
  <si>
    <t>П23000001399</t>
  </si>
  <si>
    <t>1.29.79</t>
  </si>
  <si>
    <t>П23000001400</t>
  </si>
  <si>
    <t>1.29.80</t>
  </si>
  <si>
    <t>П23000001401</t>
  </si>
  <si>
    <t>1.29.81</t>
  </si>
  <si>
    <t>П23000001402</t>
  </si>
  <si>
    <t>1.29.82</t>
  </si>
  <si>
    <t>П23000001403</t>
  </si>
  <si>
    <t>1.29.83</t>
  </si>
  <si>
    <t>П23000001404</t>
  </si>
  <si>
    <t>1.29.84</t>
  </si>
  <si>
    <t>П23000001405</t>
  </si>
  <si>
    <t>1.29.85</t>
  </si>
  <si>
    <t>П23000001406</t>
  </si>
  <si>
    <t>1.29.86</t>
  </si>
  <si>
    <t>Компьютер в сборе Celeron 2.8</t>
  </si>
  <si>
    <t>П23000001407</t>
  </si>
  <si>
    <t>1.29.87</t>
  </si>
  <si>
    <t>Компьютер в сборе Pentium E(2160)</t>
  </si>
  <si>
    <t>П23000001444</t>
  </si>
  <si>
    <t>1.29.88</t>
  </si>
  <si>
    <t>П23000001445</t>
  </si>
  <si>
    <t>1.29.89</t>
  </si>
  <si>
    <t>П23000001446</t>
  </si>
  <si>
    <t>1.29.90</t>
  </si>
  <si>
    <t>Компьютер в сборе PIV 3.0</t>
  </si>
  <si>
    <t>П23000001393</t>
  </si>
  <si>
    <t>1.29.91</t>
  </si>
  <si>
    <t>П23000001357</t>
  </si>
  <si>
    <t>1.29.92</t>
  </si>
  <si>
    <t>Россия, Ставропольский край, г. Кисловодск, ул. Октябрьская, д.45</t>
  </si>
  <si>
    <t>1.29.93</t>
  </si>
  <si>
    <t>Копир канон  Canon FC-128</t>
  </si>
  <si>
    <t>П23000001426</t>
  </si>
  <si>
    <t>1.29.94</t>
  </si>
  <si>
    <t>Копир канон Canon FC-108</t>
  </si>
  <si>
    <t>П23000001421</t>
  </si>
  <si>
    <t>1.29.95</t>
  </si>
  <si>
    <t>П23000001422</t>
  </si>
  <si>
    <t>1.29.96</t>
  </si>
  <si>
    <t>Котел</t>
  </si>
  <si>
    <t>П23000001598</t>
  </si>
  <si>
    <t>1.29.97</t>
  </si>
  <si>
    <t>Мармит для 2-х блюд ПМЭС-70КМ-60</t>
  </si>
  <si>
    <t>П23000001599</t>
  </si>
  <si>
    <t>1.29.98</t>
  </si>
  <si>
    <t>Машина швейная с электро-приводом</t>
  </si>
  <si>
    <t>П23000001534</t>
  </si>
  <si>
    <t>1.29.99</t>
  </si>
  <si>
    <t>П23000001535</t>
  </si>
  <si>
    <t>1.29.100</t>
  </si>
  <si>
    <t>П23000001536</t>
  </si>
  <si>
    <t>1.29.101</t>
  </si>
  <si>
    <t>П23000001554</t>
  </si>
  <si>
    <t>1.29.102</t>
  </si>
  <si>
    <t>Мебель школьная</t>
  </si>
  <si>
    <t>П23000001492</t>
  </si>
  <si>
    <t>1.29.103</t>
  </si>
  <si>
    <t>П23000001493</t>
  </si>
  <si>
    <t>1.29.104</t>
  </si>
  <si>
    <t>П23000001494</t>
  </si>
  <si>
    <t>1.29.105</t>
  </si>
  <si>
    <t>П23000001495</t>
  </si>
  <si>
    <t>1.29.106</t>
  </si>
  <si>
    <t>П23000001496</t>
  </si>
  <si>
    <t>1.29.107</t>
  </si>
  <si>
    <t>П23000001497</t>
  </si>
  <si>
    <t>1.29.108</t>
  </si>
  <si>
    <t>П23000001498</t>
  </si>
  <si>
    <t>1.29.109</t>
  </si>
  <si>
    <t>П23000001499</t>
  </si>
  <si>
    <t>1.29.110</t>
  </si>
  <si>
    <t>П23000001500</t>
  </si>
  <si>
    <t>1.29.111</t>
  </si>
  <si>
    <t>П23000001501</t>
  </si>
  <si>
    <t>1.29.112</t>
  </si>
  <si>
    <t>П23000001502</t>
  </si>
  <si>
    <t>1.29.113</t>
  </si>
  <si>
    <t>Металлические ограждения</t>
  </si>
  <si>
    <t>П23000003771</t>
  </si>
  <si>
    <t>1.29.114</t>
  </si>
  <si>
    <t>Микроскоп цифровой ДМ-111</t>
  </si>
  <si>
    <t>П23000001443</t>
  </si>
  <si>
    <t>1.29.115</t>
  </si>
  <si>
    <t>Микшер UB 1222 FX PRO EUROREK микшер</t>
  </si>
  <si>
    <t>П23000001412</t>
  </si>
  <si>
    <t>1.29.116</t>
  </si>
  <si>
    <t>ММГ склад. приклад</t>
  </si>
  <si>
    <t>П23000001391</t>
  </si>
  <si>
    <t>1.29.117</t>
  </si>
  <si>
    <t>Многофункциональное устройство Multifunctional device Brother DCP-7025R</t>
  </si>
  <si>
    <t>П23000001468</t>
  </si>
  <si>
    <t>1.29.118</t>
  </si>
  <si>
    <t>Многофункционнальное устройство(принтер, сканер, копир)</t>
  </si>
  <si>
    <t>П23000001469</t>
  </si>
  <si>
    <t>1.29.119</t>
  </si>
  <si>
    <t>Модель цветка тюльпана</t>
  </si>
  <si>
    <t>П23000001568</t>
  </si>
  <si>
    <t>1.29.120</t>
  </si>
  <si>
    <t>П23000001368</t>
  </si>
  <si>
    <t>1.29.121</t>
  </si>
  <si>
    <t>П23000001369</t>
  </si>
  <si>
    <t>1.29.122</t>
  </si>
  <si>
    <t>П23000001370</t>
  </si>
  <si>
    <t>1.29.123</t>
  </si>
  <si>
    <t>П23000001371</t>
  </si>
  <si>
    <t>1.29.124</t>
  </si>
  <si>
    <t>П23000001372</t>
  </si>
  <si>
    <t>1.29.125</t>
  </si>
  <si>
    <t>П23000001373</t>
  </si>
  <si>
    <t>1.29.126</t>
  </si>
  <si>
    <t>П23000001374</t>
  </si>
  <si>
    <t>1.29.127</t>
  </si>
  <si>
    <t>П23000001375</t>
  </si>
  <si>
    <t>1.29.128</t>
  </si>
  <si>
    <t>П23000001632</t>
  </si>
  <si>
    <t>Накладная №1 от 10.12.2007</t>
  </si>
  <si>
    <t>1.29.129</t>
  </si>
  <si>
    <t>Монитор Acer TFT 17"</t>
  </si>
  <si>
    <t>П23000001430</t>
  </si>
  <si>
    <t>1.29.130</t>
  </si>
  <si>
    <t>Монитор Aguarius TF 1740D</t>
  </si>
  <si>
    <t>П23000001475</t>
  </si>
  <si>
    <t>1.29.131</t>
  </si>
  <si>
    <t>Монитор Beng TFT 17"</t>
  </si>
  <si>
    <t>П23000001431</t>
  </si>
  <si>
    <t>1.29.132</t>
  </si>
  <si>
    <t>П23000001432</t>
  </si>
  <si>
    <t>1.29.133</t>
  </si>
  <si>
    <t>Монитор DELL 1708FP</t>
  </si>
  <si>
    <t>П23000001466</t>
  </si>
  <si>
    <t>1.29.134</t>
  </si>
  <si>
    <t>Музыкальный  центр Микро Sony CMT-DF 1</t>
  </si>
  <si>
    <t>П23000001460</t>
  </si>
  <si>
    <t>1.29.135</t>
  </si>
  <si>
    <t>Мультимедийный проектор</t>
  </si>
  <si>
    <t>П23000001480</t>
  </si>
  <si>
    <t>1.29.136</t>
  </si>
  <si>
    <t>Мультимедийный проектор Epson EMP-X3</t>
  </si>
  <si>
    <t>П23000001476</t>
  </si>
  <si>
    <t>1.29.137</t>
  </si>
  <si>
    <t>Мультимидийная подставка  мобильный класс</t>
  </si>
  <si>
    <t>П23000001447</t>
  </si>
  <si>
    <t>1.29.138</t>
  </si>
  <si>
    <t>П23000001448</t>
  </si>
  <si>
    <t>1.29.139</t>
  </si>
  <si>
    <t>П23000001449</t>
  </si>
  <si>
    <t>1.29.140</t>
  </si>
  <si>
    <t>П23000001450</t>
  </si>
  <si>
    <t>1.29.141</t>
  </si>
  <si>
    <t>П23000001451</t>
  </si>
  <si>
    <t>1.29.142</t>
  </si>
  <si>
    <t>МФУ Кэнон</t>
  </si>
  <si>
    <t>П23000001485</t>
  </si>
  <si>
    <t>1.29.143</t>
  </si>
  <si>
    <t>Набор демонстрационный "Тепловые явления"</t>
  </si>
  <si>
    <t>П23000001562</t>
  </si>
  <si>
    <t>1.29.144</t>
  </si>
  <si>
    <t>Набор позрачный  геометрических тел с сечением</t>
  </si>
  <si>
    <t>П23000001559</t>
  </si>
  <si>
    <t>1.29.145</t>
  </si>
  <si>
    <t>П23000001560</t>
  </si>
  <si>
    <t>1.29.146</t>
  </si>
  <si>
    <t>П23000001572</t>
  </si>
  <si>
    <t>1.29.147</t>
  </si>
  <si>
    <t>П23000001574</t>
  </si>
  <si>
    <t>1.29.148</t>
  </si>
  <si>
    <t>Набор посуды и принадлежности для лаборатории</t>
  </si>
  <si>
    <t>П23000001565</t>
  </si>
  <si>
    <t>1.29.149</t>
  </si>
  <si>
    <t>Набор учебно-познавательной литературы (2кмпл. по 20шт.)</t>
  </si>
  <si>
    <t>П23000001590</t>
  </si>
  <si>
    <t>1.29.150</t>
  </si>
  <si>
    <t>Насос 1К20/30 с двигателем 4х3000</t>
  </si>
  <si>
    <t>П23000001595</t>
  </si>
  <si>
    <t>1.29.151</t>
  </si>
  <si>
    <t>Насос вакумный Комовского</t>
  </si>
  <si>
    <t>П23000001555</t>
  </si>
  <si>
    <t>1.29.152</t>
  </si>
  <si>
    <t>Ноутбук Acer ASPIRE 5101AWLMI</t>
  </si>
  <si>
    <t>П23000001418</t>
  </si>
  <si>
    <t>1.29.153</t>
  </si>
  <si>
    <t>Ноутбук Toshiba L30-10 X CM-1.8 (440) 1G/80/WF/15.4</t>
  </si>
  <si>
    <t>П23000001437</t>
  </si>
  <si>
    <t>1.29.154</t>
  </si>
  <si>
    <t>П23000001438</t>
  </si>
  <si>
    <t>1.29.155</t>
  </si>
  <si>
    <t>П23000001439</t>
  </si>
  <si>
    <t>1.29.156</t>
  </si>
  <si>
    <t>П23000001440</t>
  </si>
  <si>
    <t>1.29.157</t>
  </si>
  <si>
    <t>П23000001470</t>
  </si>
  <si>
    <t>1.29.158</t>
  </si>
  <si>
    <t>П23000001484</t>
  </si>
  <si>
    <t>1.29.159</t>
  </si>
  <si>
    <t>П23000001486</t>
  </si>
  <si>
    <t>1.29.160</t>
  </si>
  <si>
    <t>Ноутбук Самсунг</t>
  </si>
  <si>
    <t>П23000001331</t>
  </si>
  <si>
    <t>1.29.161</t>
  </si>
  <si>
    <t>Оборудование в/к JVC GZ-MG 145</t>
  </si>
  <si>
    <t>П23000001453</t>
  </si>
  <si>
    <t>1.29.162</t>
  </si>
  <si>
    <t>Оборудование ДОС 17 кв.</t>
  </si>
  <si>
    <t>П23000001410</t>
  </si>
  <si>
    <t>1.29.163</t>
  </si>
  <si>
    <t>Обцилограф электрический</t>
  </si>
  <si>
    <t>П23000001341</t>
  </si>
  <si>
    <t>1.29.164</t>
  </si>
  <si>
    <t>Ограждение сетка</t>
  </si>
  <si>
    <t>П23000003772</t>
  </si>
  <si>
    <t>1.29.165</t>
  </si>
  <si>
    <t>Открытое плоскостное физкультурно оздоровительное сооружение</t>
  </si>
  <si>
    <t>П23000000032</t>
  </si>
  <si>
    <t>1.29.166</t>
  </si>
  <si>
    <t>П23000001567</t>
  </si>
  <si>
    <t>1.29.167</t>
  </si>
  <si>
    <t>П23000001571</t>
  </si>
  <si>
    <t>1.29.168</t>
  </si>
  <si>
    <t>П23000001580</t>
  </si>
  <si>
    <t>1.29.169</t>
  </si>
  <si>
    <t>Пенал</t>
  </si>
  <si>
    <t>П23000001529</t>
  </si>
  <si>
    <t>1.29.170</t>
  </si>
  <si>
    <t>Пенал 2,2х0,5</t>
  </si>
  <si>
    <t>П23000001508</t>
  </si>
  <si>
    <t>1.29.171</t>
  </si>
  <si>
    <t>П23000001509</t>
  </si>
  <si>
    <t>1.29.172</t>
  </si>
  <si>
    <t>П23000001342</t>
  </si>
  <si>
    <t>1.29.173</t>
  </si>
  <si>
    <t>Персональный компьютер Kraftway</t>
  </si>
  <si>
    <t>П23000001428</t>
  </si>
  <si>
    <t>1.29.174</t>
  </si>
  <si>
    <t>П23000001429</t>
  </si>
  <si>
    <t>1.29.175</t>
  </si>
  <si>
    <t>П23000001602</t>
  </si>
  <si>
    <t>1.29.176</t>
  </si>
  <si>
    <t>П23000001596</t>
  </si>
  <si>
    <t>1.29.177</t>
  </si>
  <si>
    <t>П23000001376</t>
  </si>
  <si>
    <t>1.29.178</t>
  </si>
  <si>
    <t>Принтер CANON FC 336 А-30</t>
  </si>
  <si>
    <t>П23000001364</t>
  </si>
  <si>
    <t>1.29.179</t>
  </si>
  <si>
    <t>П23000001365</t>
  </si>
  <si>
    <t>1.29.180</t>
  </si>
  <si>
    <t>П23000001461</t>
  </si>
  <si>
    <t>1.29.181</t>
  </si>
  <si>
    <t>П23000001462</t>
  </si>
  <si>
    <t>1.29.182</t>
  </si>
  <si>
    <t>П23000001467</t>
  </si>
  <si>
    <t>1.29.183</t>
  </si>
  <si>
    <t>Принтер EPSON AcuLaser C 1900 цветной</t>
  </si>
  <si>
    <t>П23000001441</t>
  </si>
  <si>
    <t>1.29.184</t>
  </si>
  <si>
    <t>Принтер EPSON Stylus Photo R270</t>
  </si>
  <si>
    <t>П23000001442</t>
  </si>
  <si>
    <t>1.29.185</t>
  </si>
  <si>
    <t>Принтер HP Color Laser Jet 2605</t>
  </si>
  <si>
    <t>П23000001464</t>
  </si>
  <si>
    <t>1.29.186</t>
  </si>
  <si>
    <t>Принтер SAMSUNG SCX 4100 A4. 600dpi, 14ppm, LPT/ USB</t>
  </si>
  <si>
    <t>П23000001408</t>
  </si>
  <si>
    <t>1.29.187</t>
  </si>
  <si>
    <t>Принтер/Копир/Сканер Canon LaserBaseF3228</t>
  </si>
  <si>
    <t>П23000001423</t>
  </si>
  <si>
    <t>1.29.188</t>
  </si>
  <si>
    <t>Принтер/Копир/Сканер НР</t>
  </si>
  <si>
    <t>П23000001330</t>
  </si>
  <si>
    <t>1.29.189</t>
  </si>
  <si>
    <t>Программно-аппаратный комплекс ВипНет</t>
  </si>
  <si>
    <t>П23000003325</t>
  </si>
  <si>
    <t>1.29.190</t>
  </si>
  <si>
    <t>П23000001377</t>
  </si>
  <si>
    <t>1.29.191</t>
  </si>
  <si>
    <t>П23000001378</t>
  </si>
  <si>
    <t>1.29.192</t>
  </si>
  <si>
    <t>Проектор 2200 Ansi lm 1024*0768 Benq MP620P 2000*1 2.7кг</t>
  </si>
  <si>
    <t>П23000001409</t>
  </si>
  <si>
    <t>1.29.193</t>
  </si>
  <si>
    <t>Проектор Bend MX511</t>
  </si>
  <si>
    <t>П23000001332</t>
  </si>
  <si>
    <t>1.29.194</t>
  </si>
  <si>
    <t>П23000001333</t>
  </si>
  <si>
    <t>1.29.195</t>
  </si>
  <si>
    <t>П23000001334</t>
  </si>
  <si>
    <t>1.29.196</t>
  </si>
  <si>
    <t>Проектор Epson EMP-83</t>
  </si>
  <si>
    <t>П23000001433</t>
  </si>
  <si>
    <t>1.29.197</t>
  </si>
  <si>
    <t>П23000001434</t>
  </si>
  <si>
    <t>1.29.198</t>
  </si>
  <si>
    <t>П23000001435</t>
  </si>
  <si>
    <t>1.29.199</t>
  </si>
  <si>
    <t>П23000001436</t>
  </si>
  <si>
    <t>1.29.200</t>
  </si>
  <si>
    <t>Проектор Mitsubishi XD 206U</t>
  </si>
  <si>
    <t>П23000001471</t>
  </si>
  <si>
    <t>1.29.201</t>
  </si>
  <si>
    <t>Проектор Projector Epson EMP-X5 Epson EMP-X5</t>
  </si>
  <si>
    <t>П23000001472</t>
  </si>
  <si>
    <t>1.29.202</t>
  </si>
  <si>
    <t>П23000001473</t>
  </si>
  <si>
    <t>1.29.203</t>
  </si>
  <si>
    <t>П23000001474</t>
  </si>
  <si>
    <t>1.29.204</t>
  </si>
  <si>
    <t>Радиосистема, два ручных микрофона Pro Audio DWS-812HT</t>
  </si>
  <si>
    <t>П23000001415</t>
  </si>
  <si>
    <t>1.29.205</t>
  </si>
  <si>
    <t>Редуктор давления воды</t>
  </si>
  <si>
    <t>Россия, Ставропольский край, г. Кисловодск, ул. Октябрьская, д.46</t>
  </si>
  <si>
    <t>П23000004605</t>
  </si>
  <si>
    <t>1.29.206</t>
  </si>
  <si>
    <t>Ружье МР 512 пластиковое</t>
  </si>
  <si>
    <t>П23000001392</t>
  </si>
  <si>
    <t>1.29.207</t>
  </si>
  <si>
    <t>СВЧ Samsung</t>
  </si>
  <si>
    <t>П23000001579</t>
  </si>
  <si>
    <t>1.29.208</t>
  </si>
  <si>
    <t>Синтезатор с аккомпонементом 76 клавиш без адаптера</t>
  </si>
  <si>
    <t>П23000001459</t>
  </si>
  <si>
    <t>1.29.209</t>
  </si>
  <si>
    <t>П23000001482</t>
  </si>
  <si>
    <t>1.29.210</t>
  </si>
  <si>
    <t>П23000001483</t>
  </si>
  <si>
    <t>1.29.211</t>
  </si>
  <si>
    <t>П23000001379</t>
  </si>
  <si>
    <t>1.29.212</t>
  </si>
  <si>
    <t>П23000001380</t>
  </si>
  <si>
    <t>1.29.213</t>
  </si>
  <si>
    <t>П23000001381</t>
  </si>
  <si>
    <t>1.29.214</t>
  </si>
  <si>
    <t>П23000001382</t>
  </si>
  <si>
    <t>1.29.215</t>
  </si>
  <si>
    <t>П23000001383</t>
  </si>
  <si>
    <t>1.29.216</t>
  </si>
  <si>
    <t>П23000001384</t>
  </si>
  <si>
    <t>1.29.217</t>
  </si>
  <si>
    <t>П23000001385</t>
  </si>
  <si>
    <t>1.29.218</t>
  </si>
  <si>
    <t>П23000001386</t>
  </si>
  <si>
    <t>1.29.219</t>
  </si>
  <si>
    <t>Системный блок AgeNT 8400/500 Core2Duo</t>
  </si>
  <si>
    <t>П23000001463</t>
  </si>
  <si>
    <t>1.29.220</t>
  </si>
  <si>
    <t>Системный блок Aguarius Pro DW240</t>
  </si>
  <si>
    <t>П23000001478</t>
  </si>
  <si>
    <t>1.29.221</t>
  </si>
  <si>
    <t>Системный блок Клавиатараоптическая мышь</t>
  </si>
  <si>
    <t>П23000001465</t>
  </si>
  <si>
    <t>1.29.222</t>
  </si>
  <si>
    <t>Скелет человека на подставке</t>
  </si>
  <si>
    <t>П23000001569</t>
  </si>
  <si>
    <t>1.29.223</t>
  </si>
  <si>
    <t>Спортплощадка</t>
  </si>
  <si>
    <t>П23000004606</t>
  </si>
  <si>
    <t>1.29.224</t>
  </si>
  <si>
    <t>Станок  СТД-м по дереву</t>
  </si>
  <si>
    <t>П23000001338</t>
  </si>
  <si>
    <t>1.29.225</t>
  </si>
  <si>
    <t>Станок  ТВ-6 токарно-винтовой</t>
  </si>
  <si>
    <t>П23000001359</t>
  </si>
  <si>
    <t>1.29.226</t>
  </si>
  <si>
    <t>П23000001337</t>
  </si>
  <si>
    <t>1.29.227</t>
  </si>
  <si>
    <t>П23000001361</t>
  </si>
  <si>
    <t>1.29.228</t>
  </si>
  <si>
    <t>П23000001363</t>
  </si>
  <si>
    <t>1.29.229</t>
  </si>
  <si>
    <t>П23000001339</t>
  </si>
  <si>
    <t>1.29.230</t>
  </si>
  <si>
    <t>П23000001360</t>
  </si>
  <si>
    <t>1.29.231</t>
  </si>
  <si>
    <t>Станок ТВ-7 токарно-винтовой</t>
  </si>
  <si>
    <t>П23000001340</t>
  </si>
  <si>
    <t>1.29.232</t>
  </si>
  <si>
    <t>П23000001362</t>
  </si>
  <si>
    <t>1.29.233</t>
  </si>
  <si>
    <t>Станок фуговальный</t>
  </si>
  <si>
    <t>П23000001335</t>
  </si>
  <si>
    <t>1.29.234</t>
  </si>
  <si>
    <t>П23000001336</t>
  </si>
  <si>
    <t>1.29.235</t>
  </si>
  <si>
    <t>Стенды для кабинета биологии</t>
  </si>
  <si>
    <t>П23000001488</t>
  </si>
  <si>
    <t>1.29.236</t>
  </si>
  <si>
    <t>Стенды для кабинета математики</t>
  </si>
  <si>
    <t>П23000001489</t>
  </si>
  <si>
    <t>1.29.237</t>
  </si>
  <si>
    <t>Стенды для кабинета русского языка</t>
  </si>
  <si>
    <t>П23000001490</t>
  </si>
  <si>
    <t>1.29.238</t>
  </si>
  <si>
    <t>Стенды для методического кабинета</t>
  </si>
  <si>
    <t>П23000001491</t>
  </si>
  <si>
    <t>1.29.239</t>
  </si>
  <si>
    <t xml:space="preserve">Стенка из 4 предметов </t>
  </si>
  <si>
    <t>П23000001528</t>
  </si>
  <si>
    <t>1.29.240</t>
  </si>
  <si>
    <t>Стойка для интерактивной доски 660/680</t>
  </si>
  <si>
    <t>П23000001546</t>
  </si>
  <si>
    <t>1.29.241</t>
  </si>
  <si>
    <t>Стол двухтумбовый медицинский</t>
  </si>
  <si>
    <t>П23000001487</t>
  </si>
  <si>
    <t>1.29.242</t>
  </si>
  <si>
    <t>Счетчик-секундомер-частотомер</t>
  </si>
  <si>
    <t>П23000001556</t>
  </si>
  <si>
    <t>1.29.243</t>
  </si>
  <si>
    <t>П23000001588</t>
  </si>
  <si>
    <t>1.29.244</t>
  </si>
  <si>
    <t>Тренажер кроссовер универсальный</t>
  </si>
  <si>
    <t>П23000001600</t>
  </si>
  <si>
    <t>1.29.245</t>
  </si>
  <si>
    <t>Тринажер Элипсоид ALEX</t>
  </si>
  <si>
    <t>П23000001456</t>
  </si>
  <si>
    <t>1.29.246</t>
  </si>
  <si>
    <t>Тротуар</t>
  </si>
  <si>
    <t>П23000003773</t>
  </si>
  <si>
    <t>1.29.247</t>
  </si>
  <si>
    <t>Усилитель PARK  VX 300-8 усилитель 2*150W 80m</t>
  </si>
  <si>
    <t>П23000001411</t>
  </si>
  <si>
    <t>1.29.248</t>
  </si>
  <si>
    <t>П23000000920</t>
  </si>
  <si>
    <t>Распоряжение №116/1 от 10.05.2017, выдан КИО</t>
  </si>
  <si>
    <t>Распоряжение №116/1 от 10.05.2017</t>
  </si>
  <si>
    <t>1.29.249</t>
  </si>
  <si>
    <t>П23000001604</t>
  </si>
  <si>
    <t>1.29.250</t>
  </si>
  <si>
    <t>П23000001606</t>
  </si>
  <si>
    <t>1.29.251</t>
  </si>
  <si>
    <t>П23000001619</t>
  </si>
  <si>
    <t>1.29.252</t>
  </si>
  <si>
    <t>П23000001630</t>
  </si>
  <si>
    <t>1.29.253</t>
  </si>
  <si>
    <t>П23000003723</t>
  </si>
  <si>
    <t>Накладная №б/н от 29.08.2014</t>
  </si>
  <si>
    <t>1.29.254</t>
  </si>
  <si>
    <t>П23000004732</t>
  </si>
  <si>
    <t>1.29.255</t>
  </si>
  <si>
    <t>П23000000056</t>
  </si>
  <si>
    <t>1.29.256</t>
  </si>
  <si>
    <t>П23000000140</t>
  </si>
  <si>
    <t>1.29.257</t>
  </si>
  <si>
    <t>Распоряжение №116 от 10.05.2017, выдан КИО</t>
  </si>
  <si>
    <t>Распоряжение №116 от 10.05.2017</t>
  </si>
  <si>
    <t>1.29.258</t>
  </si>
  <si>
    <t>Факс</t>
  </si>
  <si>
    <t>П23000001387</t>
  </si>
  <si>
    <t>1.29.259</t>
  </si>
  <si>
    <t>Факс FAX Panasonic KC-FT</t>
  </si>
  <si>
    <t>П23000001425</t>
  </si>
  <si>
    <t>1.29.260</t>
  </si>
  <si>
    <t>П23000001427</t>
  </si>
  <si>
    <t>1.29.261</t>
  </si>
  <si>
    <t>Холодильник "Атлант"</t>
  </si>
  <si>
    <t>П23000001533</t>
  </si>
  <si>
    <t>1.29.262</t>
  </si>
  <si>
    <t>Холодильник "Полюс"</t>
  </si>
  <si>
    <t>П23000001352</t>
  </si>
  <si>
    <t>1.29.263</t>
  </si>
  <si>
    <t>Холодильный шкаф СМ107 "Поларис"</t>
  </si>
  <si>
    <t>П23000004604</t>
  </si>
  <si>
    <t>1.29.264</t>
  </si>
  <si>
    <t>П23000001603</t>
  </si>
  <si>
    <t>1.29.265</t>
  </si>
  <si>
    <t>Шкаф вытяжной ШВ-02 для кабинета химии</t>
  </si>
  <si>
    <t>П23000001552</t>
  </si>
  <si>
    <t>1.29.266</t>
  </si>
  <si>
    <t>Шкаф для раздевания</t>
  </si>
  <si>
    <t>П23000001524</t>
  </si>
  <si>
    <t>1.29.267</t>
  </si>
  <si>
    <t>Шкаф для сейфа</t>
  </si>
  <si>
    <t>П23000001530</t>
  </si>
  <si>
    <t>1.29.268</t>
  </si>
  <si>
    <t>Шкаф для сейфа СКИФ СКИФ 1,7х0,6х0,6</t>
  </si>
  <si>
    <t>П23000001531</t>
  </si>
  <si>
    <t>1.29.269</t>
  </si>
  <si>
    <t>П23000001510</t>
  </si>
  <si>
    <t>1.29.270</t>
  </si>
  <si>
    <t>П23000001511</t>
  </si>
  <si>
    <t>1.29.271</t>
  </si>
  <si>
    <t>П23000001512</t>
  </si>
  <si>
    <t>1.29.272</t>
  </si>
  <si>
    <t>шкаф книжный</t>
  </si>
  <si>
    <t>П23000001513</t>
  </si>
  <si>
    <t>1.29.273</t>
  </si>
  <si>
    <t>П23000001514</t>
  </si>
  <si>
    <t>1.29.274</t>
  </si>
  <si>
    <t>П23000001518</t>
  </si>
  <si>
    <t>1.29.275</t>
  </si>
  <si>
    <t>П23000001519</t>
  </si>
  <si>
    <t>1.29.276</t>
  </si>
  <si>
    <t>П23000001520</t>
  </si>
  <si>
    <t>1.29.277</t>
  </si>
  <si>
    <t>П23000001521</t>
  </si>
  <si>
    <t>1.29.278</t>
  </si>
  <si>
    <t>П23000001522</t>
  </si>
  <si>
    <t>1.29.279</t>
  </si>
  <si>
    <t>П23000001523</t>
  </si>
  <si>
    <t>1.29.280</t>
  </si>
  <si>
    <t>Шкаф пекарский 3-х секционный</t>
  </si>
  <si>
    <t>П23000001597</t>
  </si>
  <si>
    <t>1.29.281</t>
  </si>
  <si>
    <t>П23000001515</t>
  </si>
  <si>
    <t>1.29.282</t>
  </si>
  <si>
    <t>П23000001516</t>
  </si>
  <si>
    <t>1.29.283</t>
  </si>
  <si>
    <t>П23000001517</t>
  </si>
  <si>
    <t>1.29.284</t>
  </si>
  <si>
    <t>П23000001525</t>
  </si>
  <si>
    <t>1.29.285</t>
  </si>
  <si>
    <t>П23000001526</t>
  </si>
  <si>
    <t>1.29.286</t>
  </si>
  <si>
    <t>П23000001527</t>
  </si>
  <si>
    <t>1.29.287</t>
  </si>
  <si>
    <t>Школьная метеостанция</t>
  </si>
  <si>
    <t>П23000001593</t>
  </si>
  <si>
    <t>1.29.288</t>
  </si>
  <si>
    <t>Экран</t>
  </si>
  <si>
    <t>П23000001481</t>
  </si>
  <si>
    <t>1.29.289</t>
  </si>
  <si>
    <t>Экран Projecta на штативе</t>
  </si>
  <si>
    <t>П23000001419</t>
  </si>
  <si>
    <t>1.29.290</t>
  </si>
  <si>
    <t>П23000001420</t>
  </si>
  <si>
    <t>1.29.291</t>
  </si>
  <si>
    <t>П23000001424</t>
  </si>
  <si>
    <t>1.29.292</t>
  </si>
  <si>
    <t>Электрометр с набором принадл.</t>
  </si>
  <si>
    <t>П23000001564</t>
  </si>
  <si>
    <t>1.30</t>
  </si>
  <si>
    <t>Муниципальное бюджетное общеобразовательное учреждение  города-курорта Кисловодска «Начальная школа-детский сад №2»</t>
  </si>
  <si>
    <t>1.30.1</t>
  </si>
  <si>
    <t>Асфальтное покрытие</t>
  </si>
  <si>
    <t>Россия, Ставропольский край, г. Кисловодск, ул. Ленинградская, д.22</t>
  </si>
  <si>
    <t>П23000004415</t>
  </si>
  <si>
    <t>1.30.2</t>
  </si>
  <si>
    <t>П23000004413</t>
  </si>
  <si>
    <t>1.30.3</t>
  </si>
  <si>
    <t>Групповая площадка</t>
  </si>
  <si>
    <t>П23000004416</t>
  </si>
  <si>
    <t>1.30.4</t>
  </si>
  <si>
    <t>Дверь входная металл. Облагороженная</t>
  </si>
  <si>
    <t>П23000004412</t>
  </si>
  <si>
    <t>1.30.5</t>
  </si>
  <si>
    <t>П23000004414</t>
  </si>
  <si>
    <t>1.30.6</t>
  </si>
  <si>
    <t>Забор (сетка металлическая)</t>
  </si>
  <si>
    <t>П23000004411</t>
  </si>
  <si>
    <t>1.30.7</t>
  </si>
  <si>
    <t>П23000002440</t>
  </si>
  <si>
    <t>Накладная №1 от 17.12.2012</t>
  </si>
  <si>
    <t>1.30.8</t>
  </si>
  <si>
    <t>П23000002441</t>
  </si>
  <si>
    <t>1.30.9</t>
  </si>
  <si>
    <t>П23000002439</t>
  </si>
  <si>
    <t>1.30.10</t>
  </si>
  <si>
    <t>П23000000066</t>
  </si>
  <si>
    <t>1.30.11</t>
  </si>
  <si>
    <t>П23000000149</t>
  </si>
  <si>
    <t>1.30.12</t>
  </si>
  <si>
    <t>Шкаф пекарский ЭШ-ЗК</t>
  </si>
  <si>
    <t>П23000004418</t>
  </si>
  <si>
    <t>Распоряжение №75 от 06.04.2016</t>
  </si>
  <si>
    <t>1.30.13</t>
  </si>
  <si>
    <t>Электронагревательный прибор ЛЭП 6ЖП</t>
  </si>
  <si>
    <t>П23000000176</t>
  </si>
  <si>
    <t>1.31</t>
  </si>
  <si>
    <t>Муниципальное бюджетное общеобразовательное учреждение «Средняя общеобразовательная школа  № 17»  города-курорта Кисловодска</t>
  </si>
  <si>
    <t>105</t>
  </si>
  <si>
    <t>1.31.1</t>
  </si>
  <si>
    <t>Бревно гимнастическое высокое</t>
  </si>
  <si>
    <t>Россия, Ставропольский край, г. Кисловодск, ул. Набережная, д.43 а</t>
  </si>
  <si>
    <t>П23000003164</t>
  </si>
  <si>
    <t>1.31.2</t>
  </si>
  <si>
    <t>Брусья гимнастические параллельные</t>
  </si>
  <si>
    <t>Россия, Ставропольский край, г. Кисловодск, ул. Набережная, д.43а</t>
  </si>
  <si>
    <t>П23000003168</t>
  </si>
  <si>
    <t>1.31.3</t>
  </si>
  <si>
    <t>Брусья гимнастические разновысокие</t>
  </si>
  <si>
    <t>П23000003167</t>
  </si>
  <si>
    <t>1.31.4</t>
  </si>
  <si>
    <t>Дорожка акробатическая</t>
  </si>
  <si>
    <t>П23000003128</t>
  </si>
  <si>
    <t>Муниципальный контракт №17-2 от 05.12.2007</t>
  </si>
  <si>
    <t>1.31.5</t>
  </si>
  <si>
    <t>Дорожки беговые</t>
  </si>
  <si>
    <t>П23000003953</t>
  </si>
  <si>
    <t>1.31.6</t>
  </si>
  <si>
    <t>Доска интерактивная HP Interwrite Learning 1077</t>
  </si>
  <si>
    <t>П23000003127</t>
  </si>
  <si>
    <t>1.31.7</t>
  </si>
  <si>
    <t>Доска школьная зеленая</t>
  </si>
  <si>
    <t>П23000003123</t>
  </si>
  <si>
    <t>1.31.8</t>
  </si>
  <si>
    <t>Камера холодильная КХН-8</t>
  </si>
  <si>
    <t>П23000003091</t>
  </si>
  <si>
    <t>Решение №145-4121 от 26.10.2012, выдан Дума города-курорта Кисловодска</t>
  </si>
  <si>
    <t>1.31.9</t>
  </si>
  <si>
    <t>Козел гимнастический</t>
  </si>
  <si>
    <t>П23000003165</t>
  </si>
  <si>
    <t>1.31.10</t>
  </si>
  <si>
    <t>Кольца гимнастические с механизмом крепления</t>
  </si>
  <si>
    <t>П23000003169</t>
  </si>
  <si>
    <t>1.31.11</t>
  </si>
  <si>
    <t>Комплект навесного оборудования</t>
  </si>
  <si>
    <t>П23000003171</t>
  </si>
  <si>
    <t>1.31.12</t>
  </si>
  <si>
    <t>Компьютер в сборе AIO PB ONETWO L A8012</t>
  </si>
  <si>
    <t>П23000003152</t>
  </si>
  <si>
    <t>1.31.13</t>
  </si>
  <si>
    <t>Компьютер в сборе NB HP G62-aER WZ753EA</t>
  </si>
  <si>
    <t>П23000003151</t>
  </si>
  <si>
    <t>1.31.14</t>
  </si>
  <si>
    <t>Компьютер в сборе NB HP Mini 110-3604er LN004EA</t>
  </si>
  <si>
    <t>П23000003153</t>
  </si>
  <si>
    <t>1.31.15</t>
  </si>
  <si>
    <t>Контейнер с набором тяжелоатлетических гантелей</t>
  </si>
  <si>
    <t>П23000003172</t>
  </si>
  <si>
    <t>1.31.16</t>
  </si>
  <si>
    <t>П23000003166</t>
  </si>
  <si>
    <t>1.31.17</t>
  </si>
  <si>
    <t>Маты гимнастические</t>
  </si>
  <si>
    <t>П23000003187</t>
  </si>
  <si>
    <t>1.31.18</t>
  </si>
  <si>
    <t>П23000003199</t>
  </si>
  <si>
    <t>1.31.19</t>
  </si>
  <si>
    <t>П23000003200</t>
  </si>
  <si>
    <t>1.31.20</t>
  </si>
  <si>
    <t>П23000003201</t>
  </si>
  <si>
    <t>1.31.21</t>
  </si>
  <si>
    <t>П23000003203</t>
  </si>
  <si>
    <t>1.31.22</t>
  </si>
  <si>
    <t>П23000003204</t>
  </si>
  <si>
    <t>1.31.23</t>
  </si>
  <si>
    <t>П23000003180</t>
  </si>
  <si>
    <t>1.31.24</t>
  </si>
  <si>
    <t>П23000003181</t>
  </si>
  <si>
    <t>1.31.25</t>
  </si>
  <si>
    <t>П23000003182</t>
  </si>
  <si>
    <t>1.31.26</t>
  </si>
  <si>
    <t>П23000003183</t>
  </si>
  <si>
    <t>1.31.27</t>
  </si>
  <si>
    <t>П23000003184</t>
  </si>
  <si>
    <t>1.31.28</t>
  </si>
  <si>
    <t>П23000003185</t>
  </si>
  <si>
    <t>1.31.29</t>
  </si>
  <si>
    <t>П23000003186</t>
  </si>
  <si>
    <t>1.31.30</t>
  </si>
  <si>
    <t>П23000003188</t>
  </si>
  <si>
    <t>1.31.31</t>
  </si>
  <si>
    <t>П23000003189</t>
  </si>
  <si>
    <t>1.31.32</t>
  </si>
  <si>
    <t>П23000003190</t>
  </si>
  <si>
    <t>1.31.33</t>
  </si>
  <si>
    <t>П23000003191</t>
  </si>
  <si>
    <t>1.31.34</t>
  </si>
  <si>
    <t>П23000003192</t>
  </si>
  <si>
    <t>1.31.35</t>
  </si>
  <si>
    <t>П23000003193</t>
  </si>
  <si>
    <t>1.31.36</t>
  </si>
  <si>
    <t>П23000003194</t>
  </si>
  <si>
    <t>1.31.37</t>
  </si>
  <si>
    <t>П23000003195</t>
  </si>
  <si>
    <t>1.31.38</t>
  </si>
  <si>
    <t>П23000003196</t>
  </si>
  <si>
    <t>1.31.39</t>
  </si>
  <si>
    <t>П23000003197</t>
  </si>
  <si>
    <t>1.31.40</t>
  </si>
  <si>
    <t>П23000003198</t>
  </si>
  <si>
    <t>1.31.41</t>
  </si>
  <si>
    <t>П23000003202</t>
  </si>
  <si>
    <t>1.31.42</t>
  </si>
  <si>
    <t>Машина посудомоечная МПК-1400 К</t>
  </si>
  <si>
    <t>П23000003155</t>
  </si>
  <si>
    <t>Договор №162 от 02.07.2012</t>
  </si>
  <si>
    <t>1.31.43</t>
  </si>
  <si>
    <t>Многофункциональное устройство Brother DCP-7025R</t>
  </si>
  <si>
    <t>П23000003132</t>
  </si>
  <si>
    <t>1.31.44</t>
  </si>
  <si>
    <t>Многофункциональное устройство HP</t>
  </si>
  <si>
    <t>П23000003146</t>
  </si>
  <si>
    <t>1.31.45</t>
  </si>
  <si>
    <t>Многофункциональное устройство Samsung SCX-4200</t>
  </si>
  <si>
    <t>П23000003121</t>
  </si>
  <si>
    <t>1.31.46</t>
  </si>
  <si>
    <t>Многофункциональное устройство Samsung SCX-4300</t>
  </si>
  <si>
    <t>П23000003145</t>
  </si>
  <si>
    <t>1.31.47</t>
  </si>
  <si>
    <t>Монитор Dell 1708FP</t>
  </si>
  <si>
    <t>П23000003137</t>
  </si>
  <si>
    <t>1.31.48</t>
  </si>
  <si>
    <t>Монитор ЖК</t>
  </si>
  <si>
    <t>П23000003120</t>
  </si>
  <si>
    <t>1.31.49</t>
  </si>
  <si>
    <t>Монитор ЖК 17" Belinea 1730 S1</t>
  </si>
  <si>
    <t>П23000003126</t>
  </si>
  <si>
    <t>1.31.50</t>
  </si>
  <si>
    <t>П23000003131</t>
  </si>
  <si>
    <t>1.31.51</t>
  </si>
  <si>
    <t>Монитор ЖК 19" Samsung 943 N</t>
  </si>
  <si>
    <t>П23000003135</t>
  </si>
  <si>
    <t>1.31.52</t>
  </si>
  <si>
    <t>Моноблок</t>
  </si>
  <si>
    <t>П23000003147</t>
  </si>
  <si>
    <t>1.31.53</t>
  </si>
  <si>
    <t>Мост гимнастический подкидной</t>
  </si>
  <si>
    <t>П23000003170</t>
  </si>
  <si>
    <t>1.31.54</t>
  </si>
  <si>
    <t>П23000003148</t>
  </si>
  <si>
    <t>1.31.55</t>
  </si>
  <si>
    <t>П23000003149</t>
  </si>
  <si>
    <t>1.31.56</t>
  </si>
  <si>
    <t>П23000003150</t>
  </si>
  <si>
    <t>1.31.57</t>
  </si>
  <si>
    <t>Ноутбук 17"</t>
  </si>
  <si>
    <t>П23000003142</t>
  </si>
  <si>
    <t>1.31.58</t>
  </si>
  <si>
    <t>П23000003956</t>
  </si>
  <si>
    <t>1.31.59</t>
  </si>
  <si>
    <t>П23000003957</t>
  </si>
  <si>
    <t>1.31.60</t>
  </si>
  <si>
    <t>П23000004649</t>
  </si>
  <si>
    <t>1.31.61</t>
  </si>
  <si>
    <t>П23000004650</t>
  </si>
  <si>
    <t>1.31.62</t>
  </si>
  <si>
    <t>Пароконвектомат ПКА10-1/1ПМ</t>
  </si>
  <si>
    <t>П23000003713</t>
  </si>
  <si>
    <t>Накладная №841 от 05.07.2013</t>
  </si>
  <si>
    <t>1.31.63</t>
  </si>
  <si>
    <t>Покрытие для борцовского ковра</t>
  </si>
  <si>
    <t>П23000003179</t>
  </si>
  <si>
    <t>1.31.64</t>
  </si>
  <si>
    <t>П23000003154</t>
  </si>
  <si>
    <t>Договор №151 от 25.06.2012</t>
  </si>
  <si>
    <t>1.31.65</t>
  </si>
  <si>
    <t>Программно-аппаратный комплекс VipNet Coordinator HW1000 P20</t>
  </si>
  <si>
    <t>П23000003714</t>
  </si>
  <si>
    <t>Накладная №580 от 07.08.2013</t>
  </si>
  <si>
    <t>1.31.66</t>
  </si>
  <si>
    <t>П23000003122</t>
  </si>
  <si>
    <t>1.31.67</t>
  </si>
  <si>
    <t>Проектор Benq MP612</t>
  </si>
  <si>
    <t>П23000003133</t>
  </si>
  <si>
    <t>1.31.68</t>
  </si>
  <si>
    <t>Проектор Epson EMP X-5</t>
  </si>
  <si>
    <t>П23000003129</t>
  </si>
  <si>
    <t>1.31.69</t>
  </si>
  <si>
    <t>Проектор Epson X-5</t>
  </si>
  <si>
    <t>П23000003124</t>
  </si>
  <si>
    <t>1.31.70</t>
  </si>
  <si>
    <t>Проектор NEC</t>
  </si>
  <si>
    <t>П23000003143</t>
  </si>
  <si>
    <t>1.31.71</t>
  </si>
  <si>
    <t>Проектор NEC NP100</t>
  </si>
  <si>
    <t>П23000003139</t>
  </si>
  <si>
    <t>1.31.72</t>
  </si>
  <si>
    <t>Проектор ViewSonic PJD6211</t>
  </si>
  <si>
    <t>П23000003140</t>
  </si>
  <si>
    <t>1.31.73</t>
  </si>
  <si>
    <t>Рабочая станция</t>
  </si>
  <si>
    <t>П23000003119</t>
  </si>
  <si>
    <t>Решение №145-12 от 26.10.2012, выдан Дума города-курорта Кисловодска</t>
  </si>
  <si>
    <t>1.31.74</t>
  </si>
  <si>
    <t>СерверDC Intel Xeon 5405 2.0 1333 12 Mb</t>
  </si>
  <si>
    <t>П23000003134</t>
  </si>
  <si>
    <t>1.31.75</t>
  </si>
  <si>
    <t>Системный блок Aquarius Pro P30 S43</t>
  </si>
  <si>
    <t>П23000003125</t>
  </si>
  <si>
    <t>1.31.76</t>
  </si>
  <si>
    <t>Системный блок Depo Neos 4330 SF</t>
  </si>
  <si>
    <t>П23000003136</t>
  </si>
  <si>
    <t>1.31.77</t>
  </si>
  <si>
    <t>Системный блок Kraftway Credc K075</t>
  </si>
  <si>
    <t>П23000003130</t>
  </si>
  <si>
    <t>1.31.78</t>
  </si>
  <si>
    <t>Скамья атлетическая вертикальная</t>
  </si>
  <si>
    <t>П23000003173</t>
  </si>
  <si>
    <t>1.31.79</t>
  </si>
  <si>
    <t>П23000003176</t>
  </si>
  <si>
    <t>1.31.80</t>
  </si>
  <si>
    <t>П23000003174</t>
  </si>
  <si>
    <t>1.31.81</t>
  </si>
  <si>
    <t>П23000003175</t>
  </si>
  <si>
    <t>1.31.82</t>
  </si>
  <si>
    <t>Скамья атлетическая наклонная</t>
  </si>
  <si>
    <t>П23000003177</t>
  </si>
  <si>
    <t>1.31.83</t>
  </si>
  <si>
    <t>П23000003178</t>
  </si>
  <si>
    <t>1.31.84</t>
  </si>
  <si>
    <t>Стенка гимнастическая</t>
  </si>
  <si>
    <t>П23000003156</t>
  </si>
  <si>
    <t>1.31.85</t>
  </si>
  <si>
    <t>П23000003157</t>
  </si>
  <si>
    <t>1.31.86</t>
  </si>
  <si>
    <t>П23000003158</t>
  </si>
  <si>
    <t>1.31.87</t>
  </si>
  <si>
    <t>П23000003159</t>
  </si>
  <si>
    <t>1.31.88</t>
  </si>
  <si>
    <t>П23000003160</t>
  </si>
  <si>
    <t>1.31.89</t>
  </si>
  <si>
    <t>П23000003161</t>
  </si>
  <si>
    <t>1.31.90</t>
  </si>
  <si>
    <t>П23000003162</t>
  </si>
  <si>
    <t>1.31.91</t>
  </si>
  <si>
    <t>П23000003163</t>
  </si>
  <si>
    <t>1.31.92</t>
  </si>
  <si>
    <t>Ступени бетонные</t>
  </si>
  <si>
    <t>П23000003955</t>
  </si>
  <si>
    <t>1.31.93</t>
  </si>
  <si>
    <t>П23000004648</t>
  </si>
  <si>
    <t>1.31.94</t>
  </si>
  <si>
    <t>Типовой комплект уебного и учебно-наглядного оборудования для кабинета химии</t>
  </si>
  <si>
    <t>П23000004388</t>
  </si>
  <si>
    <t>Решение №101-39 от 24.06.2009, выдан Дума города-курорта Кисловодска</t>
  </si>
  <si>
    <t>1.31.95</t>
  </si>
  <si>
    <t>Тренажер гиперэкстензия</t>
  </si>
  <si>
    <t>П23000003208</t>
  </si>
  <si>
    <t>1.31.96</t>
  </si>
  <si>
    <t>П23000003209</t>
  </si>
  <si>
    <t>1.31.97</t>
  </si>
  <si>
    <t>Тренажер гребной</t>
  </si>
  <si>
    <t>П23000003205</t>
  </si>
  <si>
    <t>1.31.98</t>
  </si>
  <si>
    <t>Тренажер кроссовер</t>
  </si>
  <si>
    <t>П23000003206</t>
  </si>
  <si>
    <t>1.31.99</t>
  </si>
  <si>
    <t>Тренажер универсальный</t>
  </si>
  <si>
    <t>П23000003207</t>
  </si>
  <si>
    <t>1.31.100</t>
  </si>
  <si>
    <t>Универсальная кухонная машина УКМ-06 с насадками</t>
  </si>
  <si>
    <t>П23000003711</t>
  </si>
  <si>
    <t>Накладная №201 от 15.05.2013</t>
  </si>
  <si>
    <t>1.31.101</t>
  </si>
  <si>
    <t>Россия, Ставропольский край, г. Кисловодск, ул. Набережная, д.43, корп.а</t>
  </si>
  <si>
    <t>П23000000063</t>
  </si>
  <si>
    <t>1.31.102</t>
  </si>
  <si>
    <t>П23000000147</t>
  </si>
  <si>
    <t>1.31.103</t>
  </si>
  <si>
    <t>Экран на штативе</t>
  </si>
  <si>
    <t>П23000003138</t>
  </si>
  <si>
    <t>1.31.104</t>
  </si>
  <si>
    <t>Экран на штативе ProView 160*160</t>
  </si>
  <si>
    <t>П23000003141</t>
  </si>
  <si>
    <t>1.31.105</t>
  </si>
  <si>
    <t>П23000003144</t>
  </si>
  <si>
    <t>1.32</t>
  </si>
  <si>
    <t>Муниципальное бюджетное общеобразовательное учреждение «Средняя общеобразовательная школа №12»  города-курорта Кисловодска</t>
  </si>
  <si>
    <t>68</t>
  </si>
  <si>
    <t>1.32.1</t>
  </si>
  <si>
    <t>Ворота для мини футбола (комплект)</t>
  </si>
  <si>
    <t>Россия, Ставропольский край, г. Кисловодск, ул. Кутузова, д.44</t>
  </si>
  <si>
    <t>П23000000937</t>
  </si>
  <si>
    <t>Договор №271 от 28.08.2012</t>
  </si>
  <si>
    <t>1.32.2</t>
  </si>
  <si>
    <t>Динамометр медицинский</t>
  </si>
  <si>
    <t>П23000000902</t>
  </si>
  <si>
    <t>Договор №283 от 07.11.2011</t>
  </si>
  <si>
    <t>1.32.3</t>
  </si>
  <si>
    <t>Доска</t>
  </si>
  <si>
    <t>П23000000883</t>
  </si>
  <si>
    <t>Договор №284 от 01.10.2007</t>
  </si>
  <si>
    <t>1.32.4</t>
  </si>
  <si>
    <t>П23000000884</t>
  </si>
  <si>
    <t>1.32.5</t>
  </si>
  <si>
    <t>Доска ученическая раскладная</t>
  </si>
  <si>
    <t>П23000000885</t>
  </si>
  <si>
    <t>Договор №132 от 26.06.2006</t>
  </si>
  <si>
    <t>1.32.6</t>
  </si>
  <si>
    <t>Доска ученическая с тумбой ( 2шт.)</t>
  </si>
  <si>
    <t>П23000000195</t>
  </si>
  <si>
    <t>1.32.7</t>
  </si>
  <si>
    <t>П23000000886</t>
  </si>
  <si>
    <t>Договор №211 от 29.10.2007</t>
  </si>
  <si>
    <t>1.32.8</t>
  </si>
  <si>
    <t>П23000000903</t>
  </si>
  <si>
    <t>Договор №12-278 от 19.12.2011</t>
  </si>
  <si>
    <t>1.32.9</t>
  </si>
  <si>
    <t>Комплект для баскетбола</t>
  </si>
  <si>
    <t>П23000000194</t>
  </si>
  <si>
    <t>1.32.10</t>
  </si>
  <si>
    <t>П23000001171</t>
  </si>
  <si>
    <t>Договор №141 от 16.08.2007</t>
  </si>
  <si>
    <t>1.32.11</t>
  </si>
  <si>
    <t>П23000000905</t>
  </si>
  <si>
    <t>Договор №123 от 05.05.2007</t>
  </si>
  <si>
    <t>1.32.12</t>
  </si>
  <si>
    <t>П23000000906</t>
  </si>
  <si>
    <t>1.32.13</t>
  </si>
  <si>
    <t>П23000000907</t>
  </si>
  <si>
    <t>Договор №Т87-2011 от 15.12.2011</t>
  </si>
  <si>
    <t>1.32.14</t>
  </si>
  <si>
    <t>П23000000908</t>
  </si>
  <si>
    <t>Договор №152 от 13.08.2008</t>
  </si>
  <si>
    <t>1.32.15</t>
  </si>
  <si>
    <t>П23000000193</t>
  </si>
  <si>
    <t>1.32.16</t>
  </si>
  <si>
    <t>компьютерный стол с надставкой</t>
  </si>
  <si>
    <t>П23000001172</t>
  </si>
  <si>
    <t>Договор №73 от 30.04.2005</t>
  </si>
  <si>
    <t>1.32.17</t>
  </si>
  <si>
    <t>Кушетка медицинская смотровая</t>
  </si>
  <si>
    <t>П23000000909</t>
  </si>
  <si>
    <t>Договор №364 от 12.12.2011</t>
  </si>
  <si>
    <t>1.32.18</t>
  </si>
  <si>
    <t>Мобильный компьютер учителя</t>
  </si>
  <si>
    <t>П23000000910</t>
  </si>
  <si>
    <t>Договор №1881 от 26.09.2011</t>
  </si>
  <si>
    <t>1.32.19</t>
  </si>
  <si>
    <t>П23000000911</t>
  </si>
  <si>
    <t>Муниципальный контракт №12-274 от 28.11.2011</t>
  </si>
  <si>
    <t>Договор №12-274 от 28.11.2011</t>
  </si>
  <si>
    <t>1.32.20</t>
  </si>
  <si>
    <t>П23000000912</t>
  </si>
  <si>
    <t>1.32.21</t>
  </si>
  <si>
    <t>П23000000913</t>
  </si>
  <si>
    <t>1.32.22</t>
  </si>
  <si>
    <t>П23000000914</t>
  </si>
  <si>
    <t>1.32.23</t>
  </si>
  <si>
    <t>П23000000915</t>
  </si>
  <si>
    <t>Договор №164 от 30.12.2005</t>
  </si>
  <si>
    <t>1.32.24</t>
  </si>
  <si>
    <t>П23000000916</t>
  </si>
  <si>
    <t>Договор №381 от 13.05.2011</t>
  </si>
  <si>
    <t>1.32.25</t>
  </si>
  <si>
    <t>Оборудование в комплекте с табл."Рота"</t>
  </si>
  <si>
    <t>П23000000900</t>
  </si>
  <si>
    <t>1.32.26</t>
  </si>
  <si>
    <t>Оборудование лингафонного кабинета</t>
  </si>
  <si>
    <t>П23000001170</t>
  </si>
  <si>
    <t>Договор №58 от 20.12.2007</t>
  </si>
  <si>
    <t>1.32.27</t>
  </si>
  <si>
    <t>П23000003960</t>
  </si>
  <si>
    <t>Решение №407 от 27.10.2015, выдан Комитет имущественных отношений администрации города-курорта Кисловодска</t>
  </si>
  <si>
    <t>1.32.28</t>
  </si>
  <si>
    <t>П23000004641</t>
  </si>
  <si>
    <t>1.32.29</t>
  </si>
  <si>
    <t>П23000004642</t>
  </si>
  <si>
    <t>1.32.30</t>
  </si>
  <si>
    <t>П23000000936</t>
  </si>
  <si>
    <t>Договор №146 от 02.07.2012</t>
  </si>
  <si>
    <t>1.32.31</t>
  </si>
  <si>
    <t>П23000000918</t>
  </si>
  <si>
    <t>Договор №76 от 13.08.2007</t>
  </si>
  <si>
    <t>1.32.32</t>
  </si>
  <si>
    <t>П23000000919</t>
  </si>
  <si>
    <t>1.32.33</t>
  </si>
  <si>
    <t>П23000000921</t>
  </si>
  <si>
    <t>Договор №171 от 24.11.2008</t>
  </si>
  <si>
    <t>1.32.34</t>
  </si>
  <si>
    <t>принтер 1018 HP Lasser Jet</t>
  </si>
  <si>
    <t>1.32.35</t>
  </si>
  <si>
    <t>П23000000899</t>
  </si>
  <si>
    <t>1.32.36</t>
  </si>
  <si>
    <t>П23000000922</t>
  </si>
  <si>
    <t>1.32.37</t>
  </si>
  <si>
    <t>П23000000923</t>
  </si>
  <si>
    <t>1.32.38</t>
  </si>
  <si>
    <t>П23000000924</t>
  </si>
  <si>
    <t>1.32.39</t>
  </si>
  <si>
    <t>Рециркулятор</t>
  </si>
  <si>
    <t>П23000000925</t>
  </si>
  <si>
    <t>1.32.40</t>
  </si>
  <si>
    <t>С ростомером механические напольные</t>
  </si>
  <si>
    <t>П23000000901</t>
  </si>
  <si>
    <t>1.32.41</t>
  </si>
  <si>
    <t>П23000000926</t>
  </si>
  <si>
    <t>1.32.42</t>
  </si>
  <si>
    <t>Сооружение ограждения</t>
  </si>
  <si>
    <t>П23000003734</t>
  </si>
  <si>
    <t>1.32.43</t>
  </si>
  <si>
    <t>П23000003735</t>
  </si>
  <si>
    <t>1.32.44</t>
  </si>
  <si>
    <t>Спирометр</t>
  </si>
  <si>
    <t>П23000000927</t>
  </si>
  <si>
    <t>1.32.45</t>
  </si>
  <si>
    <t>П23000000888</t>
  </si>
  <si>
    <t>1.32.46</t>
  </si>
  <si>
    <t>П23000000889</t>
  </si>
  <si>
    <t>1.32.47</t>
  </si>
  <si>
    <t>Стол для кабинета врача однотумбовый, столешница пластик</t>
  </si>
  <si>
    <t>П23000000928</t>
  </si>
  <si>
    <t>1.32.48</t>
  </si>
  <si>
    <t>Столик медицинский инструментальный стекло/нержавейка 2 полки</t>
  </si>
  <si>
    <t>П23000000929</t>
  </si>
  <si>
    <t>1.32.49</t>
  </si>
  <si>
    <t>Столы (3 ш)</t>
  </si>
  <si>
    <t>П23000000890</t>
  </si>
  <si>
    <t>Договор №82 от 30.09.2005</t>
  </si>
  <si>
    <t>1.32.50</t>
  </si>
  <si>
    <t>Стулья (50шт)</t>
  </si>
  <si>
    <t>П23000000196</t>
  </si>
  <si>
    <t>1.32.51</t>
  </si>
  <si>
    <t>Тонометр</t>
  </si>
  <si>
    <t>П23000000930</t>
  </si>
  <si>
    <t>1.32.52</t>
  </si>
  <si>
    <t>П23000004640</t>
  </si>
  <si>
    <t>1.32.53</t>
  </si>
  <si>
    <t>Россия, Ставропольский край, г. Кисловодск, ул. Кутузова, д.44, корп.Б</t>
  </si>
  <si>
    <t>П23000000059</t>
  </si>
  <si>
    <t>1.32.54</t>
  </si>
  <si>
    <t>Россия, Ставропольский край, г. Кисловодск, пер. Кутузова, д.44, корп.Б</t>
  </si>
  <si>
    <t>П23000000143</t>
  </si>
  <si>
    <t>1.32.55</t>
  </si>
  <si>
    <t>фармацевтический</t>
  </si>
  <si>
    <t>П23000000931</t>
  </si>
  <si>
    <t>1.32.56</t>
  </si>
  <si>
    <t>Шины транспортные лестничные</t>
  </si>
  <si>
    <t>П23000000904</t>
  </si>
  <si>
    <t>1.32.57</t>
  </si>
  <si>
    <t>П23000000891</t>
  </si>
  <si>
    <t>1.32.58</t>
  </si>
  <si>
    <t>П23000000892</t>
  </si>
  <si>
    <t>1.32.59</t>
  </si>
  <si>
    <t>П23000000893</t>
  </si>
  <si>
    <t>1.32.60</t>
  </si>
  <si>
    <t>П23000000894</t>
  </si>
  <si>
    <t>1.32.61</t>
  </si>
  <si>
    <t>П23000000895</t>
  </si>
  <si>
    <t>1.32.62</t>
  </si>
  <si>
    <t>П23000000896</t>
  </si>
  <si>
    <t>1.32.63</t>
  </si>
  <si>
    <t>Шкаф для одежды в кабинет врача двухстворчатый комбинированный белый</t>
  </si>
  <si>
    <t>П23000000932</t>
  </si>
  <si>
    <t>1.32.64</t>
  </si>
  <si>
    <t>Шкаф медицинский для хранения документов</t>
  </si>
  <si>
    <t>П23000000933</t>
  </si>
  <si>
    <t>1.32.65</t>
  </si>
  <si>
    <t>Шкаф металический двухсекционный однодверный для размещения и хранения лекарств</t>
  </si>
  <si>
    <t>П23000000934</t>
  </si>
  <si>
    <t>1.32.66</t>
  </si>
  <si>
    <t>Школьная доска</t>
  </si>
  <si>
    <t>П23000000897</t>
  </si>
  <si>
    <t>1.32.67</t>
  </si>
  <si>
    <t>Школьный стол</t>
  </si>
  <si>
    <t>П23000000898</t>
  </si>
  <si>
    <t>1.32.68</t>
  </si>
  <si>
    <t>П23000000935</t>
  </si>
  <si>
    <t>1.33</t>
  </si>
  <si>
    <t>Муниципальное бюджетное общеобразовательное учреждение «Средняя общеобразовательная школа №14»  города-курорта Кисловодска</t>
  </si>
  <si>
    <t>129</t>
  </si>
  <si>
    <t>1.33.1</t>
  </si>
  <si>
    <t>Аппарат для дистиляции воды</t>
  </si>
  <si>
    <t>Россия, Ставропольский край, г. Кисловодск, ул. Чкалова, д.71/54</t>
  </si>
  <si>
    <t>П23000004243</t>
  </si>
  <si>
    <t>Накладная №б/н от 19.11.2011</t>
  </si>
  <si>
    <t>1.33.2</t>
  </si>
  <si>
    <t>Велотренажер ВС -1640 ХВ</t>
  </si>
  <si>
    <t>П23000004236</t>
  </si>
  <si>
    <t>1.33.3</t>
  </si>
  <si>
    <t>Весы ВТ8908200РП 200КР</t>
  </si>
  <si>
    <t>П23000004232</t>
  </si>
  <si>
    <t>1.33.4</t>
  </si>
  <si>
    <t>Весы лаб. электронные</t>
  </si>
  <si>
    <t>П23000004250</t>
  </si>
  <si>
    <t>1.33.5</t>
  </si>
  <si>
    <t>Весы техниические с резновесами</t>
  </si>
  <si>
    <t>П23000004244</t>
  </si>
  <si>
    <t>1.33.6</t>
  </si>
  <si>
    <t>Газовая плита Гефест 3100-07</t>
  </si>
  <si>
    <t>П23000004237</t>
  </si>
  <si>
    <t>1.33.7</t>
  </si>
  <si>
    <t>П23000004293</t>
  </si>
  <si>
    <t>Распоряжение №407 от 27.10.2215, выдан Комитет города-курорта Кисловодска</t>
  </si>
  <si>
    <t>1.33.8</t>
  </si>
  <si>
    <t>П23000004247</t>
  </si>
  <si>
    <t>1.33.9</t>
  </si>
  <si>
    <t>Канат для перетягивания</t>
  </si>
  <si>
    <t>П23000004268</t>
  </si>
  <si>
    <t>1.33.10</t>
  </si>
  <si>
    <t>П23000004225</t>
  </si>
  <si>
    <t>1.33.11</t>
  </si>
  <si>
    <t>Комплект нагревательных приборов</t>
  </si>
  <si>
    <t>П23000004245</t>
  </si>
  <si>
    <t>1.33.12</t>
  </si>
  <si>
    <t>Комплект оборудования для пров. дем. экспер. с использ. компьют измер системы</t>
  </si>
  <si>
    <t>П23000004246</t>
  </si>
  <si>
    <t>1.33.13</t>
  </si>
  <si>
    <t>П23000004242</t>
  </si>
  <si>
    <t>1.33.14</t>
  </si>
  <si>
    <t>П23000004267</t>
  </si>
  <si>
    <t>1.33.15</t>
  </si>
  <si>
    <t>Комплект электроснабжения</t>
  </si>
  <si>
    <t>П23000004248</t>
  </si>
  <si>
    <t>1.33.16</t>
  </si>
  <si>
    <t>П23000004210</t>
  </si>
  <si>
    <t>1.33.17</t>
  </si>
  <si>
    <t>Компьютер в комплекте</t>
  </si>
  <si>
    <t>П23000004195</t>
  </si>
  <si>
    <t>1.33.18</t>
  </si>
  <si>
    <t>П23000004196</t>
  </si>
  <si>
    <t>1.33.19</t>
  </si>
  <si>
    <t>П23000004197</t>
  </si>
  <si>
    <t>1.33.20</t>
  </si>
  <si>
    <t>Компьютер в комплекте (Селерон 430)</t>
  </si>
  <si>
    <t>П23000004206</t>
  </si>
  <si>
    <t>1.33.21</t>
  </si>
  <si>
    <t>Компьютер в комплекте S-AM2 3000</t>
  </si>
  <si>
    <t>П23000004209</t>
  </si>
  <si>
    <t>1.33.22</t>
  </si>
  <si>
    <t>Копир Canon FC-108</t>
  </si>
  <si>
    <t>П23000004187</t>
  </si>
  <si>
    <t>1.33.23</t>
  </si>
  <si>
    <t>Копир Canon FC-108 (копир. 4 стр/мин)</t>
  </si>
  <si>
    <t>П23000004204</t>
  </si>
  <si>
    <t>1.33.24</t>
  </si>
  <si>
    <t>Копировальный аппарат</t>
  </si>
  <si>
    <t>П23000004168</t>
  </si>
  <si>
    <t>1.33.25</t>
  </si>
  <si>
    <t>П23000002579</t>
  </si>
  <si>
    <t>1.33.26</t>
  </si>
  <si>
    <t>Машина швейная ручная</t>
  </si>
  <si>
    <t>П23000004170</t>
  </si>
  <si>
    <t>1.33.27</t>
  </si>
  <si>
    <t>Микроволновая печь</t>
  </si>
  <si>
    <t>П23000004227</t>
  </si>
  <si>
    <t>1.33.28</t>
  </si>
  <si>
    <t>Минисистема Samsung</t>
  </si>
  <si>
    <t>П23000004189</t>
  </si>
  <si>
    <t>1.33.29</t>
  </si>
  <si>
    <t>ММГ склад. приклад /АК 74М/</t>
  </si>
  <si>
    <t>П23000004198</t>
  </si>
  <si>
    <t>1.33.30</t>
  </si>
  <si>
    <t>Многофункциональное устройство (принтер, сканер, копир)</t>
  </si>
  <si>
    <t>П23000004217</t>
  </si>
  <si>
    <t>1.33.31</t>
  </si>
  <si>
    <t>Многофункциональное устройство Multifunctional device Brother DCP-705R</t>
  </si>
  <si>
    <t>П23000004221</t>
  </si>
  <si>
    <t>1.33.32</t>
  </si>
  <si>
    <t>П23000004216</t>
  </si>
  <si>
    <t>1.33.33</t>
  </si>
  <si>
    <t>МФУ HP Laser Jet Pro М1132</t>
  </si>
  <si>
    <t>П23000004162</t>
  </si>
  <si>
    <t>1.33.34</t>
  </si>
  <si>
    <t>П23000004163</t>
  </si>
  <si>
    <t>1.33.35</t>
  </si>
  <si>
    <t>МФУ Самсунг SCX - 4100</t>
  </si>
  <si>
    <t>П23000004191</t>
  </si>
  <si>
    <t>1.33.36</t>
  </si>
  <si>
    <t>П23000004229</t>
  </si>
  <si>
    <t>1.33.37</t>
  </si>
  <si>
    <t>Набор моделей кристаллических решеток</t>
  </si>
  <si>
    <t>П23000004266</t>
  </si>
  <si>
    <t>1.33.38</t>
  </si>
  <si>
    <t>Набор мягких форм</t>
  </si>
  <si>
    <t>П23000004226</t>
  </si>
  <si>
    <t>1.33.39</t>
  </si>
  <si>
    <t>П23000004264</t>
  </si>
  <si>
    <t>1.33.40</t>
  </si>
  <si>
    <t>Набор посуды и принадлежностей для ученического эксперемента (стационарный)</t>
  </si>
  <si>
    <t>П23000004251</t>
  </si>
  <si>
    <t>1.33.41</t>
  </si>
  <si>
    <t>П23000004252</t>
  </si>
  <si>
    <t>1.33.42</t>
  </si>
  <si>
    <t>П23000004253</t>
  </si>
  <si>
    <t>1.33.43</t>
  </si>
  <si>
    <t>П23000004254</t>
  </si>
  <si>
    <t>1.33.44</t>
  </si>
  <si>
    <t>П23000004255</t>
  </si>
  <si>
    <t>1.33.45</t>
  </si>
  <si>
    <t>П23000004256</t>
  </si>
  <si>
    <t>1.33.46</t>
  </si>
  <si>
    <t>П23000004257</t>
  </si>
  <si>
    <t>1.33.47</t>
  </si>
  <si>
    <t>П23000004258</t>
  </si>
  <si>
    <t>1.33.48</t>
  </si>
  <si>
    <t>П23000004259</t>
  </si>
  <si>
    <t>1.33.49</t>
  </si>
  <si>
    <t>П23000004260</t>
  </si>
  <si>
    <t>1.33.50</t>
  </si>
  <si>
    <t>П23000004261</t>
  </si>
  <si>
    <t>1.33.51</t>
  </si>
  <si>
    <t>П23000004262</t>
  </si>
  <si>
    <t>1.33.52</t>
  </si>
  <si>
    <t>П23000004263</t>
  </si>
  <si>
    <t>1.33.53</t>
  </si>
  <si>
    <t>П23000004265</t>
  </si>
  <si>
    <t>1.33.54</t>
  </si>
  <si>
    <t>Ноутбук Acer Aspire</t>
  </si>
  <si>
    <t>П23000004211</t>
  </si>
  <si>
    <t>1.33.55</t>
  </si>
  <si>
    <t>Ноутбук Acer Aspire 3613 LC( C-M370 15)</t>
  </si>
  <si>
    <t>П23000004184</t>
  </si>
  <si>
    <t>1.33.56</t>
  </si>
  <si>
    <t>П23000004199</t>
  </si>
  <si>
    <t>1.33.57</t>
  </si>
  <si>
    <t>Ноутбук Compag</t>
  </si>
  <si>
    <t>П23000004160</t>
  </si>
  <si>
    <t>1.33.58</t>
  </si>
  <si>
    <t>Ноутбук Maxselect Optima E350 Celeron M</t>
  </si>
  <si>
    <t>П23000004193</t>
  </si>
  <si>
    <t>1.33.59</t>
  </si>
  <si>
    <t>П23000004218</t>
  </si>
  <si>
    <t>1.33.60</t>
  </si>
  <si>
    <t>П23000004234</t>
  </si>
  <si>
    <t>1.33.61</t>
  </si>
  <si>
    <t>Персональный компьютер С14019Ц</t>
  </si>
  <si>
    <t>П23000004173</t>
  </si>
  <si>
    <t>1.33.62</t>
  </si>
  <si>
    <t>П23000004174</t>
  </si>
  <si>
    <t>1.33.63</t>
  </si>
  <si>
    <t>П23000004175</t>
  </si>
  <si>
    <t>1.33.64</t>
  </si>
  <si>
    <t>П23000004176</t>
  </si>
  <si>
    <t>1.33.65</t>
  </si>
  <si>
    <t>П23000004177</t>
  </si>
  <si>
    <t>1.33.66</t>
  </si>
  <si>
    <t>П23000004178</t>
  </si>
  <si>
    <t>1.33.67</t>
  </si>
  <si>
    <t>П23000004179</t>
  </si>
  <si>
    <t>1.33.68</t>
  </si>
  <si>
    <t>П23000004180</t>
  </si>
  <si>
    <t>1.33.69</t>
  </si>
  <si>
    <t>П23000004181</t>
  </si>
  <si>
    <t>1.33.70</t>
  </si>
  <si>
    <t>П23000004182</t>
  </si>
  <si>
    <t>1.33.71</t>
  </si>
  <si>
    <t>П23000004183</t>
  </si>
  <si>
    <t>1.33.72</t>
  </si>
  <si>
    <t>П23000004230</t>
  </si>
  <si>
    <t>1.33.73</t>
  </si>
  <si>
    <t>Прилавок ПВШ</t>
  </si>
  <si>
    <t>П23000004240</t>
  </si>
  <si>
    <t>1.33.74</t>
  </si>
  <si>
    <t>Принтер HP Laser Jet Pro P1102</t>
  </si>
  <si>
    <t>П23000004161</t>
  </si>
  <si>
    <t>1.33.75</t>
  </si>
  <si>
    <t>П23000004164</t>
  </si>
  <si>
    <t>1.33.76</t>
  </si>
  <si>
    <t>Принтер Лазерджет М1120</t>
  </si>
  <si>
    <t>П23000004205</t>
  </si>
  <si>
    <t>1.33.77</t>
  </si>
  <si>
    <t>П23000004172</t>
  </si>
  <si>
    <t>1.33.78</t>
  </si>
  <si>
    <t>П23000004208</t>
  </si>
  <si>
    <t>1.33.79</t>
  </si>
  <si>
    <t>Принтер НР Jet Pro P1102</t>
  </si>
  <si>
    <t>П23000004207</t>
  </si>
  <si>
    <t>1.33.80</t>
  </si>
  <si>
    <t>Принтер/Копир/Сканер Samsyng SCX-4100</t>
  </si>
  <si>
    <t>П23000004185</t>
  </si>
  <si>
    <t>1.33.81</t>
  </si>
  <si>
    <t>П23000003400</t>
  </si>
  <si>
    <t>1.33.82</t>
  </si>
  <si>
    <t>Проектор ACER</t>
  </si>
  <si>
    <t>П23000004159</t>
  </si>
  <si>
    <t>1.33.83</t>
  </si>
  <si>
    <t>Проектор Aser X 1160Z EY J101/012</t>
  </si>
  <si>
    <t>П23000004214</t>
  </si>
  <si>
    <t>1.33.84</t>
  </si>
  <si>
    <t>Проектор Infocus X2 DLP ,1600</t>
  </si>
  <si>
    <t>П23000004192</t>
  </si>
  <si>
    <t>1.33.85</t>
  </si>
  <si>
    <t>Проектор Infocys X2 DLP 1600 ANSI Lm SVGA ,</t>
  </si>
  <si>
    <t>П23000004186</t>
  </si>
  <si>
    <t>1.33.86</t>
  </si>
  <si>
    <t>П23000004219</t>
  </si>
  <si>
    <t>1.33.87</t>
  </si>
  <si>
    <t>Проектор Projiector Epson EMP-X5 Epson EMP-X5</t>
  </si>
  <si>
    <t>П23000004222</t>
  </si>
  <si>
    <t>1.33.88</t>
  </si>
  <si>
    <t>П23000004220</t>
  </si>
  <si>
    <t>1.33.89</t>
  </si>
  <si>
    <t>Рабочая станция Workstation block Kraftway Credc K075</t>
  </si>
  <si>
    <t>П23000004223</t>
  </si>
  <si>
    <t>1.33.90</t>
  </si>
  <si>
    <t>П23000004171</t>
  </si>
  <si>
    <t>1.33.91</t>
  </si>
  <si>
    <t>Системный блок DEPO Neos 430SF/Клавиатура/Оптическая  мышь</t>
  </si>
  <si>
    <t>П23000004215</t>
  </si>
  <si>
    <t>1.33.92</t>
  </si>
  <si>
    <t>Системный блок IntelCeleronD</t>
  </si>
  <si>
    <t>П23000004200</t>
  </si>
  <si>
    <t>1.33.93</t>
  </si>
  <si>
    <t>Спортивное оборудование</t>
  </si>
  <si>
    <t>П23000004228</t>
  </si>
  <si>
    <t>1.33.94</t>
  </si>
  <si>
    <t>Станок токарный по дереву</t>
  </si>
  <si>
    <t>П23000004165</t>
  </si>
  <si>
    <t>1.33.95</t>
  </si>
  <si>
    <t>П23000004167</t>
  </si>
  <si>
    <t>1.33.96</t>
  </si>
  <si>
    <t>Станок токарный ТВ-6</t>
  </si>
  <si>
    <t>П23000004166</t>
  </si>
  <si>
    <t>1.33.97</t>
  </si>
  <si>
    <t>П23000004249</t>
  </si>
  <si>
    <t>1.33.98</t>
  </si>
  <si>
    <t>Тренажер "Тотал жим BSB-1700"</t>
  </si>
  <si>
    <t>П23000004235</t>
  </si>
  <si>
    <t>1.33.99</t>
  </si>
  <si>
    <t>П23000004278</t>
  </si>
  <si>
    <t>1.33.100</t>
  </si>
  <si>
    <t>П23000004281</t>
  </si>
  <si>
    <t>1.33.101</t>
  </si>
  <si>
    <t>П23000004282</t>
  </si>
  <si>
    <t>1.33.102</t>
  </si>
  <si>
    <t>П23000004279</t>
  </si>
  <si>
    <t>1.33.103</t>
  </si>
  <si>
    <t>П23000004280</t>
  </si>
  <si>
    <t>1.33.104</t>
  </si>
  <si>
    <t>П23000004283</t>
  </si>
  <si>
    <t>1.33.105</t>
  </si>
  <si>
    <t>Россия, Ставропольский край, г. Кисловодск, ул. Чкалова, д.71/15</t>
  </si>
  <si>
    <t>П23000000060</t>
  </si>
  <si>
    <t>1.33.106</t>
  </si>
  <si>
    <t>Россия, Ставропольский край, г. Кисловодск, ул. Чкалова, д.71, корп.71/15</t>
  </si>
  <si>
    <t>П23000000144</t>
  </si>
  <si>
    <t>1.33.107</t>
  </si>
  <si>
    <t>Факс Brother Fax-T104</t>
  </si>
  <si>
    <t>П23000004190</t>
  </si>
  <si>
    <t>1.33.108</t>
  </si>
  <si>
    <t>Факс Fax- Panasonic КХ-FС</t>
  </si>
  <si>
    <t>П23000004212</t>
  </si>
  <si>
    <t>1.33.109</t>
  </si>
  <si>
    <t>П23000004213</t>
  </si>
  <si>
    <t>1.33.110</t>
  </si>
  <si>
    <t>Фотокамера CANON</t>
  </si>
  <si>
    <t>П23000004201</t>
  </si>
  <si>
    <t>1.33.111</t>
  </si>
  <si>
    <t>Холдильник "Норд 2-х камер. 2440110</t>
  </si>
  <si>
    <t>П23000004233</t>
  </si>
  <si>
    <t>1.33.112</t>
  </si>
  <si>
    <t>Холодильник Днепр 243</t>
  </si>
  <si>
    <t>П23000004241</t>
  </si>
  <si>
    <t>1.33.113</t>
  </si>
  <si>
    <t>Холодильник"Юрюзань"</t>
  </si>
  <si>
    <t>П23000004169</t>
  </si>
  <si>
    <t>1.33.114</t>
  </si>
  <si>
    <t>Холодильный агрегат</t>
  </si>
  <si>
    <t>П23000004224</t>
  </si>
  <si>
    <t>1.33.115</t>
  </si>
  <si>
    <t>П23000004270</t>
  </si>
  <si>
    <t>1.33.116</t>
  </si>
  <si>
    <t>П23000004271</t>
  </si>
  <si>
    <t>1.33.117</t>
  </si>
  <si>
    <t>П23000004272</t>
  </si>
  <si>
    <t>1.33.118</t>
  </si>
  <si>
    <t>П23000004273</t>
  </si>
  <si>
    <t>1.33.119</t>
  </si>
  <si>
    <t>П23000004274</t>
  </si>
  <si>
    <t>1.33.120</t>
  </si>
  <si>
    <t>П23000004275</t>
  </si>
  <si>
    <t>1.33.121</t>
  </si>
  <si>
    <t>П23000004276</t>
  </si>
  <si>
    <t>1.33.122</t>
  </si>
  <si>
    <t>П23000004277</t>
  </si>
  <si>
    <t>1.33.123</t>
  </si>
  <si>
    <t>Цифровой микроскоп Motic DM52</t>
  </si>
  <si>
    <t>П23000004202</t>
  </si>
  <si>
    <t>1.33.124</t>
  </si>
  <si>
    <t>Швейная машинка Jan</t>
  </si>
  <si>
    <t>П23000004238</t>
  </si>
  <si>
    <t>1.33.125</t>
  </si>
  <si>
    <t>П23000004239</t>
  </si>
  <si>
    <t>1.33.126</t>
  </si>
  <si>
    <t>Экран DAPER на треноге 178*178 Consul</t>
  </si>
  <si>
    <t>П23000004194</t>
  </si>
  <si>
    <t>1.33.127</t>
  </si>
  <si>
    <t>Экран Draper на треноге 178*178 Consul</t>
  </si>
  <si>
    <t>П23000004188</t>
  </si>
  <si>
    <t>1.33.128</t>
  </si>
  <si>
    <t>Экран Projecta на штативе 125*125см.</t>
  </si>
  <si>
    <t>П23000004203</t>
  </si>
  <si>
    <t>1.33.129</t>
  </si>
  <si>
    <t>Электрическая печь Делюкс 5404.14КР</t>
  </si>
  <si>
    <t>П23000004231</t>
  </si>
  <si>
    <t>1.34</t>
  </si>
  <si>
    <t>Муниципальное бюджетное общеобразовательное учреждение «Средняя общеобразовательная школа №1»  города-курорта Кисловодска</t>
  </si>
  <si>
    <t>98</t>
  </si>
  <si>
    <t>1.34.1</t>
  </si>
  <si>
    <t>Россия, Ставропольский край, г. Кисловодск, ул. Хмельницкого, д.7</t>
  </si>
  <si>
    <t>П23000002557</t>
  </si>
  <si>
    <t>Накладная №1 от 30.09.2012</t>
  </si>
  <si>
    <t>1.34.2</t>
  </si>
  <si>
    <t>П23000002556</t>
  </si>
  <si>
    <t>1.34.3</t>
  </si>
  <si>
    <t>Велотренажер</t>
  </si>
  <si>
    <t>П23000004569</t>
  </si>
  <si>
    <t>Накладная №3 от 29.12.2006</t>
  </si>
  <si>
    <t>1.34.4</t>
  </si>
  <si>
    <t>Доска 3-х створчатая 1м*3м зеленая</t>
  </si>
  <si>
    <t>П23000004564</t>
  </si>
  <si>
    <t>1.34.5</t>
  </si>
  <si>
    <t>П23000004565</t>
  </si>
  <si>
    <t>1.34.6</t>
  </si>
  <si>
    <t>П23000004566</t>
  </si>
  <si>
    <t>1.34.7</t>
  </si>
  <si>
    <t>П23000004567</t>
  </si>
  <si>
    <t>1.34.8</t>
  </si>
  <si>
    <t>П23000004568</t>
  </si>
  <si>
    <t>Накладная №3 от 10.02.2006</t>
  </si>
  <si>
    <t>1.34.9</t>
  </si>
  <si>
    <t>Доска Интерактивная Interwrite Learning</t>
  </si>
  <si>
    <t>П23000004553</t>
  </si>
  <si>
    <t>Накладная №2 от 30.09.2008</t>
  </si>
  <si>
    <t>1.34.10</t>
  </si>
  <si>
    <t>П23000004521</t>
  </si>
  <si>
    <t>Накладная №1 от 15.12.2014</t>
  </si>
  <si>
    <t>1.34.11</t>
  </si>
  <si>
    <t>П23000004522</t>
  </si>
  <si>
    <t>1.34.12</t>
  </si>
  <si>
    <t>Интерактивная доска TRIUMPH board 78"</t>
  </si>
  <si>
    <t>П23000004558</t>
  </si>
  <si>
    <t>Накладная №2 от 16.07.2009</t>
  </si>
  <si>
    <t>1.34.13</t>
  </si>
  <si>
    <t>Интерактивный микроскоп</t>
  </si>
  <si>
    <t>П23000004563</t>
  </si>
  <si>
    <t>1.34.14</t>
  </si>
  <si>
    <t>Компьютер Aguarius Pro P30 (системный блок)</t>
  </si>
  <si>
    <t>П23000004552</t>
  </si>
  <si>
    <t>1.34.15</t>
  </si>
  <si>
    <t>Компьютер Smart Unit (системный блок)</t>
  </si>
  <si>
    <t>П23000004550</t>
  </si>
  <si>
    <t>Накладная №2 от 05.12.2007</t>
  </si>
  <si>
    <t>1.34.16</t>
  </si>
  <si>
    <t>П23000004508</t>
  </si>
  <si>
    <t>1.34.17</t>
  </si>
  <si>
    <t>П23000004509</t>
  </si>
  <si>
    <t>1.34.18</t>
  </si>
  <si>
    <t>П23000004511</t>
  </si>
  <si>
    <t>1.34.19</t>
  </si>
  <si>
    <t>П23000004512</t>
  </si>
  <si>
    <t>1.34.20</t>
  </si>
  <si>
    <t>П23000004513</t>
  </si>
  <si>
    <t>1.34.21</t>
  </si>
  <si>
    <t>П23000004514</t>
  </si>
  <si>
    <t>1.34.22</t>
  </si>
  <si>
    <t>П23000004515</t>
  </si>
  <si>
    <t>1.34.23</t>
  </si>
  <si>
    <t>П23000004516</t>
  </si>
  <si>
    <t>1.34.24</t>
  </si>
  <si>
    <t>Компьютер в сборе (интел селерон)</t>
  </si>
  <si>
    <t>П23000004529</t>
  </si>
  <si>
    <t>Накладная №2 от 27.09.2013</t>
  </si>
  <si>
    <t>1.34.25</t>
  </si>
  <si>
    <t>П23000004530</t>
  </si>
  <si>
    <t>1.34.26</t>
  </si>
  <si>
    <t>П23000004531</t>
  </si>
  <si>
    <t>1.34.27</t>
  </si>
  <si>
    <t>П23000004532</t>
  </si>
  <si>
    <t>1.34.28</t>
  </si>
  <si>
    <t>П23000004533</t>
  </si>
  <si>
    <t>1.34.29</t>
  </si>
  <si>
    <t>Компьютер в сборе (селерон)</t>
  </si>
  <si>
    <t>П23000004536</t>
  </si>
  <si>
    <t>Накладная №2 от 31.10.2013</t>
  </si>
  <si>
    <t>1.34.30</t>
  </si>
  <si>
    <t>П23000004537</t>
  </si>
  <si>
    <t>1.34.31</t>
  </si>
  <si>
    <t>П23000004538</t>
  </si>
  <si>
    <t>1.34.32</t>
  </si>
  <si>
    <t>П23000004539</t>
  </si>
  <si>
    <t>1.34.33</t>
  </si>
  <si>
    <t>П23000004540</t>
  </si>
  <si>
    <t>1.34.34</t>
  </si>
  <si>
    <t>П23000004541</t>
  </si>
  <si>
    <t>1.34.35</t>
  </si>
  <si>
    <t>1.34.36</t>
  </si>
  <si>
    <t>Копировальный аппарат "CANON"для изготов.ксер.</t>
  </si>
  <si>
    <t>П23000004542</t>
  </si>
  <si>
    <t>Накладная №2 от 01.01.2000</t>
  </si>
  <si>
    <t>1.34.37</t>
  </si>
  <si>
    <t>П23000002555</t>
  </si>
  <si>
    <t>1.34.38</t>
  </si>
  <si>
    <t>металлическое ограждение</t>
  </si>
  <si>
    <t>П23000003945</t>
  </si>
  <si>
    <t>1.34.39</t>
  </si>
  <si>
    <t>Моноблок / HPP-XF916A</t>
  </si>
  <si>
    <t>П23000004560</t>
  </si>
  <si>
    <t>Накладная №2 от 17.12.2010</t>
  </si>
  <si>
    <t>1.34.40</t>
  </si>
  <si>
    <t>П23000004561</t>
  </si>
  <si>
    <t>1.34.41</t>
  </si>
  <si>
    <t>Моноблок Асер</t>
  </si>
  <si>
    <t>П23000004517</t>
  </si>
  <si>
    <t>1.34.42</t>
  </si>
  <si>
    <t>П23000004518</t>
  </si>
  <si>
    <t>1.34.43</t>
  </si>
  <si>
    <t>Мощение дворовое покрытие</t>
  </si>
  <si>
    <t>П23000003944</t>
  </si>
  <si>
    <t>1.34.44</t>
  </si>
  <si>
    <t>Мультимедийный проектор Sony VPL-EX5</t>
  </si>
  <si>
    <t>П23000004559</t>
  </si>
  <si>
    <t>1.34.45</t>
  </si>
  <si>
    <t>МФУ Brоther</t>
  </si>
  <si>
    <t>П23000004534</t>
  </si>
  <si>
    <t>1.34.46</t>
  </si>
  <si>
    <t>МФУ Ксерокс</t>
  </si>
  <si>
    <t>П23000004526</t>
  </si>
  <si>
    <t>1.34.47</t>
  </si>
  <si>
    <t>П23000004510</t>
  </si>
  <si>
    <t>1.34.48</t>
  </si>
  <si>
    <t>МФУ НР 1212</t>
  </si>
  <si>
    <t>П23000004523</t>
  </si>
  <si>
    <t>1.34.49</t>
  </si>
  <si>
    <t>П23000004524</t>
  </si>
  <si>
    <t>1.34.50</t>
  </si>
  <si>
    <t>Ноутбук Acer Extensa 5220-201G08Mi CM-550</t>
  </si>
  <si>
    <t>П23000004555</t>
  </si>
  <si>
    <t>1.34.51</t>
  </si>
  <si>
    <t>П23000004556</t>
  </si>
  <si>
    <t>1.34.52</t>
  </si>
  <si>
    <t>П23000004557</t>
  </si>
  <si>
    <t>1.34.53</t>
  </si>
  <si>
    <t>Ноутбук Lenovo IdealPad</t>
  </si>
  <si>
    <t>П23000004528</t>
  </si>
  <si>
    <t>1.34.54</t>
  </si>
  <si>
    <t>П23000004506</t>
  </si>
  <si>
    <t>1.34.55</t>
  </si>
  <si>
    <t>Ноутбук Аcer 5315-201G</t>
  </si>
  <si>
    <t>П23000004554</t>
  </si>
  <si>
    <t>Накладная №2 от 07.07.2008</t>
  </si>
  <si>
    <t>1.34.56</t>
  </si>
  <si>
    <t>Ноутбук Аcer SPIRE 5315-051</t>
  </si>
  <si>
    <t>П23000004549</t>
  </si>
  <si>
    <t>Накладная №2 от 23.11.2007</t>
  </si>
  <si>
    <t>1.34.57</t>
  </si>
  <si>
    <t>П23000002553</t>
  </si>
  <si>
    <t>Накладная №1 от 31.12.2007</t>
  </si>
  <si>
    <t>1.34.58</t>
  </si>
  <si>
    <t>Прилавок холодильный ПВВ (Н)-70КМ-01НШ</t>
  </si>
  <si>
    <t>П23000002554</t>
  </si>
  <si>
    <t>1.34.59</t>
  </si>
  <si>
    <t>Принтер Canon LaserBase MF 3228</t>
  </si>
  <si>
    <t>П23000004545</t>
  </si>
  <si>
    <t>Накладная №2 от 11.12.2006</t>
  </si>
  <si>
    <t>1.34.60</t>
  </si>
  <si>
    <t>П23000004543</t>
  </si>
  <si>
    <t>Накладная №2 от 01.01.2004</t>
  </si>
  <si>
    <t>1.34.61</t>
  </si>
  <si>
    <t>П23000004535</t>
  </si>
  <si>
    <t>1.34.62</t>
  </si>
  <si>
    <t>Программо-аппаратный комплекс ВипНет</t>
  </si>
  <si>
    <t>П23000003322</t>
  </si>
  <si>
    <t>Накладная №1 от 06.08.2013</t>
  </si>
  <si>
    <t>1.34.63</t>
  </si>
  <si>
    <t>Проектор ACER X110/ACP-PRJ-X110</t>
  </si>
  <si>
    <t>П23000004562</t>
  </si>
  <si>
    <t>1.34.64</t>
  </si>
  <si>
    <t>Проектор ACER X1110-P</t>
  </si>
  <si>
    <t>П23000004507</t>
  </si>
  <si>
    <t>1.34.65</t>
  </si>
  <si>
    <t>Проектор Beng MP 610 (Optoma EP)</t>
  </si>
  <si>
    <t>П23000004544</t>
  </si>
  <si>
    <t>1.34.66</t>
  </si>
  <si>
    <t>П23000004546</t>
  </si>
  <si>
    <t>1.34.67</t>
  </si>
  <si>
    <t>Проектор Epson x-5</t>
  </si>
  <si>
    <t>П23000004551</t>
  </si>
  <si>
    <t>1.34.68</t>
  </si>
  <si>
    <t>Проектор АСЕР</t>
  </si>
  <si>
    <t>П23000004519</t>
  </si>
  <si>
    <t>1.34.69</t>
  </si>
  <si>
    <t>П23000004520</t>
  </si>
  <si>
    <t>1.34.70</t>
  </si>
  <si>
    <t>Проектор Асер</t>
  </si>
  <si>
    <t>П23000004527</t>
  </si>
  <si>
    <t>1.34.71</t>
  </si>
  <si>
    <t>Системный блок ArgumeNT 2800/80 Semp 2800+/256Mb/HD</t>
  </si>
  <si>
    <t>П23000004547</t>
  </si>
  <si>
    <t>Накладная №2 от 14.12.2006</t>
  </si>
  <si>
    <t>1.34.72</t>
  </si>
  <si>
    <t>Системный блок AtlaNT ECO2 Semp 3000+/256Mb/HDD</t>
  </si>
  <si>
    <t>П23000004548</t>
  </si>
  <si>
    <t>1.34.73</t>
  </si>
  <si>
    <t>Системный блок Аквариус</t>
  </si>
  <si>
    <t>П23000004525</t>
  </si>
  <si>
    <t>1.34.74</t>
  </si>
  <si>
    <t>П23000003706</t>
  </si>
  <si>
    <t>Решение №91-24 от 07.12.2004</t>
  </si>
  <si>
    <t>1.34.75</t>
  </si>
  <si>
    <t>П23000004573</t>
  </si>
  <si>
    <t>1.34.76</t>
  </si>
  <si>
    <t>П23000004574</t>
  </si>
  <si>
    <t>1.34.77</t>
  </si>
  <si>
    <t>П23000004570</t>
  </si>
  <si>
    <t>1.34.78</t>
  </si>
  <si>
    <t>П23000004571</t>
  </si>
  <si>
    <t>1.34.79</t>
  </si>
  <si>
    <t>П23000004572</t>
  </si>
  <si>
    <t>1.34.80</t>
  </si>
  <si>
    <t>П23000004587</t>
  </si>
  <si>
    <t>Накладная №3 от 02.12.2008</t>
  </si>
  <si>
    <t>1.34.81</t>
  </si>
  <si>
    <t>П23000004575</t>
  </si>
  <si>
    <t>Накладная №3 от 06.10.2005</t>
  </si>
  <si>
    <t>1.34.82</t>
  </si>
  <si>
    <t>П23000004576</t>
  </si>
  <si>
    <t>1.34.83</t>
  </si>
  <si>
    <t>П23000004577</t>
  </si>
  <si>
    <t>1.34.84</t>
  </si>
  <si>
    <t>П23000004578</t>
  </si>
  <si>
    <t>1.34.85</t>
  </si>
  <si>
    <t>П23000004579</t>
  </si>
  <si>
    <t>Накладная №3 от 25.01.2006</t>
  </si>
  <si>
    <t>1.34.86</t>
  </si>
  <si>
    <t>П23000004580</t>
  </si>
  <si>
    <t>Накладная №3 от 18.04.2006</t>
  </si>
  <si>
    <t>1.34.87</t>
  </si>
  <si>
    <t>П23000004581</t>
  </si>
  <si>
    <t>Накладная №3 от 03.05.2006</t>
  </si>
  <si>
    <t>1.34.88</t>
  </si>
  <si>
    <t>П23000004582</t>
  </si>
  <si>
    <t>Накладная №3 от 06.07.2006</t>
  </si>
  <si>
    <t>1.34.89</t>
  </si>
  <si>
    <t>П23000004583</t>
  </si>
  <si>
    <t>Накладная №3 от 29.09.2006</t>
  </si>
  <si>
    <t>1.34.90</t>
  </si>
  <si>
    <t>П23000004584</t>
  </si>
  <si>
    <t>Накладная №3 от 01.06.1980</t>
  </si>
  <si>
    <t>1.34.91</t>
  </si>
  <si>
    <t>П23000004585</t>
  </si>
  <si>
    <t>Накладная №3 от 01.10.2007</t>
  </si>
  <si>
    <t>1.34.92</t>
  </si>
  <si>
    <t>П23000004586</t>
  </si>
  <si>
    <t>Накладная №3 от 29.09.2008</t>
  </si>
  <si>
    <t>1.34.93</t>
  </si>
  <si>
    <t>П23000004588</t>
  </si>
  <si>
    <t>1.34.94</t>
  </si>
  <si>
    <t>П23000004589</t>
  </si>
  <si>
    <t>Накладная №3 от 29.08.2014</t>
  </si>
  <si>
    <t>1.34.95</t>
  </si>
  <si>
    <t>П23000004590</t>
  </si>
  <si>
    <t>1.34.96</t>
  </si>
  <si>
    <t>П23000000052</t>
  </si>
  <si>
    <t>1.34.97</t>
  </si>
  <si>
    <t>П23000000136</t>
  </si>
  <si>
    <t>1.34.98</t>
  </si>
  <si>
    <t>Шкаф пекарский ЭШ-3к</t>
  </si>
  <si>
    <t>П23000004591</t>
  </si>
  <si>
    <t>Распоряжение №271 от 06.04.2016</t>
  </si>
  <si>
    <t>1.35</t>
  </si>
  <si>
    <t>Муниципальное бюджетное общеобразовательное учреждение «Средняя общеобразовательная школа №9» города-курорта Кисловодска</t>
  </si>
  <si>
    <t>250</t>
  </si>
  <si>
    <t>1.35.1</t>
  </si>
  <si>
    <t>Автомобиль Газель</t>
  </si>
  <si>
    <t>Россия, Ставропольский край, г. Кисловодск, ул. Школьная, д.13</t>
  </si>
  <si>
    <t>П23000003712</t>
  </si>
  <si>
    <t>Накладная №338 от 17.06.2013</t>
  </si>
  <si>
    <t>1.35.2</t>
  </si>
  <si>
    <t>Беговая дорожка</t>
  </si>
  <si>
    <t>П23000004596</t>
  </si>
  <si>
    <t>Накладная №3 от 01.01.2003</t>
  </si>
  <si>
    <t>1.35.3</t>
  </si>
  <si>
    <t>Большая Российская энцикл. 10</t>
  </si>
  <si>
    <t>П23000002291</t>
  </si>
  <si>
    <t>Накладная №1 от 01.01.2013</t>
  </si>
  <si>
    <t>1.35.4</t>
  </si>
  <si>
    <t>Бревно</t>
  </si>
  <si>
    <t>П23000002164</t>
  </si>
  <si>
    <t>Решение №94-24 от 07.12.2004</t>
  </si>
  <si>
    <t>1.35.5</t>
  </si>
  <si>
    <t>П23000002165</t>
  </si>
  <si>
    <t>1.35.6</t>
  </si>
  <si>
    <t>П23000002273</t>
  </si>
  <si>
    <t>Накладная №1 от 31.03.2008</t>
  </si>
  <si>
    <t>1.35.7</t>
  </si>
  <si>
    <t>П23000002198</t>
  </si>
  <si>
    <t>1.35.8</t>
  </si>
  <si>
    <t>Глобус Земли, физ. лабор. (комплект 15шт)</t>
  </si>
  <si>
    <t>П23000002197</t>
  </si>
  <si>
    <t>Накладная №1 от 01.03.2007</t>
  </si>
  <si>
    <t>1.35.9</t>
  </si>
  <si>
    <t>Деревообрабатывающий станок</t>
  </si>
  <si>
    <t>П23000002044</t>
  </si>
  <si>
    <t>1.35.10</t>
  </si>
  <si>
    <t>П23000002196</t>
  </si>
  <si>
    <t>1.35.11</t>
  </si>
  <si>
    <t>Доска ДА32/ССм 3000*1000 мм</t>
  </si>
  <si>
    <t>П23000002173</t>
  </si>
  <si>
    <t>Накладная №1 от 06.12.2007</t>
  </si>
  <si>
    <t>1.35.12</t>
  </si>
  <si>
    <t>П23000002174</t>
  </si>
  <si>
    <t>1.35.13</t>
  </si>
  <si>
    <t>занавеси на сцену</t>
  </si>
  <si>
    <t>П23000003699</t>
  </si>
  <si>
    <t>Накладная от 29.08.2014</t>
  </si>
  <si>
    <t>1.35.14</t>
  </si>
  <si>
    <t>П23000002248</t>
  </si>
  <si>
    <t>Накладная №1 от 24.12.2010</t>
  </si>
  <si>
    <t>1.35.15</t>
  </si>
  <si>
    <t>Кабель раб. места учителя</t>
  </si>
  <si>
    <t>П23000002223</t>
  </si>
  <si>
    <t>1.35.16</t>
  </si>
  <si>
    <t>книгоиздательская лит-ра</t>
  </si>
  <si>
    <t>П23000002302</t>
  </si>
  <si>
    <t>Накладная №1 от 31.12.2012</t>
  </si>
  <si>
    <t>1.35.17</t>
  </si>
  <si>
    <t>П23000002195</t>
  </si>
  <si>
    <t>1.35.18</t>
  </si>
  <si>
    <t>Коллекция полезных ископаемых (32 обр)</t>
  </si>
  <si>
    <t>П23000002215</t>
  </si>
  <si>
    <t>1.35.19</t>
  </si>
  <si>
    <t>Комплект влажн преп."Особ. строен орган."</t>
  </si>
  <si>
    <t>П23000002154</t>
  </si>
  <si>
    <t>1.35.20</t>
  </si>
  <si>
    <t>Комплект гер. разн групп растен</t>
  </si>
  <si>
    <t>П23000002132</t>
  </si>
  <si>
    <t>1.35.21</t>
  </si>
  <si>
    <t>Комплект карточек "Генетика человека"</t>
  </si>
  <si>
    <t>П23000002096</t>
  </si>
  <si>
    <t>1.35.22</t>
  </si>
  <si>
    <t>Комплект карточек "Круговорот биоэлементов"</t>
  </si>
  <si>
    <t>П22000000001</t>
  </si>
  <si>
    <t>1.35.23</t>
  </si>
  <si>
    <t>Комплект карточек "Размножение растений и жив."</t>
  </si>
  <si>
    <t>П23000002175</t>
  </si>
  <si>
    <t>1.35.24</t>
  </si>
  <si>
    <t>Комплект карточек "Среда обитания орган и насек."</t>
  </si>
  <si>
    <t>П23000002179</t>
  </si>
  <si>
    <t>1.35.25</t>
  </si>
  <si>
    <t>Комплект муляжей "Позвоночные животные."</t>
  </si>
  <si>
    <t>П23000002178</t>
  </si>
  <si>
    <t>1.35.26</t>
  </si>
  <si>
    <t>Комплект муляжей "Рез. искусст. отб."</t>
  </si>
  <si>
    <t>П23000002166</t>
  </si>
  <si>
    <t>1.35.27</t>
  </si>
  <si>
    <t>П23000002226</t>
  </si>
  <si>
    <t>1.35.28</t>
  </si>
  <si>
    <t>П23000002227</t>
  </si>
  <si>
    <t>1.35.29</t>
  </si>
  <si>
    <t>П23000002228</t>
  </si>
  <si>
    <t>1.35.30</t>
  </si>
  <si>
    <t>П23000002229</t>
  </si>
  <si>
    <t>1.35.31</t>
  </si>
  <si>
    <t>Комплект по химии</t>
  </si>
  <si>
    <t>П23000002045</t>
  </si>
  <si>
    <t>1.35.32</t>
  </si>
  <si>
    <t>Комплект приборов. посуды и принад. для микроскопирования</t>
  </si>
  <si>
    <t>П23000002087</t>
  </si>
  <si>
    <t>1.35.33</t>
  </si>
  <si>
    <t>П23000002097</t>
  </si>
  <si>
    <t>1.35.34</t>
  </si>
  <si>
    <t>П23000002098</t>
  </si>
  <si>
    <t>1.35.35</t>
  </si>
  <si>
    <t>П23000002099</t>
  </si>
  <si>
    <t>1.35.36</t>
  </si>
  <si>
    <t>П23000002100</t>
  </si>
  <si>
    <t>1.35.37</t>
  </si>
  <si>
    <t>П23000002101</t>
  </si>
  <si>
    <t>1.35.38</t>
  </si>
  <si>
    <t>П23000002102</t>
  </si>
  <si>
    <t>1.35.39</t>
  </si>
  <si>
    <t>П23000002103</t>
  </si>
  <si>
    <t>1.35.40</t>
  </si>
  <si>
    <t>П23000002104</t>
  </si>
  <si>
    <t>1.35.41</t>
  </si>
  <si>
    <t>П23000002117</t>
  </si>
  <si>
    <t>1.35.42</t>
  </si>
  <si>
    <t>П23000002126</t>
  </si>
  <si>
    <t>1.35.43</t>
  </si>
  <si>
    <t>П23000002146</t>
  </si>
  <si>
    <t>1.35.44</t>
  </si>
  <si>
    <t>П23000002147</t>
  </si>
  <si>
    <t>1.35.45</t>
  </si>
  <si>
    <t>П23000002148</t>
  </si>
  <si>
    <t>1.35.46</t>
  </si>
  <si>
    <t>П23000002149</t>
  </si>
  <si>
    <t>1.35.47</t>
  </si>
  <si>
    <t>Комплект проводов по физике К-4820</t>
  </si>
  <si>
    <t>П23000002042</t>
  </si>
  <si>
    <t>1.35.48</t>
  </si>
  <si>
    <t>П23000002043</t>
  </si>
  <si>
    <t>1.35.49</t>
  </si>
  <si>
    <t>Комплект скелетов позвоночных животных</t>
  </si>
  <si>
    <t>П23000002158</t>
  </si>
  <si>
    <t>1.35.50</t>
  </si>
  <si>
    <t>Комплект спортивный</t>
  </si>
  <si>
    <t>П23000002040</t>
  </si>
  <si>
    <t>1.35.51</t>
  </si>
  <si>
    <t>П23000002041</t>
  </si>
  <si>
    <t>1.35.52</t>
  </si>
  <si>
    <t>П23000002120</t>
  </si>
  <si>
    <t>Накладная №1 от 16.05.2006</t>
  </si>
  <si>
    <t>1.35.53</t>
  </si>
  <si>
    <t>П23000002230</t>
  </si>
  <si>
    <t>1.35.54</t>
  </si>
  <si>
    <t>Компрессор бытовой</t>
  </si>
  <si>
    <t>П23000002039</t>
  </si>
  <si>
    <t>1.35.55</t>
  </si>
  <si>
    <t>П23000002127</t>
  </si>
  <si>
    <t>1.35.56</t>
  </si>
  <si>
    <t>П23000003330</t>
  </si>
  <si>
    <t>Накладная №1 от 02.09.2013</t>
  </si>
  <si>
    <t>1.35.57</t>
  </si>
  <si>
    <t>Компьютер Smart Unit C440/945P</t>
  </si>
  <si>
    <t>П23000002150</t>
  </si>
  <si>
    <t>Накладная №1 от 29.12.2007</t>
  </si>
  <si>
    <t>1.35.58</t>
  </si>
  <si>
    <t>П23000004145</t>
  </si>
  <si>
    <t>1.35.59</t>
  </si>
  <si>
    <t>Компьютер интел 4ж</t>
  </si>
  <si>
    <t>П23000003332</t>
  </si>
  <si>
    <t>Накладная №1 от 18.11.2013</t>
  </si>
  <si>
    <t>1.35.60</t>
  </si>
  <si>
    <t>Компьютер интел 640</t>
  </si>
  <si>
    <t>П23000003329</t>
  </si>
  <si>
    <t>Накладная №1 от 27.04.2013</t>
  </si>
  <si>
    <t>1.35.61</t>
  </si>
  <si>
    <t>Компьютер на базе процессора Sempron</t>
  </si>
  <si>
    <t>П23000002137</t>
  </si>
  <si>
    <t>1.35.62</t>
  </si>
  <si>
    <t>П23000002138</t>
  </si>
  <si>
    <t>1.35.63</t>
  </si>
  <si>
    <t>П23000002139</t>
  </si>
  <si>
    <t>1.35.64</t>
  </si>
  <si>
    <t>П23000002115</t>
  </si>
  <si>
    <t>1.35.65</t>
  </si>
  <si>
    <t>П23000002271</t>
  </si>
  <si>
    <t>1.35.66</t>
  </si>
  <si>
    <t>Кости черепа человека, смон. на одной подставке</t>
  </si>
  <si>
    <t>П23000002176</t>
  </si>
  <si>
    <t>1.35.67</t>
  </si>
  <si>
    <t>Мат борцовский</t>
  </si>
  <si>
    <t>П23000002046</t>
  </si>
  <si>
    <t>1.35.68</t>
  </si>
  <si>
    <t>Машина посудомоечная МПК-1400</t>
  </si>
  <si>
    <t>П23000004592</t>
  </si>
  <si>
    <t>1.35.69</t>
  </si>
  <si>
    <t>Машина швейная"Yamata"</t>
  </si>
  <si>
    <t>П23000002201</t>
  </si>
  <si>
    <t>1.35.70</t>
  </si>
  <si>
    <t>Метеостанция школьная учебная</t>
  </si>
  <si>
    <t>П23000002134</t>
  </si>
  <si>
    <t>1.35.71</t>
  </si>
  <si>
    <t>Методическая литература</t>
  </si>
  <si>
    <t>П23000002284</t>
  </si>
  <si>
    <t>1.35.72</t>
  </si>
  <si>
    <t>Методические пособия</t>
  </si>
  <si>
    <t>П23000002286</t>
  </si>
  <si>
    <t>1.35.73</t>
  </si>
  <si>
    <t>Микроволновя печь Vitek VT-1657</t>
  </si>
  <si>
    <t>П23000002233</t>
  </si>
  <si>
    <t>1.35.74</t>
  </si>
  <si>
    <t>Министеппер</t>
  </si>
  <si>
    <t>П23000002231</t>
  </si>
  <si>
    <t>1.35.75</t>
  </si>
  <si>
    <t>ММК склад. Приклад</t>
  </si>
  <si>
    <t>П23000004594</t>
  </si>
  <si>
    <t>Накладная №2 от 07.06.2006</t>
  </si>
  <si>
    <t>1.35.76</t>
  </si>
  <si>
    <t>П23000004595</t>
  </si>
  <si>
    <t>1.35.77</t>
  </si>
  <si>
    <t>Многофункциональное устройство</t>
  </si>
  <si>
    <t>П23000002261</t>
  </si>
  <si>
    <t>1.35.78</t>
  </si>
  <si>
    <t>П23000002262</t>
  </si>
  <si>
    <t>1.35.79</t>
  </si>
  <si>
    <t>Модель солнечной системы для кабинета географии</t>
  </si>
  <si>
    <t>П23000002232</t>
  </si>
  <si>
    <t>1.35.80</t>
  </si>
  <si>
    <t>П23000002238</t>
  </si>
  <si>
    <t>1.35.81</t>
  </si>
  <si>
    <t>П23000002239</t>
  </si>
  <si>
    <t>1.35.82</t>
  </si>
  <si>
    <t>П23000002242</t>
  </si>
  <si>
    <t>Накладная №1 от 23.12.2010</t>
  </si>
  <si>
    <t>1.35.83</t>
  </si>
  <si>
    <t>П23000002243</t>
  </si>
  <si>
    <t>1.35.84</t>
  </si>
  <si>
    <t>Монитор 17" Samsyng 783 DF</t>
  </si>
  <si>
    <t>П23000002035</t>
  </si>
  <si>
    <t>Накладная №1 от 12.09.2006</t>
  </si>
  <si>
    <t>1.35.85</t>
  </si>
  <si>
    <t>П23000002036</t>
  </si>
  <si>
    <t>1.35.86</t>
  </si>
  <si>
    <t>П23000002037</t>
  </si>
  <si>
    <t>1.35.87</t>
  </si>
  <si>
    <t>Монитор 17" TFT Aсer AL1716</t>
  </si>
  <si>
    <t>П23000002118</t>
  </si>
  <si>
    <t>1.35.88</t>
  </si>
  <si>
    <t>Монитор ЖК Aser17"</t>
  </si>
  <si>
    <t>П23000002038</t>
  </si>
  <si>
    <t>1.35.89</t>
  </si>
  <si>
    <t>П23000002185</t>
  </si>
  <si>
    <t>1.35.90</t>
  </si>
  <si>
    <t>П23000002272</t>
  </si>
  <si>
    <t>1.35.91</t>
  </si>
  <si>
    <t>Мощение к основному учебному корпусу</t>
  </si>
  <si>
    <t>П23000003951</t>
  </si>
  <si>
    <t>1.35.92</t>
  </si>
  <si>
    <t>Мультимедийный компьютер</t>
  </si>
  <si>
    <t>П23000002141</t>
  </si>
  <si>
    <t>1.35.93</t>
  </si>
  <si>
    <t>Мультимедийный компьютер на базе процессора Intel Pentium</t>
  </si>
  <si>
    <t>П23000002125</t>
  </si>
  <si>
    <t>Накладная №1 от 05.03.2007</t>
  </si>
  <si>
    <t>1.35.94</t>
  </si>
  <si>
    <t>МФУ Canon 3010</t>
  </si>
  <si>
    <t>П23000003331</t>
  </si>
  <si>
    <t>Накладная №1 от 15.10.2013</t>
  </si>
  <si>
    <t>1.35.95</t>
  </si>
  <si>
    <t>П23000002222</t>
  </si>
  <si>
    <t>1.35.96</t>
  </si>
  <si>
    <t>Набор моделей "Ископаемых животных"</t>
  </si>
  <si>
    <t>П23000002155</t>
  </si>
  <si>
    <t>1.35.97</t>
  </si>
  <si>
    <t>Набор моделей органов человека и животных</t>
  </si>
  <si>
    <t>П23000002145</t>
  </si>
  <si>
    <t>1.35.98</t>
  </si>
  <si>
    <t>Набор моделей по строен орган человека</t>
  </si>
  <si>
    <t>П23000002131</t>
  </si>
  <si>
    <t>1.35.99</t>
  </si>
  <si>
    <t>Набор моделей по строению животных</t>
  </si>
  <si>
    <t>П23000002124</t>
  </si>
  <si>
    <t>1.35.100</t>
  </si>
  <si>
    <t>Набор моделей по строению растений</t>
  </si>
  <si>
    <t>П23000002107</t>
  </si>
  <si>
    <t>1.35.101</t>
  </si>
  <si>
    <t>Набор моделей пор строен позвон животных</t>
  </si>
  <si>
    <t>П23000002088</t>
  </si>
  <si>
    <t>1.35.102</t>
  </si>
  <si>
    <t>Набор моделей цветков различных семейств</t>
  </si>
  <si>
    <t>П23000002151</t>
  </si>
  <si>
    <t>1.35.103</t>
  </si>
  <si>
    <t>Набор палеонтологических находок"Происхождения человека"</t>
  </si>
  <si>
    <t>П23000002091</t>
  </si>
  <si>
    <t>Накладная №145-412 от 31.12.2007</t>
  </si>
  <si>
    <t>1.35.104</t>
  </si>
  <si>
    <t>Набор по анатомии и физиологии</t>
  </si>
  <si>
    <t>П23000002172</t>
  </si>
  <si>
    <t>1.35.105</t>
  </si>
  <si>
    <t>Набор по ботанике</t>
  </si>
  <si>
    <t>П23000002171</t>
  </si>
  <si>
    <t>1.35.106</t>
  </si>
  <si>
    <t>Набор по зоологии</t>
  </si>
  <si>
    <t>П23000002170</t>
  </si>
  <si>
    <t>1.35.107</t>
  </si>
  <si>
    <t>Набор по общей биологии</t>
  </si>
  <si>
    <t>П23000002169</t>
  </si>
  <si>
    <t>1.35.108</t>
  </si>
  <si>
    <t>Насос</t>
  </si>
  <si>
    <t>П23000002249</t>
  </si>
  <si>
    <t>Накладная №1 от 01.07.2012</t>
  </si>
  <si>
    <t>1.35.109</t>
  </si>
  <si>
    <t>НЖМД Seagate IDE 400Gb ST3400620A 16Mb (жесткий диск)</t>
  </si>
  <si>
    <t>П23000002032</t>
  </si>
  <si>
    <t>Накладная №1 от 29.08.2007</t>
  </si>
  <si>
    <t>1.35.110</t>
  </si>
  <si>
    <t>П23000002234</t>
  </si>
  <si>
    <t>1.35.111</t>
  </si>
  <si>
    <t>П23000002237</t>
  </si>
  <si>
    <t>Накладная №1 от 05.06.2008</t>
  </si>
  <si>
    <t>1.35.112</t>
  </si>
  <si>
    <t>П23000002304</t>
  </si>
  <si>
    <t>Накладная №1 от 27.12.2012</t>
  </si>
  <si>
    <t>1.35.113</t>
  </si>
  <si>
    <t>Ноутбук Acer (LХ.А7405.138)</t>
  </si>
  <si>
    <t>П23000002161</t>
  </si>
  <si>
    <t>Накладная №1 от 28.12.2005</t>
  </si>
  <si>
    <t>1.35.114</t>
  </si>
  <si>
    <t>Ноутбук Dell Inspiron i1300</t>
  </si>
  <si>
    <t>П23000002128</t>
  </si>
  <si>
    <t>1.35.115</t>
  </si>
  <si>
    <t>П23000002129</t>
  </si>
  <si>
    <t>1.35.116</t>
  </si>
  <si>
    <t>П23000002160</t>
  </si>
  <si>
    <t>1.35.117</t>
  </si>
  <si>
    <t>П23000002200</t>
  </si>
  <si>
    <t>1.35.118</t>
  </si>
  <si>
    <t>П23000002221</t>
  </si>
  <si>
    <t>Накладная №1 от 16.10.2006</t>
  </si>
  <si>
    <t>1.35.119</t>
  </si>
  <si>
    <t>П23000003952</t>
  </si>
  <si>
    <t>1.35.120</t>
  </si>
  <si>
    <t>П23000002167</t>
  </si>
  <si>
    <t>1.35.121</t>
  </si>
  <si>
    <t>П23000002168</t>
  </si>
  <si>
    <t>1.35.122</t>
  </si>
  <si>
    <t>Пневматическая винтовка</t>
  </si>
  <si>
    <t>П23000002269</t>
  </si>
  <si>
    <t>1.35.123</t>
  </si>
  <si>
    <t>П23000002267</t>
  </si>
  <si>
    <t>1.35.124</t>
  </si>
  <si>
    <t>П23000002268</t>
  </si>
  <si>
    <t>1.35.125</t>
  </si>
  <si>
    <t>Покрывало борцовское</t>
  </si>
  <si>
    <t>П23000002075</t>
  </si>
  <si>
    <t>1.35.126</t>
  </si>
  <si>
    <t>П23000002076</t>
  </si>
  <si>
    <t>1.35.127</t>
  </si>
  <si>
    <t>Пресс для штампа</t>
  </si>
  <si>
    <t>П23000002074</t>
  </si>
  <si>
    <t>1.35.128</t>
  </si>
  <si>
    <t>Прилавок холодильный</t>
  </si>
  <si>
    <t>П23000002270</t>
  </si>
  <si>
    <t>Накладная №1 от 02.08.2012</t>
  </si>
  <si>
    <t>1.35.129</t>
  </si>
  <si>
    <t>П23000002090</t>
  </si>
  <si>
    <t>Накладная от 10.11.2006</t>
  </si>
  <si>
    <t>1.35.130</t>
  </si>
  <si>
    <t>Принтер HP LaserJet 1018</t>
  </si>
  <si>
    <t>П23000002083</t>
  </si>
  <si>
    <t>Накладная №1 от 03.12.2007</t>
  </si>
  <si>
    <t>1.35.131</t>
  </si>
  <si>
    <t>П23000002084</t>
  </si>
  <si>
    <t>1.35.132</t>
  </si>
  <si>
    <t>П23000002199</t>
  </si>
  <si>
    <t>1.35.133</t>
  </si>
  <si>
    <t>Принтер лазерный НР1102</t>
  </si>
  <si>
    <t>П23000003328</t>
  </si>
  <si>
    <t>Накладная №1 от 19.04.2013</t>
  </si>
  <si>
    <t>1.35.134</t>
  </si>
  <si>
    <t>Принтер НР 6406</t>
  </si>
  <si>
    <t>П23000002077</t>
  </si>
  <si>
    <t>1.35.135</t>
  </si>
  <si>
    <t>Программно-аппаратный комплекс</t>
  </si>
  <si>
    <t>П23000004146</t>
  </si>
  <si>
    <t>1.35.136</t>
  </si>
  <si>
    <t>П23000002235</t>
  </si>
  <si>
    <t>1.35.137</t>
  </si>
  <si>
    <t>П23000002263</t>
  </si>
  <si>
    <t>1.35.138</t>
  </si>
  <si>
    <t>П23000002264</t>
  </si>
  <si>
    <t>1.35.139</t>
  </si>
  <si>
    <t>Проектор BenQ MP620P</t>
  </si>
  <si>
    <t>П23000002135</t>
  </si>
  <si>
    <t>Накладная №1 от 23.10.2007</t>
  </si>
  <si>
    <t>1.35.140</t>
  </si>
  <si>
    <t>Проектор Epson EMP-S42</t>
  </si>
  <si>
    <t>П23000002133</t>
  </si>
  <si>
    <t>1.35.141</t>
  </si>
  <si>
    <t>П23000002136</t>
  </si>
  <si>
    <t>1.35.142</t>
  </si>
  <si>
    <t>П23000002144</t>
  </si>
  <si>
    <t>Накладная №1 от 13.09.2006</t>
  </si>
  <si>
    <t>1.35.143</t>
  </si>
  <si>
    <t>Пульт контроля и управления с двухстрочным ЖКИ индикатором пожарный</t>
  </si>
  <si>
    <t>П23000002278</t>
  </si>
  <si>
    <t>Накладная №1 от 09.12.2009</t>
  </si>
  <si>
    <t>1.35.144</t>
  </si>
  <si>
    <t>П23000002265</t>
  </si>
  <si>
    <t>1.35.145</t>
  </si>
  <si>
    <t>П23000002266</t>
  </si>
  <si>
    <t>1.35.146</t>
  </si>
  <si>
    <t>Расходометр</t>
  </si>
  <si>
    <t>П23000002254</t>
  </si>
  <si>
    <t>Накладная №1 от 02.07.2012</t>
  </si>
  <si>
    <t>1.35.147</t>
  </si>
  <si>
    <t>П23000002255</t>
  </si>
  <si>
    <t>1.35.148</t>
  </si>
  <si>
    <t>П23000002256</t>
  </si>
  <si>
    <t>1.35.149</t>
  </si>
  <si>
    <t>СД диски основы мировой религиозой культуры</t>
  </si>
  <si>
    <t>П23000002285</t>
  </si>
  <si>
    <t>1.35.150</t>
  </si>
  <si>
    <t>П23000002240</t>
  </si>
  <si>
    <t>1.35.151</t>
  </si>
  <si>
    <t>П23000002241</t>
  </si>
  <si>
    <t>1.35.152</t>
  </si>
  <si>
    <t>Скелет человека разборный</t>
  </si>
  <si>
    <t>П23000002157</t>
  </si>
  <si>
    <t>1.35.153</t>
  </si>
  <si>
    <t>П23000002224</t>
  </si>
  <si>
    <t>1.35.154</t>
  </si>
  <si>
    <t>П23000002225</t>
  </si>
  <si>
    <t>1.35.155</t>
  </si>
  <si>
    <t>Станок</t>
  </si>
  <si>
    <t>П23000004593</t>
  </si>
  <si>
    <t>1.35.156</t>
  </si>
  <si>
    <t>П23000002057</t>
  </si>
  <si>
    <t>1.35.157</t>
  </si>
  <si>
    <t>П23000002058</t>
  </si>
  <si>
    <t>1.35.158</t>
  </si>
  <si>
    <t>П23000002054</t>
  </si>
  <si>
    <t>1.35.159</t>
  </si>
  <si>
    <t>П23000002062</t>
  </si>
  <si>
    <t>1.35.160</t>
  </si>
  <si>
    <t>Станок ТВ-6</t>
  </si>
  <si>
    <t>П23000002053</t>
  </si>
  <si>
    <t>1.35.161</t>
  </si>
  <si>
    <t>Станок ТВ-7</t>
  </si>
  <si>
    <t>П23000002052</t>
  </si>
  <si>
    <t>1.35.162</t>
  </si>
  <si>
    <t>Станок токарно-винторезный по металлу</t>
  </si>
  <si>
    <t>П23000002051</t>
  </si>
  <si>
    <t>1.35.163</t>
  </si>
  <si>
    <t>П23000002048</t>
  </si>
  <si>
    <t>Накладная №1 от 01.01.2005</t>
  </si>
  <si>
    <t>1.35.164</t>
  </si>
  <si>
    <t>П23000002049</t>
  </si>
  <si>
    <t>1.35.165</t>
  </si>
  <si>
    <t>П23000002050</t>
  </si>
  <si>
    <t>1.35.166</t>
  </si>
  <si>
    <t>П23000002064</t>
  </si>
  <si>
    <t>1.35.167</t>
  </si>
  <si>
    <t>П23000002055</t>
  </si>
  <si>
    <t>1.35.168</t>
  </si>
  <si>
    <t>П23000002056</t>
  </si>
  <si>
    <t>1.35.169</t>
  </si>
  <si>
    <t>П23000002071</t>
  </si>
  <si>
    <t>1.35.170</t>
  </si>
  <si>
    <t>Станок токарный по металлу ТВ-6М</t>
  </si>
  <si>
    <t>П23000002069</t>
  </si>
  <si>
    <t>1.35.171</t>
  </si>
  <si>
    <t>П23000002070</t>
  </si>
  <si>
    <t>1.35.172</t>
  </si>
  <si>
    <t>П23000002072</t>
  </si>
  <si>
    <t>1.35.173</t>
  </si>
  <si>
    <t>П23000002063</t>
  </si>
  <si>
    <t>1.35.174</t>
  </si>
  <si>
    <t>П23000002066</t>
  </si>
  <si>
    <t>1.35.175</t>
  </si>
  <si>
    <t>П23000002067</t>
  </si>
  <si>
    <t>1.35.176</t>
  </si>
  <si>
    <t>П23000002068</t>
  </si>
  <si>
    <t>1.35.177</t>
  </si>
  <si>
    <t>П23000002257</t>
  </si>
  <si>
    <t>1.35.178</t>
  </si>
  <si>
    <t>Стол демонстрационный</t>
  </si>
  <si>
    <t>П23000002183</t>
  </si>
  <si>
    <t>1.35.179</t>
  </si>
  <si>
    <t>Стол химический</t>
  </si>
  <si>
    <t>П23000002182</t>
  </si>
  <si>
    <t>1.35.180</t>
  </si>
  <si>
    <t>Таблица по курсу географии</t>
  </si>
  <si>
    <t>П23000004147</t>
  </si>
  <si>
    <t>1.35.181</t>
  </si>
  <si>
    <t>Тележка для перевозки</t>
  </si>
  <si>
    <t>П23000002184</t>
  </si>
  <si>
    <t>1.35.182</t>
  </si>
  <si>
    <t>Тележка ПР-250</t>
  </si>
  <si>
    <t>П23000002205</t>
  </si>
  <si>
    <t>1.35.183</t>
  </si>
  <si>
    <t>Тепловычислитель</t>
  </si>
  <si>
    <t>П23000002253</t>
  </si>
  <si>
    <t>1.35.184</t>
  </si>
  <si>
    <t>Торс человека (разборная модель)</t>
  </si>
  <si>
    <t>П23000002116</t>
  </si>
  <si>
    <t>1.35.185</t>
  </si>
  <si>
    <t>Тренажер</t>
  </si>
  <si>
    <t>П23000002203</t>
  </si>
  <si>
    <t>1.35.186</t>
  </si>
  <si>
    <t>П23000002204</t>
  </si>
  <si>
    <t>1.35.187</t>
  </si>
  <si>
    <t>П23000002152</t>
  </si>
  <si>
    <t>Накладная №1 от 28.12.2007</t>
  </si>
  <si>
    <t>1.35.188</t>
  </si>
  <si>
    <t>П23000002287</t>
  </si>
  <si>
    <t>1.35.189</t>
  </si>
  <si>
    <t>П23000002298</t>
  </si>
  <si>
    <t>1.35.190</t>
  </si>
  <si>
    <t>П23000002300</t>
  </si>
  <si>
    <t>1.35.191</t>
  </si>
  <si>
    <t>П23000002301</t>
  </si>
  <si>
    <t>1.35.192</t>
  </si>
  <si>
    <t>П23000003949</t>
  </si>
  <si>
    <t>Распоряжение №1 от 29.04.2015</t>
  </si>
  <si>
    <t>1.35.193</t>
  </si>
  <si>
    <t>П23000002089</t>
  </si>
  <si>
    <t>Накладная №1 от 25.01.2006</t>
  </si>
  <si>
    <t>1.35.194</t>
  </si>
  <si>
    <t>П23000002121</t>
  </si>
  <si>
    <t>Накладная №1 от 06.07.2006</t>
  </si>
  <si>
    <t>1.35.195</t>
  </si>
  <si>
    <t>П23000002123</t>
  </si>
  <si>
    <t>1.35.196</t>
  </si>
  <si>
    <t>П23000002130</t>
  </si>
  <si>
    <t>Накладная №1 от 13.04.2006</t>
  </si>
  <si>
    <t>1.35.197</t>
  </si>
  <si>
    <t>П23000002142</t>
  </si>
  <si>
    <t>1.35.198</t>
  </si>
  <si>
    <t>П23000002156</t>
  </si>
  <si>
    <t>1.35.199</t>
  </si>
  <si>
    <t>П23000002279</t>
  </si>
  <si>
    <t>1.35.200</t>
  </si>
  <si>
    <t>П23000002280</t>
  </si>
  <si>
    <t>1.35.201</t>
  </si>
  <si>
    <t>П23000002281</t>
  </si>
  <si>
    <t>1.35.202</t>
  </si>
  <si>
    <t>П23000002282</t>
  </si>
  <si>
    <t>1.35.203</t>
  </si>
  <si>
    <t>П23000002283</t>
  </si>
  <si>
    <t>1.35.204</t>
  </si>
  <si>
    <t>П23000002288</t>
  </si>
  <si>
    <t>1.35.205</t>
  </si>
  <si>
    <t>П23000002289</t>
  </si>
  <si>
    <t>1.35.206</t>
  </si>
  <si>
    <t>П23000002290</t>
  </si>
  <si>
    <t>1.35.207</t>
  </si>
  <si>
    <t>П23000002292</t>
  </si>
  <si>
    <t>Накладная №1 от 01.10.2007</t>
  </si>
  <si>
    <t>1.35.208</t>
  </si>
  <si>
    <t>П23000002296</t>
  </si>
  <si>
    <t>1.35.209</t>
  </si>
  <si>
    <t>П23000002297</t>
  </si>
  <si>
    <t>1.35.210</t>
  </si>
  <si>
    <t>П23000002303</t>
  </si>
  <si>
    <t>1.35.211</t>
  </si>
  <si>
    <t>П23000003698</t>
  </si>
  <si>
    <t>1.35.212</t>
  </si>
  <si>
    <t>П23000003950</t>
  </si>
  <si>
    <t>1.35.213</t>
  </si>
  <si>
    <t>П23000000057</t>
  </si>
  <si>
    <t>1.35.214</t>
  </si>
  <si>
    <t>П23000000141</t>
  </si>
  <si>
    <t>1.35.215</t>
  </si>
  <si>
    <t>Холодильние камеры для медикаментов</t>
  </si>
  <si>
    <t>П23000002258</t>
  </si>
  <si>
    <t>Накладная №1 от 29.09.2011</t>
  </si>
  <si>
    <t>1.35.216</t>
  </si>
  <si>
    <t>Холодильник</t>
  </si>
  <si>
    <t>П23000002202</t>
  </si>
  <si>
    <t>1.35.217</t>
  </si>
  <si>
    <t>П23000002218</t>
  </si>
  <si>
    <t>1.35.218</t>
  </si>
  <si>
    <t>П23000002219</t>
  </si>
  <si>
    <t>1.35.219</t>
  </si>
  <si>
    <t>П23000002220</t>
  </si>
  <si>
    <t>1.35.220</t>
  </si>
  <si>
    <t>Холодильник Бирюса 18С</t>
  </si>
  <si>
    <t>П23000002177</t>
  </si>
  <si>
    <t>1.35.221</t>
  </si>
  <si>
    <t>Холодильник"Зил"</t>
  </si>
  <si>
    <t>П23000002217</t>
  </si>
  <si>
    <t>1.35.222</t>
  </si>
  <si>
    <t>Холодильный шкаф</t>
  </si>
  <si>
    <t>П23000002216</t>
  </si>
  <si>
    <t>1.35.223</t>
  </si>
  <si>
    <t>П23000002143</t>
  </si>
  <si>
    <t>Накладная №1 от 01.01.1970</t>
  </si>
  <si>
    <t>1.35.224</t>
  </si>
  <si>
    <t>П23000002159</t>
  </si>
  <si>
    <t>Накладная №1 от 13.12.2005</t>
  </si>
  <si>
    <t>1.35.225</t>
  </si>
  <si>
    <t>П23000002180</t>
  </si>
  <si>
    <t>1.35.226</t>
  </si>
  <si>
    <t>П23000002181</t>
  </si>
  <si>
    <t>1.35.227</t>
  </si>
  <si>
    <t>П23000002293</t>
  </si>
  <si>
    <t>Накладная №1 от 14.04.2006</t>
  </si>
  <si>
    <t>1.35.228</t>
  </si>
  <si>
    <t>П23000002294</t>
  </si>
  <si>
    <t>1.35.229</t>
  </si>
  <si>
    <t>П23000002295</t>
  </si>
  <si>
    <t>1.35.230</t>
  </si>
  <si>
    <t>Швейная машина DRAGONFLY 118</t>
  </si>
  <si>
    <t>П23000002186</t>
  </si>
  <si>
    <t>1.35.231</t>
  </si>
  <si>
    <t>Швейная машина DRAGONFLY 403</t>
  </si>
  <si>
    <t>П23000002189</t>
  </si>
  <si>
    <t>1.35.232</t>
  </si>
  <si>
    <t>П23000002274</t>
  </si>
  <si>
    <t>1.35.233</t>
  </si>
  <si>
    <t>П23000002275</t>
  </si>
  <si>
    <t>1.35.234</t>
  </si>
  <si>
    <t>П23000002276</t>
  </si>
  <si>
    <t>1.35.235</t>
  </si>
  <si>
    <t>П23000003334</t>
  </si>
  <si>
    <t>Накладная №1 от 24.12.2013</t>
  </si>
  <si>
    <t>1.35.236</t>
  </si>
  <si>
    <t>П23000003335</t>
  </si>
  <si>
    <t>1.35.237</t>
  </si>
  <si>
    <t>Шкаф 2-х дверный</t>
  </si>
  <si>
    <t>П23000002192</t>
  </si>
  <si>
    <t>1.35.238</t>
  </si>
  <si>
    <t>П23000002193</t>
  </si>
  <si>
    <t>1.35.239</t>
  </si>
  <si>
    <t>Шкаф вытяжной</t>
  </si>
  <si>
    <t>П23000002187</t>
  </si>
  <si>
    <t>1.35.240</t>
  </si>
  <si>
    <t>П23000002190</t>
  </si>
  <si>
    <t>1.35.241</t>
  </si>
  <si>
    <t>П23000002191</t>
  </si>
  <si>
    <t>1.35.242</t>
  </si>
  <si>
    <t>Шкаф пожарный</t>
  </si>
  <si>
    <t>П23000002277</t>
  </si>
  <si>
    <t>1.35.243</t>
  </si>
  <si>
    <t>Шкаф стелаж</t>
  </si>
  <si>
    <t>П23000002188</t>
  </si>
  <si>
    <t>1.35.244</t>
  </si>
  <si>
    <t>П23000002194</t>
  </si>
  <si>
    <t>1.35.245</t>
  </si>
  <si>
    <t>Экран DRAPER на треноге 178*178</t>
  </si>
  <si>
    <t>П23000002210</t>
  </si>
  <si>
    <t>1.35.246</t>
  </si>
  <si>
    <t>Экран Matte</t>
  </si>
  <si>
    <t>П23000002209</t>
  </si>
  <si>
    <t>Накладная №1 от 01.01.2004</t>
  </si>
  <si>
    <t>1.35.247</t>
  </si>
  <si>
    <t>Экран Projecta на штативе 180*180</t>
  </si>
  <si>
    <t>П23000002208</t>
  </si>
  <si>
    <t>1.35.248</t>
  </si>
  <si>
    <t>Экран ScreenMedia Apollo 128x171 MW на штативе</t>
  </si>
  <si>
    <t>П23000002207</t>
  </si>
  <si>
    <t>1.35.249</t>
  </si>
  <si>
    <t>Экран на треноге</t>
  </si>
  <si>
    <t>П23000002236</t>
  </si>
  <si>
    <t>1.35.250</t>
  </si>
  <si>
    <t>Экран5,8*2,45</t>
  </si>
  <si>
    <t>П23000002206</t>
  </si>
  <si>
    <t>1.36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</si>
  <si>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№15» города-курорта Кисловодска</t>
  </si>
  <si>
    <t>323</t>
  </si>
  <si>
    <t>1.36.1</t>
  </si>
  <si>
    <t>Ванна моечная 2 сек. ВСМ 2\600</t>
  </si>
  <si>
    <t>Россия, Ставропольский край, г. Кисловодск, проезд Цандера, д.17</t>
  </si>
  <si>
    <t>П23000003415</t>
  </si>
  <si>
    <t>Накладная №193 от 15.04.2013</t>
  </si>
  <si>
    <t>1.36.2</t>
  </si>
  <si>
    <t>П23000003416</t>
  </si>
  <si>
    <t>1.36.3</t>
  </si>
  <si>
    <t>П23000003417</t>
  </si>
  <si>
    <t>1.36.4</t>
  </si>
  <si>
    <t>Весы настольные 10 кг.</t>
  </si>
  <si>
    <t>П23000003402</t>
  </si>
  <si>
    <t>Накладная №196 от 15.04.2013</t>
  </si>
  <si>
    <t>1.36.5</t>
  </si>
  <si>
    <t>П23000003403</t>
  </si>
  <si>
    <t>1.36.6</t>
  </si>
  <si>
    <t>П23000003404</t>
  </si>
  <si>
    <t>1.36.7</t>
  </si>
  <si>
    <t>видеокамера</t>
  </si>
  <si>
    <t>П23000003513</t>
  </si>
  <si>
    <t>Решение №68-414 от 30.05.2014, выдан Дума города-курорта Кисловодска</t>
  </si>
  <si>
    <t>1.36.8</t>
  </si>
  <si>
    <t>П23000003652</t>
  </si>
  <si>
    <t>Накладная №37 от 07.02.2013</t>
  </si>
  <si>
    <t>1.36.9</t>
  </si>
  <si>
    <t>П23000003653</t>
  </si>
  <si>
    <t>1.36.10</t>
  </si>
  <si>
    <t>П23000003654</t>
  </si>
  <si>
    <t>1.36.11</t>
  </si>
  <si>
    <t>П23000003655</t>
  </si>
  <si>
    <t>1.36.12</t>
  </si>
  <si>
    <t>П23000003656</t>
  </si>
  <si>
    <t>1.36.13</t>
  </si>
  <si>
    <t>П23000003657</t>
  </si>
  <si>
    <t>1.36.14</t>
  </si>
  <si>
    <t>П23000003658</t>
  </si>
  <si>
    <t>1.36.15</t>
  </si>
  <si>
    <t>П23000003659</t>
  </si>
  <si>
    <t>1.36.16</t>
  </si>
  <si>
    <t>П23000003660</t>
  </si>
  <si>
    <t>1.36.17</t>
  </si>
  <si>
    <t>П23000003661</t>
  </si>
  <si>
    <t>1.36.18</t>
  </si>
  <si>
    <t>П23000003662</t>
  </si>
  <si>
    <t>1.36.19</t>
  </si>
  <si>
    <t>П23000003663</t>
  </si>
  <si>
    <t>1.36.20</t>
  </si>
  <si>
    <t>П23000003750</t>
  </si>
  <si>
    <t>Распоряжение №22 от 12.01.2015</t>
  </si>
  <si>
    <t>1.36.21</t>
  </si>
  <si>
    <t>Ворота для мини-футбола</t>
  </si>
  <si>
    <t>П23000001168</t>
  </si>
  <si>
    <t>Постановление №643 от 24.06.2011, выдан Управление образования</t>
  </si>
  <si>
    <t>1.36.22</t>
  </si>
  <si>
    <t>Дверь металл. Облагороженная</t>
  </si>
  <si>
    <t>П23000003760</t>
  </si>
  <si>
    <t>1.36.23</t>
  </si>
  <si>
    <t>динамометр лабораторный</t>
  </si>
  <si>
    <t>П23000001132</t>
  </si>
  <si>
    <t>1.36.24</t>
  </si>
  <si>
    <t>Динамометр лабораторный</t>
  </si>
  <si>
    <t>П23000001145</t>
  </si>
  <si>
    <t>1.36.25</t>
  </si>
  <si>
    <t>П23000001146</t>
  </si>
  <si>
    <t>1.36.26</t>
  </si>
  <si>
    <t>П23000001147</t>
  </si>
  <si>
    <t>1.36.27</t>
  </si>
  <si>
    <t>Доска 3-х элем. Магнитная</t>
  </si>
  <si>
    <t>П23000001123</t>
  </si>
  <si>
    <t>1.36.28</t>
  </si>
  <si>
    <t>Доска 3-х элементная магнитная</t>
  </si>
  <si>
    <t>П23000001124</t>
  </si>
  <si>
    <t>1.36.29</t>
  </si>
  <si>
    <t>П23000001125</t>
  </si>
  <si>
    <t>1.36.30</t>
  </si>
  <si>
    <t xml:space="preserve">Доска настенная </t>
  </si>
  <si>
    <t>П23000001130</t>
  </si>
  <si>
    <t>1.36.31</t>
  </si>
  <si>
    <t>Доска настенная 3 элемента Зеленая для мела</t>
  </si>
  <si>
    <t>П23000001134</t>
  </si>
  <si>
    <t>1.36.32</t>
  </si>
  <si>
    <t>П23000001135</t>
  </si>
  <si>
    <t>1.36.33</t>
  </si>
  <si>
    <t>П23000001136</t>
  </si>
  <si>
    <t>1.36.34</t>
  </si>
  <si>
    <t>П23000001137</t>
  </si>
  <si>
    <t>1.36.35</t>
  </si>
  <si>
    <t>П23000001141</t>
  </si>
  <si>
    <t>1.36.36</t>
  </si>
  <si>
    <t>П23000001142</t>
  </si>
  <si>
    <t>1.36.37</t>
  </si>
  <si>
    <t>Доска настенная с трух-элементами, магнитная под мел</t>
  </si>
  <si>
    <t>П23000001143</t>
  </si>
  <si>
    <t>1.36.38</t>
  </si>
  <si>
    <t>Доска поворотная (передвижная) бел/зеленая</t>
  </si>
  <si>
    <t>П23000001071</t>
  </si>
  <si>
    <t>1.36.39</t>
  </si>
  <si>
    <t>П23000001072</t>
  </si>
  <si>
    <t>1.36.40</t>
  </si>
  <si>
    <t>П23000001073</t>
  </si>
  <si>
    <t>1.36.41</t>
  </si>
  <si>
    <t>П23000001074</t>
  </si>
  <si>
    <t>1.36.42</t>
  </si>
  <si>
    <t>П23000001075</t>
  </si>
  <si>
    <t>1.36.43</t>
  </si>
  <si>
    <t>П23000001076</t>
  </si>
  <si>
    <t>1.36.44</t>
  </si>
  <si>
    <t>Доска поворотная 2000-1200</t>
  </si>
  <si>
    <t>П23000001098</t>
  </si>
  <si>
    <t>1.36.45</t>
  </si>
  <si>
    <t>Доска учебная 3-х элементная  Зеленая</t>
  </si>
  <si>
    <t>П23000001065</t>
  </si>
  <si>
    <t>1.36.46</t>
  </si>
  <si>
    <t>П23000001066</t>
  </si>
  <si>
    <t>1.36.47</t>
  </si>
  <si>
    <t>П23000001067</t>
  </si>
  <si>
    <t>1.36.48</t>
  </si>
  <si>
    <t>П23000001068</t>
  </si>
  <si>
    <t>1.36.49</t>
  </si>
  <si>
    <t>П23000001069</t>
  </si>
  <si>
    <t>1.36.50</t>
  </si>
  <si>
    <t>П23000001070</t>
  </si>
  <si>
    <t>1.36.51</t>
  </si>
  <si>
    <t>П23000001128</t>
  </si>
  <si>
    <t>1.36.52</t>
  </si>
  <si>
    <t>П23000001129</t>
  </si>
  <si>
    <t>1.36.53</t>
  </si>
  <si>
    <t>Жалюзи мультифактурные</t>
  </si>
  <si>
    <t>П23000003411</t>
  </si>
  <si>
    <t>Накладная №ПР1722 от 25.07.2013</t>
  </si>
  <si>
    <t>1.36.54</t>
  </si>
  <si>
    <t>П23000003412</t>
  </si>
  <si>
    <t>Накладная №ПР1842 от 07.08.2013</t>
  </si>
  <si>
    <t>1.36.55</t>
  </si>
  <si>
    <t>П23000003413</t>
  </si>
  <si>
    <t>1.36.56</t>
  </si>
  <si>
    <t>ЖК-монитор</t>
  </si>
  <si>
    <t>П23000001052</t>
  </si>
  <si>
    <t>1.36.57</t>
  </si>
  <si>
    <t>П23000003761</t>
  </si>
  <si>
    <t>1.36.58</t>
  </si>
  <si>
    <t>Зонт вентиляционный ЗВЭ-900-1 5-П</t>
  </si>
  <si>
    <t>П23000003405</t>
  </si>
  <si>
    <t>Накладная №195 от 15.04.2013</t>
  </si>
  <si>
    <t>1.36.59</t>
  </si>
  <si>
    <t>ИБП 500</t>
  </si>
  <si>
    <t>П23000003742</t>
  </si>
  <si>
    <t>Накладная №539 от 25.12.2015</t>
  </si>
  <si>
    <t>1.36.60</t>
  </si>
  <si>
    <t>П23000003743</t>
  </si>
  <si>
    <t>1.36.61</t>
  </si>
  <si>
    <t>П23000003744</t>
  </si>
  <si>
    <t>1.36.62</t>
  </si>
  <si>
    <t>П23000003745</t>
  </si>
  <si>
    <t>1.36.63</t>
  </si>
  <si>
    <t>П23000000952</t>
  </si>
  <si>
    <t>1.36.64</t>
  </si>
  <si>
    <t>П23000000955</t>
  </si>
  <si>
    <t>1.36.65</t>
  </si>
  <si>
    <t>П23000000959</t>
  </si>
  <si>
    <t>1.36.66</t>
  </si>
  <si>
    <t>П23000001055</t>
  </si>
  <si>
    <t>1.36.67</t>
  </si>
  <si>
    <t>П23000001110</t>
  </si>
  <si>
    <t>1.36.68</t>
  </si>
  <si>
    <t>П23000001111</t>
  </si>
  <si>
    <t>1.36.69</t>
  </si>
  <si>
    <t>П23000001112</t>
  </si>
  <si>
    <t>1.36.70</t>
  </si>
  <si>
    <t>Комплект оборудования для ЦДО</t>
  </si>
  <si>
    <t>П23000003680</t>
  </si>
  <si>
    <t>Накладная №91к от 21.11.2012</t>
  </si>
  <si>
    <t>1.36.71</t>
  </si>
  <si>
    <t>П23000001087</t>
  </si>
  <si>
    <t>1.36.72</t>
  </si>
  <si>
    <t>П23000001099</t>
  </si>
  <si>
    <t>1.36.73</t>
  </si>
  <si>
    <t>Компьютер IMANGO Partner PC на базе intel</t>
  </si>
  <si>
    <t>П23000001053</t>
  </si>
  <si>
    <t>1.36.74</t>
  </si>
  <si>
    <t>П23000000975</t>
  </si>
  <si>
    <t>1.36.75</t>
  </si>
  <si>
    <t>П23000000976</t>
  </si>
  <si>
    <t>1.36.76</t>
  </si>
  <si>
    <t>П23000003427</t>
  </si>
  <si>
    <t>Накладная №840 от 05.07.2013</t>
  </si>
  <si>
    <t>1.36.77</t>
  </si>
  <si>
    <t>П23000003428</t>
  </si>
  <si>
    <t>1.36.78</t>
  </si>
  <si>
    <t>П23000003429</t>
  </si>
  <si>
    <t>1.36.79</t>
  </si>
  <si>
    <t>П23000003430</t>
  </si>
  <si>
    <t>1.36.80</t>
  </si>
  <si>
    <t>П23000003431</t>
  </si>
  <si>
    <t>1.36.81</t>
  </si>
  <si>
    <t>П23000003432</t>
  </si>
  <si>
    <t>1.36.82</t>
  </si>
  <si>
    <t>П23000003433</t>
  </si>
  <si>
    <t>1.36.83</t>
  </si>
  <si>
    <t>П23000003434</t>
  </si>
  <si>
    <t>1.36.84</t>
  </si>
  <si>
    <t>П23000003435</t>
  </si>
  <si>
    <t>1.36.85</t>
  </si>
  <si>
    <t>П23000003436</t>
  </si>
  <si>
    <t>1.36.86</t>
  </si>
  <si>
    <t>Компьютер ученика</t>
  </si>
  <si>
    <t>П23000000965</t>
  </si>
  <si>
    <t>1.36.87</t>
  </si>
  <si>
    <t>П23000000966</t>
  </si>
  <si>
    <t>1.36.88</t>
  </si>
  <si>
    <t>П23000000967</t>
  </si>
  <si>
    <t>1.36.89</t>
  </si>
  <si>
    <t>П23000000968</t>
  </si>
  <si>
    <t>1.36.90</t>
  </si>
  <si>
    <t>П23000000969</t>
  </si>
  <si>
    <t>1.36.91</t>
  </si>
  <si>
    <t>П23000000970</t>
  </si>
  <si>
    <t>1.36.92</t>
  </si>
  <si>
    <t>П23000000971</t>
  </si>
  <si>
    <t>1.36.93</t>
  </si>
  <si>
    <t>П23000000972</t>
  </si>
  <si>
    <t>1.36.94</t>
  </si>
  <si>
    <t>П23000000973</t>
  </si>
  <si>
    <t>1.36.95</t>
  </si>
  <si>
    <t>П23000000974</t>
  </si>
  <si>
    <t>1.36.96</t>
  </si>
  <si>
    <t>Компьютер учителя</t>
  </si>
  <si>
    <t>П23000000949</t>
  </si>
  <si>
    <t>1.36.97</t>
  </si>
  <si>
    <t>Компьютер Фужитсу</t>
  </si>
  <si>
    <t>П23000003637</t>
  </si>
  <si>
    <t>Акт №40 от 30.04.2014</t>
  </si>
  <si>
    <t>1.36.98</t>
  </si>
  <si>
    <t>П23000003638</t>
  </si>
  <si>
    <t>1.36.99</t>
  </si>
  <si>
    <t>П23000003639</t>
  </si>
  <si>
    <t>1.36.100</t>
  </si>
  <si>
    <t>П23000003640</t>
  </si>
  <si>
    <t>1.36.101</t>
  </si>
  <si>
    <t>П23000003641</t>
  </si>
  <si>
    <t>1.36.102</t>
  </si>
  <si>
    <t>П23000003642</t>
  </si>
  <si>
    <t>1.36.103</t>
  </si>
  <si>
    <t>П23000003643</t>
  </si>
  <si>
    <t>1.36.104</t>
  </si>
  <si>
    <t>П23000003644</t>
  </si>
  <si>
    <t>1.36.105</t>
  </si>
  <si>
    <t>П23000003645</t>
  </si>
  <si>
    <t>1.36.106</t>
  </si>
  <si>
    <t>П23000003646</t>
  </si>
  <si>
    <t>1.36.107</t>
  </si>
  <si>
    <t>П23000003647</t>
  </si>
  <si>
    <t>1.36.108</t>
  </si>
  <si>
    <t>П23000003648</t>
  </si>
  <si>
    <t>1.36.109</t>
  </si>
  <si>
    <t>П23000003649</t>
  </si>
  <si>
    <t>1.36.110</t>
  </si>
  <si>
    <t>П23000003650</t>
  </si>
  <si>
    <t>1.36.111</t>
  </si>
  <si>
    <t>П23000003651</t>
  </si>
  <si>
    <t>1.36.112</t>
  </si>
  <si>
    <t>П23000001162</t>
  </si>
  <si>
    <t>1.36.113</t>
  </si>
  <si>
    <t>П23000001164</t>
  </si>
  <si>
    <t>1.36.114</t>
  </si>
  <si>
    <t>компьютерный стол</t>
  </si>
  <si>
    <t>П23000001138</t>
  </si>
  <si>
    <t>1.36.115</t>
  </si>
  <si>
    <t>П23000001139</t>
  </si>
  <si>
    <t>1.36.116</t>
  </si>
  <si>
    <t>П23000001140</t>
  </si>
  <si>
    <t>1.36.117</t>
  </si>
  <si>
    <t>Контейнер для мусора метал.</t>
  </si>
  <si>
    <t>П23000003756</t>
  </si>
  <si>
    <t>Накладная №4177 от 01.09.2015</t>
  </si>
  <si>
    <t>1.36.118</t>
  </si>
  <si>
    <t>П23000003757</t>
  </si>
  <si>
    <t>1.36.119</t>
  </si>
  <si>
    <t>П23000000962</t>
  </si>
  <si>
    <t>1.36.120</t>
  </si>
  <si>
    <t>П23000001012</t>
  </si>
  <si>
    <t>1.36.121</t>
  </si>
  <si>
    <t>П23000001013</t>
  </si>
  <si>
    <t>1.36.122</t>
  </si>
  <si>
    <t>П23000001014</t>
  </si>
  <si>
    <t>1.36.123</t>
  </si>
  <si>
    <t>П23000001015</t>
  </si>
  <si>
    <t>1.36.124</t>
  </si>
  <si>
    <t>П23000001016</t>
  </si>
  <si>
    <t>1.36.125</t>
  </si>
  <si>
    <t>П23000001017</t>
  </si>
  <si>
    <t>1.36.126</t>
  </si>
  <si>
    <t>П23000001018</t>
  </si>
  <si>
    <t>1.36.127</t>
  </si>
  <si>
    <t>П23000001019</t>
  </si>
  <si>
    <t>1.36.128</t>
  </si>
  <si>
    <t>П23000001020</t>
  </si>
  <si>
    <t>1.36.129</t>
  </si>
  <si>
    <t>П23000001021</t>
  </si>
  <si>
    <t>1.36.130</t>
  </si>
  <si>
    <t>П23000001022</t>
  </si>
  <si>
    <t>1.36.131</t>
  </si>
  <si>
    <t>П23000001023</t>
  </si>
  <si>
    <t>1.36.132</t>
  </si>
  <si>
    <t>П23000001024</t>
  </si>
  <si>
    <t>1.36.133</t>
  </si>
  <si>
    <t>П23000001026</t>
  </si>
  <si>
    <t>1.36.134</t>
  </si>
  <si>
    <t>П23000001027</t>
  </si>
  <si>
    <t>1.36.135</t>
  </si>
  <si>
    <t>П23000001028</t>
  </si>
  <si>
    <t>1.36.136</t>
  </si>
  <si>
    <t>П23000001029</t>
  </si>
  <si>
    <t>1.36.137</t>
  </si>
  <si>
    <t>П23000001030</t>
  </si>
  <si>
    <t>1.36.138</t>
  </si>
  <si>
    <t>П23000001031</t>
  </si>
  <si>
    <t>1.36.139</t>
  </si>
  <si>
    <t>П23000001032</t>
  </si>
  <si>
    <t>1.36.140</t>
  </si>
  <si>
    <t>П23000001033</t>
  </si>
  <si>
    <t>1.36.141</t>
  </si>
  <si>
    <t>П23000001034</t>
  </si>
  <si>
    <t>1.36.142</t>
  </si>
  <si>
    <t>П23000001035</t>
  </si>
  <si>
    <t>1.36.143</t>
  </si>
  <si>
    <t>П23000001036</t>
  </si>
  <si>
    <t>1.36.144</t>
  </si>
  <si>
    <t>П23000001037</t>
  </si>
  <si>
    <t>1.36.145</t>
  </si>
  <si>
    <t>П23000001038</t>
  </si>
  <si>
    <t>1.36.146</t>
  </si>
  <si>
    <t>П23000001039</t>
  </si>
  <si>
    <t>1.36.147</t>
  </si>
  <si>
    <t>П23000001061</t>
  </si>
  <si>
    <t>1.36.148</t>
  </si>
  <si>
    <t>П23000001062</t>
  </si>
  <si>
    <t>1.36.149</t>
  </si>
  <si>
    <t>П23000001078</t>
  </si>
  <si>
    <t>1.36.150</t>
  </si>
  <si>
    <t>П23000001081</t>
  </si>
  <si>
    <t>1.36.151</t>
  </si>
  <si>
    <t>П23000001082</t>
  </si>
  <si>
    <t>1.36.152</t>
  </si>
  <si>
    <t>П23000001083</t>
  </si>
  <si>
    <t>1.36.153</t>
  </si>
  <si>
    <t>П23000001088</t>
  </si>
  <si>
    <t>1.36.154</t>
  </si>
  <si>
    <t>П23000001090</t>
  </si>
  <si>
    <t>1.36.155</t>
  </si>
  <si>
    <t>П23000001097</t>
  </si>
  <si>
    <t>1.36.156</t>
  </si>
  <si>
    <t>П23000001102</t>
  </si>
  <si>
    <t>1.36.157</t>
  </si>
  <si>
    <t>Монитор 2Proview 17 DX 797</t>
  </si>
  <si>
    <t>П23000001025</t>
  </si>
  <si>
    <t>1.36.158</t>
  </si>
  <si>
    <t>Монитор Самсунг</t>
  </si>
  <si>
    <t>П23000003664</t>
  </si>
  <si>
    <t>1.36.159</t>
  </si>
  <si>
    <t>П23000003665</t>
  </si>
  <si>
    <t>1.36.160</t>
  </si>
  <si>
    <t>П23000003666</t>
  </si>
  <si>
    <t>1.36.161</t>
  </si>
  <si>
    <t>П23000003667</t>
  </si>
  <si>
    <t>1.36.162</t>
  </si>
  <si>
    <t>П23000003668</t>
  </si>
  <si>
    <t>1.36.163</t>
  </si>
  <si>
    <t>П23000003669</t>
  </si>
  <si>
    <t>1.36.164</t>
  </si>
  <si>
    <t>П23000003670</t>
  </si>
  <si>
    <t>1.36.165</t>
  </si>
  <si>
    <t>П23000003671</t>
  </si>
  <si>
    <t>1.36.166</t>
  </si>
  <si>
    <t>П23000003672</t>
  </si>
  <si>
    <t>1.36.167</t>
  </si>
  <si>
    <t>П23000003673</t>
  </si>
  <si>
    <t>1.36.168</t>
  </si>
  <si>
    <t>П23000003674</t>
  </si>
  <si>
    <t>1.36.169</t>
  </si>
  <si>
    <t>П23000003675</t>
  </si>
  <si>
    <t>1.36.170</t>
  </si>
  <si>
    <t>П23000003676</t>
  </si>
  <si>
    <t>1.36.171</t>
  </si>
  <si>
    <t>П23000003677</t>
  </si>
  <si>
    <t>1.36.172</t>
  </si>
  <si>
    <t>П23000003678</t>
  </si>
  <si>
    <t>1.36.173</t>
  </si>
  <si>
    <t>П23000003679</t>
  </si>
  <si>
    <t>1.36.174</t>
  </si>
  <si>
    <t>П23000000953</t>
  </si>
  <si>
    <t>1.36.175</t>
  </si>
  <si>
    <t>П23000000957</t>
  </si>
  <si>
    <t>1.36.176</t>
  </si>
  <si>
    <t>П23000001104</t>
  </si>
  <si>
    <t>1.36.177</t>
  </si>
  <si>
    <t>П23000001105</t>
  </si>
  <si>
    <t>1.36.178</t>
  </si>
  <si>
    <t>П23000001106</t>
  </si>
  <si>
    <t>1.36.179</t>
  </si>
  <si>
    <t>П23000000950</t>
  </si>
  <si>
    <t>1.36.180</t>
  </si>
  <si>
    <t>П23000000956</t>
  </si>
  <si>
    <t>1.36.181</t>
  </si>
  <si>
    <t>П23000000960</t>
  </si>
  <si>
    <t>1.36.182</t>
  </si>
  <si>
    <t>П23000001094</t>
  </si>
  <si>
    <t>1.36.183</t>
  </si>
  <si>
    <t>П23000001113</t>
  </si>
  <si>
    <t>1.36.184</t>
  </si>
  <si>
    <t>П23000001114</t>
  </si>
  <si>
    <t>1.36.185</t>
  </si>
  <si>
    <t>П23000001115</t>
  </si>
  <si>
    <t>1.36.186</t>
  </si>
  <si>
    <t>П23000001116</t>
  </si>
  <si>
    <t>1.36.187</t>
  </si>
  <si>
    <t>МФУ А4 (Kyocera FT-1120MFR)</t>
  </si>
  <si>
    <t>П23000000134</t>
  </si>
  <si>
    <t>Распоряжение №280 от 04.12.2019, выдан КИО</t>
  </si>
  <si>
    <t>Распоряжение №280 от 04.12.2019</t>
  </si>
  <si>
    <t>1.36.188</t>
  </si>
  <si>
    <t>МФУ Кенон</t>
  </si>
  <si>
    <t>П23000003746</t>
  </si>
  <si>
    <t>Накладная №833 от 25.12.2015</t>
  </si>
  <si>
    <t>1.36.189</t>
  </si>
  <si>
    <t>П23000003747</t>
  </si>
  <si>
    <t>1.36.190</t>
  </si>
  <si>
    <t>П23000003748</t>
  </si>
  <si>
    <t>1.36.191</t>
  </si>
  <si>
    <t>П23000003749</t>
  </si>
  <si>
    <t>1.36.192</t>
  </si>
  <si>
    <t>П23000000963</t>
  </si>
  <si>
    <t>1.36.193</t>
  </si>
  <si>
    <t>Мясорубка ТМ-32 с купатницей</t>
  </si>
  <si>
    <t>П23000003406</t>
  </si>
  <si>
    <t>1.36.194</t>
  </si>
  <si>
    <t>П23000001056</t>
  </si>
  <si>
    <t>1.36.195</t>
  </si>
  <si>
    <t>П23000001057</t>
  </si>
  <si>
    <t>1.36.196</t>
  </si>
  <si>
    <t>П23000001058</t>
  </si>
  <si>
    <t>1.36.197</t>
  </si>
  <si>
    <t>П23000001060</t>
  </si>
  <si>
    <t>1.36.198</t>
  </si>
  <si>
    <t>П23000001100</t>
  </si>
  <si>
    <t>1.36.199</t>
  </si>
  <si>
    <t>П23000001120</t>
  </si>
  <si>
    <t>1.36.200</t>
  </si>
  <si>
    <t>П23000001121</t>
  </si>
  <si>
    <t>1.36.201</t>
  </si>
  <si>
    <t>Ноутбук Acer A3692 WLMI</t>
  </si>
  <si>
    <t>П23000001059</t>
  </si>
  <si>
    <t>1.36.202</t>
  </si>
  <si>
    <t>П23000003754</t>
  </si>
  <si>
    <t>1.36.203</t>
  </si>
  <si>
    <t>П23000003755</t>
  </si>
  <si>
    <t>1.36.204</t>
  </si>
  <si>
    <t>Ноутбук НР250</t>
  </si>
  <si>
    <t>П23000003751</t>
  </si>
  <si>
    <t>Накладная №481 от 27.11.2015</t>
  </si>
  <si>
    <t>1.36.205</t>
  </si>
  <si>
    <t>П23000003752</t>
  </si>
  <si>
    <t>1.36.206</t>
  </si>
  <si>
    <t>П23000003753</t>
  </si>
  <si>
    <t>1.36.207</t>
  </si>
  <si>
    <t>Оборудование PanasonikКХ-ТА308 базов.блок,плата расш.</t>
  </si>
  <si>
    <t>П23000003512</t>
  </si>
  <si>
    <t>Накладная №567 от 23.10.2013</t>
  </si>
  <si>
    <t>1.36.208</t>
  </si>
  <si>
    <t>Пароконвектомат ПКА10-1.1ПМ</t>
  </si>
  <si>
    <t>П23000003407</t>
  </si>
  <si>
    <t>1.36.209</t>
  </si>
  <si>
    <t>Персональный  компьютер</t>
  </si>
  <si>
    <t>П23000000977</t>
  </si>
  <si>
    <t>1.36.210</t>
  </si>
  <si>
    <t>П23000000978</t>
  </si>
  <si>
    <t>1.36.211</t>
  </si>
  <si>
    <t>П23000000979</t>
  </si>
  <si>
    <t>1.36.212</t>
  </si>
  <si>
    <t>П23000000980</t>
  </si>
  <si>
    <t>1.36.213</t>
  </si>
  <si>
    <t>П23000000981</t>
  </si>
  <si>
    <t>1.36.214</t>
  </si>
  <si>
    <t>П23000000982</t>
  </si>
  <si>
    <t>1.36.215</t>
  </si>
  <si>
    <t>П23000000983</t>
  </si>
  <si>
    <t>1.36.216</t>
  </si>
  <si>
    <t>П23000000984</t>
  </si>
  <si>
    <t>1.36.217</t>
  </si>
  <si>
    <t>П23000000985</t>
  </si>
  <si>
    <t>1.36.218</t>
  </si>
  <si>
    <t>П23000000986</t>
  </si>
  <si>
    <t>1.36.219</t>
  </si>
  <si>
    <t>П23000000987</t>
  </si>
  <si>
    <t>1.36.220</t>
  </si>
  <si>
    <t>П23000001089</t>
  </si>
  <si>
    <t>1.36.221</t>
  </si>
  <si>
    <t>П23000001092</t>
  </si>
  <si>
    <t>1.36.222</t>
  </si>
  <si>
    <t>П23000001093</t>
  </si>
  <si>
    <t>1.36.223</t>
  </si>
  <si>
    <t>П23000001101</t>
  </si>
  <si>
    <t>1.36.224</t>
  </si>
  <si>
    <t>П23000001117</t>
  </si>
  <si>
    <t>1.36.225</t>
  </si>
  <si>
    <t>П23000001118</t>
  </si>
  <si>
    <t>1.36.226</t>
  </si>
  <si>
    <t>П23000001119</t>
  </si>
  <si>
    <t>1.36.227</t>
  </si>
  <si>
    <t>Подставка под пароконвектомат ПК-10М</t>
  </si>
  <si>
    <t>П23000003410</t>
  </si>
  <si>
    <t>Накладная №739 от 24.06.2013</t>
  </si>
  <si>
    <t>1.36.228</t>
  </si>
  <si>
    <t>П23000001166</t>
  </si>
  <si>
    <t>1.36.229</t>
  </si>
  <si>
    <t>Пректор</t>
  </si>
  <si>
    <t>П23000000951</t>
  </si>
  <si>
    <t>1.36.230</t>
  </si>
  <si>
    <t>П23000000954</t>
  </si>
  <si>
    <t>1.36.231</t>
  </si>
  <si>
    <t>П23000000958</t>
  </si>
  <si>
    <t>1.36.232</t>
  </si>
  <si>
    <t>П23000000964</t>
  </si>
  <si>
    <t>1.36.233</t>
  </si>
  <si>
    <t>П23000000988</t>
  </si>
  <si>
    <t>1.36.234</t>
  </si>
  <si>
    <t>П23000000989</t>
  </si>
  <si>
    <t>1.36.235</t>
  </si>
  <si>
    <t>П23000001040</t>
  </si>
  <si>
    <t>1.36.236</t>
  </si>
  <si>
    <t>П23000001041</t>
  </si>
  <si>
    <t>1.36.237</t>
  </si>
  <si>
    <t>П23000001042</t>
  </si>
  <si>
    <t>1.36.238</t>
  </si>
  <si>
    <t>П23000001043</t>
  </si>
  <si>
    <t>1.36.239</t>
  </si>
  <si>
    <t>П23000001044</t>
  </si>
  <si>
    <t>1.36.240</t>
  </si>
  <si>
    <t>П23000001045</t>
  </si>
  <si>
    <t>1.36.241</t>
  </si>
  <si>
    <t>П23000001046</t>
  </si>
  <si>
    <t>1.36.242</t>
  </si>
  <si>
    <t>П23000001054</t>
  </si>
  <si>
    <t>1.36.243</t>
  </si>
  <si>
    <t>П23000001077</t>
  </si>
  <si>
    <t>1.36.244</t>
  </si>
  <si>
    <t>П23000001084</t>
  </si>
  <si>
    <t>1.36.245</t>
  </si>
  <si>
    <t>П23000001085</t>
  </si>
  <si>
    <t>1.36.246</t>
  </si>
  <si>
    <t>П23000001086</t>
  </si>
  <si>
    <t>1.36.247</t>
  </si>
  <si>
    <t>П23000001095</t>
  </si>
  <si>
    <t>1.36.248</t>
  </si>
  <si>
    <t>П23000001096</t>
  </si>
  <si>
    <t>1.36.249</t>
  </si>
  <si>
    <t>П23000001122</t>
  </si>
  <si>
    <t>1.36.250</t>
  </si>
  <si>
    <t>Принтер двусторонняя печать</t>
  </si>
  <si>
    <t>П23000000946</t>
  </si>
  <si>
    <t>1.36.251</t>
  </si>
  <si>
    <t>Принтер/копир/сканер</t>
  </si>
  <si>
    <t>П23000001063</t>
  </si>
  <si>
    <t>1.36.252</t>
  </si>
  <si>
    <t>П23000001064</t>
  </si>
  <si>
    <t>1.36.253</t>
  </si>
  <si>
    <t>Принтер\копир\сканер М1132</t>
  </si>
  <si>
    <t>П23000003401</t>
  </si>
  <si>
    <t>1.36.254</t>
  </si>
  <si>
    <t>П23000003437</t>
  </si>
  <si>
    <t>1.36.255</t>
  </si>
  <si>
    <t>Программно-аппаратный комплекс ВИПНЕТ</t>
  </si>
  <si>
    <t>П23000003409</t>
  </si>
  <si>
    <t>1.36.256</t>
  </si>
  <si>
    <t>П23000001047</t>
  </si>
  <si>
    <t>1.36.257</t>
  </si>
  <si>
    <t>П23000001048</t>
  </si>
  <si>
    <t>1.36.258</t>
  </si>
  <si>
    <t>П23000001049</t>
  </si>
  <si>
    <t>1.36.259</t>
  </si>
  <si>
    <t>П23000001050</t>
  </si>
  <si>
    <t>1.36.260</t>
  </si>
  <si>
    <t>П23000001107</t>
  </si>
  <si>
    <t>1.36.261</t>
  </si>
  <si>
    <t>П23000001108</t>
  </si>
  <si>
    <t>1.36.262</t>
  </si>
  <si>
    <t>П23000001109</t>
  </si>
  <si>
    <t>1.36.263</t>
  </si>
  <si>
    <t>Проектор мультимедийный Acep X113</t>
  </si>
  <si>
    <t>П23000003736</t>
  </si>
  <si>
    <t>Накладная №16 от 07.08.2014</t>
  </si>
  <si>
    <t>1.36.264</t>
  </si>
  <si>
    <t>П23000003737</t>
  </si>
  <si>
    <t>Накладная №501 от 07.12.2015</t>
  </si>
  <si>
    <t>1.36.265</t>
  </si>
  <si>
    <t>П23000003738</t>
  </si>
  <si>
    <t>1.36.266</t>
  </si>
  <si>
    <t>П23000003739</t>
  </si>
  <si>
    <t>1.36.267</t>
  </si>
  <si>
    <t>Регистратор данных</t>
  </si>
  <si>
    <t>П23000000947</t>
  </si>
  <si>
    <t>1.36.268</t>
  </si>
  <si>
    <t>П23000003759</t>
  </si>
  <si>
    <t>1.36.269</t>
  </si>
  <si>
    <t>С программным обеспечением и учебно-методическими материалами</t>
  </si>
  <si>
    <t>П23000000948</t>
  </si>
  <si>
    <t>1.36.270</t>
  </si>
  <si>
    <t>Сервер</t>
  </si>
  <si>
    <t>П23000001051</t>
  </si>
  <si>
    <t>1.36.271</t>
  </si>
  <si>
    <t>П23000000961</t>
  </si>
  <si>
    <t>1.36.272</t>
  </si>
  <si>
    <t>П23000000990</t>
  </si>
  <si>
    <t>1.36.273</t>
  </si>
  <si>
    <t>П23000000991</t>
  </si>
  <si>
    <t>1.36.274</t>
  </si>
  <si>
    <t>П23000000992</t>
  </si>
  <si>
    <t>1.36.275</t>
  </si>
  <si>
    <t>П23000000993</t>
  </si>
  <si>
    <t>1.36.276</t>
  </si>
  <si>
    <t>П23000000994</t>
  </si>
  <si>
    <t>1.36.277</t>
  </si>
  <si>
    <t>П23000000995</t>
  </si>
  <si>
    <t>1.36.278</t>
  </si>
  <si>
    <t>П23000000996</t>
  </si>
  <si>
    <t>1.36.279</t>
  </si>
  <si>
    <t>П23000000997</t>
  </si>
  <si>
    <t>1.36.280</t>
  </si>
  <si>
    <t>П23000000998</t>
  </si>
  <si>
    <t>1.36.281</t>
  </si>
  <si>
    <t>П23000000999</t>
  </si>
  <si>
    <t>1.36.282</t>
  </si>
  <si>
    <t>П23000001000</t>
  </si>
  <si>
    <t>1.36.283</t>
  </si>
  <si>
    <t>П23000001001</t>
  </si>
  <si>
    <t>1.36.284</t>
  </si>
  <si>
    <t>П23000001002</t>
  </si>
  <si>
    <t>1.36.285</t>
  </si>
  <si>
    <t>П23000001003</t>
  </si>
  <si>
    <t>1.36.286</t>
  </si>
  <si>
    <t>П23000001004</t>
  </si>
  <si>
    <t>1.36.287</t>
  </si>
  <si>
    <t>П23000001005</t>
  </si>
  <si>
    <t>1.36.288</t>
  </si>
  <si>
    <t>П23000001006</t>
  </si>
  <si>
    <t>1.36.289</t>
  </si>
  <si>
    <t>П23000001007</t>
  </si>
  <si>
    <t>1.36.290</t>
  </si>
  <si>
    <t>П23000001008</t>
  </si>
  <si>
    <t>1.36.291</t>
  </si>
  <si>
    <t>П23000001009</t>
  </si>
  <si>
    <t>1.36.292</t>
  </si>
  <si>
    <t>П23000001010</t>
  </si>
  <si>
    <t>1.36.293</t>
  </si>
  <si>
    <t>П23000001011</t>
  </si>
  <si>
    <t>1.36.294</t>
  </si>
  <si>
    <t>П23000001079</t>
  </si>
  <si>
    <t>1.36.295</t>
  </si>
  <si>
    <t>П23000001080</t>
  </si>
  <si>
    <t>1.36.296</t>
  </si>
  <si>
    <t>П23000001169</t>
  </si>
  <si>
    <t>1.36.297</t>
  </si>
  <si>
    <t>Сканер</t>
  </si>
  <si>
    <t>П23000001103</t>
  </si>
  <si>
    <t>1.36.298</t>
  </si>
  <si>
    <t>П23000001163</t>
  </si>
  <si>
    <t>1.36.299</t>
  </si>
  <si>
    <t>Стенд из металла</t>
  </si>
  <si>
    <t>П23000003693</t>
  </si>
  <si>
    <t>1.36.300</t>
  </si>
  <si>
    <t>Стол ромбический</t>
  </si>
  <si>
    <t>П23000003414</t>
  </si>
  <si>
    <t>1.36.301</t>
  </si>
  <si>
    <t>Стол с бортом с полкой решеткой</t>
  </si>
  <si>
    <t>П23000003418</t>
  </si>
  <si>
    <t>1.36.302</t>
  </si>
  <si>
    <t>П23000003419</t>
  </si>
  <si>
    <t>1.36.303</t>
  </si>
  <si>
    <t>П23000003420</t>
  </si>
  <si>
    <t>1.36.304</t>
  </si>
  <si>
    <t>П23000003421</t>
  </si>
  <si>
    <t>1.36.305</t>
  </si>
  <si>
    <t>П23000003422</t>
  </si>
  <si>
    <t>1.36.306</t>
  </si>
  <si>
    <t>П23000003423</t>
  </si>
  <si>
    <t>1.36.307</t>
  </si>
  <si>
    <t>П23000003424</t>
  </si>
  <si>
    <t>1.36.308</t>
  </si>
  <si>
    <t>П23000003425</t>
  </si>
  <si>
    <t>1.36.309</t>
  </si>
  <si>
    <t>П23000003426</t>
  </si>
  <si>
    <t>1.36.310</t>
  </si>
  <si>
    <t>П23000003758</t>
  </si>
  <si>
    <t>Распоряжение №222 от 23.01.2015</t>
  </si>
  <si>
    <t>1.36.311</t>
  </si>
  <si>
    <t>Россия, Ставропольский край, г. Кисловодск, проезд Цандера, д.15</t>
  </si>
  <si>
    <t>П23000000061</t>
  </si>
  <si>
    <t>1.36.312</t>
  </si>
  <si>
    <t>П23000000145</t>
  </si>
  <si>
    <t>1.36.313</t>
  </si>
  <si>
    <t>П23000001091</t>
  </si>
  <si>
    <t>1.36.314</t>
  </si>
  <si>
    <t>Факсимильный аппарат Панасоник</t>
  </si>
  <si>
    <t>П23000003740</t>
  </si>
  <si>
    <t>1.36.315</t>
  </si>
  <si>
    <t>П23000003741</t>
  </si>
  <si>
    <t>1.36.316</t>
  </si>
  <si>
    <t>Фильтр водоумягчитель ЛТ 12 СМА</t>
  </si>
  <si>
    <t>П23000003408</t>
  </si>
  <si>
    <t>1.36.317</t>
  </si>
  <si>
    <t>Холодильный агрегат 2-х камерный</t>
  </si>
  <si>
    <t>П23000001161</t>
  </si>
  <si>
    <t>1.36.318</t>
  </si>
  <si>
    <t>П23000001165</t>
  </si>
  <si>
    <t>1.36.319</t>
  </si>
  <si>
    <t>Цифровой фотоаппарат</t>
  </si>
  <si>
    <t>П23000001144</t>
  </si>
  <si>
    <t>1.36.320</t>
  </si>
  <si>
    <t>П23000001131</t>
  </si>
  <si>
    <t>1.36.321</t>
  </si>
  <si>
    <t>П23000001126</t>
  </si>
  <si>
    <t>1.36.322</t>
  </si>
  <si>
    <t>П23000001127</t>
  </si>
  <si>
    <t>1.36.323</t>
  </si>
  <si>
    <t>Школьная зеленая</t>
  </si>
  <si>
    <t>П23000001133</t>
  </si>
  <si>
    <t>1.37</t>
  </si>
  <si>
    <t>Муниципальное бюджетное общеобразовательное учреждение «Центр образования» города-курорта Кисловодска</t>
  </si>
  <si>
    <t>53</t>
  </si>
  <si>
    <t>1.37.1</t>
  </si>
  <si>
    <t>Автомашина ВАЗ-21053</t>
  </si>
  <si>
    <t>Россия, Ставропольский край, г. Кисловодск, ул. Крылова, д.16</t>
  </si>
  <si>
    <t>П23000001241</t>
  </si>
  <si>
    <t>Акт ввода в эксплуатацию №101 от 01.01.2006</t>
  </si>
  <si>
    <t>1.37.2</t>
  </si>
  <si>
    <t>Автомашина ГАЗ 33073</t>
  </si>
  <si>
    <t>П23000001246</t>
  </si>
  <si>
    <t>Акт ввода в эксплуатацию №80 от 01.01.1995</t>
  </si>
  <si>
    <t>1.37.3</t>
  </si>
  <si>
    <t>Автомашина ГАЗ-33073</t>
  </si>
  <si>
    <t>П23000003098</t>
  </si>
  <si>
    <t>Акт ввода в эксплуатацию №100 от 01.01.1994</t>
  </si>
  <si>
    <t>1.37.4</t>
  </si>
  <si>
    <t>Автомобиль легковой LАDA ВАЗ 211440-20-010</t>
  </si>
  <si>
    <t>П23000001245</t>
  </si>
  <si>
    <t>Акт ввода в эксплуатацию №615 от 01.01.2009</t>
  </si>
  <si>
    <t>1.37.5</t>
  </si>
  <si>
    <t>Автомобиль легковой LАDA-21054-30-010</t>
  </si>
  <si>
    <t>П23000001242</t>
  </si>
  <si>
    <t>Акт ввода в эксплуатацию №616 от 01.01.2009</t>
  </si>
  <si>
    <t>1.37.6</t>
  </si>
  <si>
    <t>Автомобиль легковой LАDA-2107</t>
  </si>
  <si>
    <t>П23000001243</t>
  </si>
  <si>
    <t>Акт ввода в эксплуатацию №95 от 01.04.2010</t>
  </si>
  <si>
    <t>1.37.7</t>
  </si>
  <si>
    <t>Автомобиль легковой ВАЗ-21011</t>
  </si>
  <si>
    <t>П23000001239</t>
  </si>
  <si>
    <t>Акт ввода в эксплуатацию №183 от 01.01.1978</t>
  </si>
  <si>
    <t>1.37.8</t>
  </si>
  <si>
    <t>Автомобиль легковой ВАЗ-21063</t>
  </si>
  <si>
    <t>П23000001240</t>
  </si>
  <si>
    <t>Акт ввода в эксплуатацию №182 от 01.01.1994</t>
  </si>
  <si>
    <t>1.37.9</t>
  </si>
  <si>
    <t>Автомобиль легковой ВАЗ-21144 30-012 5067740</t>
  </si>
  <si>
    <t>П23000001244</t>
  </si>
  <si>
    <t>Акт ввода в эксплуатацию №78 от 01.01.2012</t>
  </si>
  <si>
    <t>1.37.10</t>
  </si>
  <si>
    <t>Россия, Ставропольский край, г. Кисловодск, ул. Подгорная, д.45</t>
  </si>
  <si>
    <t>П23000002559</t>
  </si>
  <si>
    <t>Накладная №1 от 01.01.2011</t>
  </si>
  <si>
    <t>Распоряжение №140 от 03.06.2019</t>
  </si>
  <si>
    <t>1.37.11</t>
  </si>
  <si>
    <t>П23000003993</t>
  </si>
  <si>
    <t>1.37.12</t>
  </si>
  <si>
    <t>Ворота деревянные на каменных стойках</t>
  </si>
  <si>
    <t>П23000003994</t>
  </si>
  <si>
    <t>1.37.13</t>
  </si>
  <si>
    <t>Ворота деревянные на каменных столбах</t>
  </si>
  <si>
    <t>П23000003998</t>
  </si>
  <si>
    <t>1.37.14</t>
  </si>
  <si>
    <t>Ворота для минифутбола</t>
  </si>
  <si>
    <t>П23000002560</t>
  </si>
  <si>
    <t>1.37.15</t>
  </si>
  <si>
    <t>П23000003995</t>
  </si>
  <si>
    <t>1.37.16</t>
  </si>
  <si>
    <t>Действующий макет Легковой автомобиль</t>
  </si>
  <si>
    <t>П23000001247</t>
  </si>
  <si>
    <t>Акт ввода в эксплуатацию №348 от 01.10.2010</t>
  </si>
  <si>
    <t>1.37.17</t>
  </si>
  <si>
    <t>П23000003992</t>
  </si>
  <si>
    <t>1.37.18</t>
  </si>
  <si>
    <t>П23000003996</t>
  </si>
  <si>
    <t>1.37.19</t>
  </si>
  <si>
    <t>П23000003997</t>
  </si>
  <si>
    <t>1.37.20</t>
  </si>
  <si>
    <t>П23000003999</t>
  </si>
  <si>
    <t>1.37.21</t>
  </si>
  <si>
    <t>П23000004003</t>
  </si>
  <si>
    <t>1.37.22</t>
  </si>
  <si>
    <t>Здание нежилое 1 этажное Гараж</t>
  </si>
  <si>
    <t>П23000004404</t>
  </si>
  <si>
    <t>1.37.23</t>
  </si>
  <si>
    <t>Здание нежилое 1 этажное склад (подсобное/ прачечная) Лит В</t>
  </si>
  <si>
    <t>П23000004406</t>
  </si>
  <si>
    <t>Распоряжение №409 от 27.10.2015, выдан Комитет имущественных отношений администрации города-курорта Кисловодска</t>
  </si>
  <si>
    <t>1.37.24</t>
  </si>
  <si>
    <t>интерактивная доска Смарт диагональ</t>
  </si>
  <si>
    <t>П23000003728</t>
  </si>
  <si>
    <t>Накладная №42073 от 07.12.2015</t>
  </si>
  <si>
    <t>1.37.25</t>
  </si>
  <si>
    <t>П23000003729</t>
  </si>
  <si>
    <t>1.37.26</t>
  </si>
  <si>
    <t>Каток гладильный ВГ-1018(ВГ-1018(450(630)х1180(1350)х970(1140)мм,15кг/ч,220В,2.5м/мин,масса 95(145)кг)</t>
  </si>
  <si>
    <t>П23000004402</t>
  </si>
  <si>
    <t>Накладная №МО 00000406 от 26.12.2016</t>
  </si>
  <si>
    <t>1.37.27</t>
  </si>
  <si>
    <t>Компрессор СБ/1004В-30</t>
  </si>
  <si>
    <t>П23000001248</t>
  </si>
  <si>
    <t>Акт ввода в эксплуатацию №605 от 01.12.2008</t>
  </si>
  <si>
    <t>1.37.28</t>
  </si>
  <si>
    <t>Россия, Ставропольский край, г. Кисловодск, ул. Лермонтова, д.2</t>
  </si>
  <si>
    <t>П23000001256</t>
  </si>
  <si>
    <t>1.37.29</t>
  </si>
  <si>
    <t>Машина овощерезательная МПР-350М-02 (600х300х650мм,350кг/ч, 0,545кВт, 380В,масса 29кг)</t>
  </si>
  <si>
    <t>П23000004399</t>
  </si>
  <si>
    <t>Накладная №2 от 31.08.2016</t>
  </si>
  <si>
    <t>1.37.30</t>
  </si>
  <si>
    <t>Машина стиральная ЛО-7 ЛО-7 (730(920)х760(890)х1125(2350)мм,загрузка 7кг,0.7-0.9(300) об/мин,380В,масса 200(246кг)</t>
  </si>
  <si>
    <t>П23000004400</t>
  </si>
  <si>
    <t>1.37.31</t>
  </si>
  <si>
    <t>Машина сушильная ЛС-08 без реверса (711(980)х683(930)х1097(1350)мм,загрузка 8кг,12кг/ч,масса 60(112)кг)</t>
  </si>
  <si>
    <t>П23000004401</t>
  </si>
  <si>
    <t>1.37.32</t>
  </si>
  <si>
    <t>Модульная система экспериментов по биологии в комлекте с датчиками</t>
  </si>
  <si>
    <t>П23000000827</t>
  </si>
  <si>
    <t>Решение №117-415 от 23.10.2015, выдан Дума города-курорта Кисловодска</t>
  </si>
  <si>
    <t>1.37.33</t>
  </si>
  <si>
    <t>П23000004001</t>
  </si>
  <si>
    <t>1.37.34</t>
  </si>
  <si>
    <t>П23000004002</t>
  </si>
  <si>
    <t>1.37.35</t>
  </si>
  <si>
    <t>Мощение к учебному корпусу</t>
  </si>
  <si>
    <t>П23000004000</t>
  </si>
  <si>
    <t>1.37.36</t>
  </si>
  <si>
    <t>Мясорубка настольная МИМ-</t>
  </si>
  <si>
    <t>П23000004397</t>
  </si>
  <si>
    <t>Накладная №3 от 31.08.2016</t>
  </si>
  <si>
    <t>1.37.37</t>
  </si>
  <si>
    <t>П23000002550</t>
  </si>
  <si>
    <t>Накладная №1 от 11.01.2011</t>
  </si>
  <si>
    <t>1.37.38</t>
  </si>
  <si>
    <t>П23000002551</t>
  </si>
  <si>
    <t>1.37.39</t>
  </si>
  <si>
    <t>Проектор ACER PH 730 DLP&lt;1280*768.1200ANSI</t>
  </si>
  <si>
    <t>П23000003911</t>
  </si>
  <si>
    <t>Накладная №1 от 04.09.2007</t>
  </si>
  <si>
    <t>1.37.40</t>
  </si>
  <si>
    <t xml:space="preserve">Складские помещения надворные постройки </t>
  </si>
  <si>
    <t>Россия, Ставропольский край, г. Кисловодск, пер. Школьный, д.20</t>
  </si>
  <si>
    <t>П23000004405</t>
  </si>
  <si>
    <t>1.37.41</t>
  </si>
  <si>
    <t>Сооружение забор металлический</t>
  </si>
  <si>
    <t>П23000003732</t>
  </si>
  <si>
    <t>Распоряжение №407 от 27.10.2015, выдан Администрация города-курорта Кисловодска</t>
  </si>
  <si>
    <t>1.37.42</t>
  </si>
  <si>
    <t>Сооружение навес к зданию</t>
  </si>
  <si>
    <t>П23000003730</t>
  </si>
  <si>
    <t>1.37.43</t>
  </si>
  <si>
    <t>Сооружение эстакада транспортная</t>
  </si>
  <si>
    <t>П23000003731</t>
  </si>
  <si>
    <t>1.37.44</t>
  </si>
  <si>
    <t>Станок сверлильный Е172Ф/400</t>
  </si>
  <si>
    <t>П23000001249</t>
  </si>
  <si>
    <t>Акт ввода в эксплуатацию №614 от 01.12.2008</t>
  </si>
  <si>
    <t>1.37.45</t>
  </si>
  <si>
    <t>Станок сверлильный СПА-7003</t>
  </si>
  <si>
    <t>П23000001250</t>
  </si>
  <si>
    <t>Акт ввода в эксплуатацию №604 от 01.12.2008</t>
  </si>
  <si>
    <t>1.37.46</t>
  </si>
  <si>
    <t>Стойка буфета (2840х600х1150)</t>
  </si>
  <si>
    <t>П23000004403</t>
  </si>
  <si>
    <t>Накладная №398 от 30.11.2016</t>
  </si>
  <si>
    <t>1.37.47</t>
  </si>
  <si>
    <t>П23000000065</t>
  </si>
  <si>
    <t>1.37.48</t>
  </si>
  <si>
    <t>П23000000058</t>
  </si>
  <si>
    <t>1.37.49</t>
  </si>
  <si>
    <t>П23000000150</t>
  </si>
  <si>
    <t>1.37.50</t>
  </si>
  <si>
    <t>П23000000142</t>
  </si>
  <si>
    <t>1.37.51</t>
  </si>
  <si>
    <t>Шкаф пекарский ЭШ-3к 1300х1083х1650мм,15,6кВт(в 1 камере 24 хлеб.формы№7)</t>
  </si>
  <si>
    <t>П23000004398</t>
  </si>
  <si>
    <t>1.37.52</t>
  </si>
  <si>
    <t>Шкаф среднетемпературный V=1400л, СМ 114-S(ШХ-1,4)(окраш.двери) 0…+6, 1402х854х1960мм</t>
  </si>
  <si>
    <t>П23000004395</t>
  </si>
  <si>
    <t>1.37.53</t>
  </si>
  <si>
    <t>Шкаф среднетемпературный V=700л, СМ 107-S (ШХ-0,7)(окраш.двери) 0…+6, 697х857х1960мм "ПОЛАИР"</t>
  </si>
  <si>
    <t>П23000004396</t>
  </si>
  <si>
    <t>1.38</t>
  </si>
  <si>
    <t>Муниципальное бюджетное общеобразовательное учреждение« Средняя ощеобразовательная школа с углубленным изучением английского языка №2» города-курорта Кисловодска</t>
  </si>
  <si>
    <t>192</t>
  </si>
  <si>
    <t>1.38.1</t>
  </si>
  <si>
    <t>Автоматизированное рабочее место(компьютер в сборе)</t>
  </si>
  <si>
    <t>Россия, Ставропольский край, г. Кисловодск, ул. Жуковского, д.11</t>
  </si>
  <si>
    <t>П23000003796</t>
  </si>
  <si>
    <t>Накладная №1 от 14.09.2015</t>
  </si>
  <si>
    <t>1.38.2</t>
  </si>
  <si>
    <t>П23000003797</t>
  </si>
  <si>
    <t>1.38.3</t>
  </si>
  <si>
    <t>П23000003798</t>
  </si>
  <si>
    <t>1.38.4</t>
  </si>
  <si>
    <t>П23000003926</t>
  </si>
  <si>
    <t>1.38.5</t>
  </si>
  <si>
    <t>Брусья</t>
  </si>
  <si>
    <t>П23000003929</t>
  </si>
  <si>
    <t>1.38.6</t>
  </si>
  <si>
    <t>Весы учебные лабораторные</t>
  </si>
  <si>
    <t>П23000003927</t>
  </si>
  <si>
    <t>1.38.7</t>
  </si>
  <si>
    <t>Водопровод</t>
  </si>
  <si>
    <t>П23000004597</t>
  </si>
  <si>
    <t>1.38.8</t>
  </si>
  <si>
    <t>П23000002435</t>
  </si>
  <si>
    <t>Накладная №1 от 28.09.2012</t>
  </si>
  <si>
    <t>1.38.9</t>
  </si>
  <si>
    <t>Датчик атмосферного давления воздуха (барометр)</t>
  </si>
  <si>
    <t>П23000004726</t>
  </si>
  <si>
    <t>1.38.10</t>
  </si>
  <si>
    <t>Датчик звука (микрофон)</t>
  </si>
  <si>
    <t>П23000003918</t>
  </si>
  <si>
    <t>1.38.11</t>
  </si>
  <si>
    <t>Датчик расстояния</t>
  </si>
  <si>
    <t>П23000003917</t>
  </si>
  <si>
    <t>1.38.12</t>
  </si>
  <si>
    <t>Датчик силы (50Н)</t>
  </si>
  <si>
    <t>П23000003910</t>
  </si>
  <si>
    <t>1.38.13</t>
  </si>
  <si>
    <t>Датчик содержания О2</t>
  </si>
  <si>
    <t>П23000003913</t>
  </si>
  <si>
    <t>1.38.14</t>
  </si>
  <si>
    <t>Датчик содержания О2 СО2-ВТА</t>
  </si>
  <si>
    <t>П23000003914</t>
  </si>
  <si>
    <t>1.38.15</t>
  </si>
  <si>
    <t>Датчик температуры</t>
  </si>
  <si>
    <t>П23000003916</t>
  </si>
  <si>
    <t>1.38.16</t>
  </si>
  <si>
    <t>Датчик тока</t>
  </si>
  <si>
    <t>П23000003919</t>
  </si>
  <si>
    <t>1.38.17</t>
  </si>
  <si>
    <t>Датчик частоты сердечных сокращений (ручной пульсометр)</t>
  </si>
  <si>
    <t>П23000003915</t>
  </si>
  <si>
    <t>1.38.18</t>
  </si>
  <si>
    <t>Диана Прилавок холодильный витрина</t>
  </si>
  <si>
    <t>П23000004602</t>
  </si>
  <si>
    <t>1.38.19</t>
  </si>
  <si>
    <t>Дорожка беговая электрическая ALEX MOTOR</t>
  </si>
  <si>
    <t>П23000003803</t>
  </si>
  <si>
    <t>1.38.20</t>
  </si>
  <si>
    <t>Дымовая труба</t>
  </si>
  <si>
    <t>П23000004139</t>
  </si>
  <si>
    <t>1.38.21</t>
  </si>
  <si>
    <t>П23000004140</t>
  </si>
  <si>
    <t>1.38.22</t>
  </si>
  <si>
    <t>П23000003779</t>
  </si>
  <si>
    <t>1.38.23</t>
  </si>
  <si>
    <t>П23000003780</t>
  </si>
  <si>
    <t>1.38.24</t>
  </si>
  <si>
    <t>П23000003782</t>
  </si>
  <si>
    <t>1.38.25</t>
  </si>
  <si>
    <t>П23000003788</t>
  </si>
  <si>
    <t>1.38.26</t>
  </si>
  <si>
    <t>Интерактивная доска SVFRT Board 660 ( диагональ 64*/162,6 см) NEW</t>
  </si>
  <si>
    <t>П23000003804</t>
  </si>
  <si>
    <t>1.38.27</t>
  </si>
  <si>
    <t>П23000003805</t>
  </si>
  <si>
    <t>1.38.28</t>
  </si>
  <si>
    <t>Интерактивный микроскоп с програм. обесп.</t>
  </si>
  <si>
    <t>П23000003920</t>
  </si>
  <si>
    <t>1.38.29</t>
  </si>
  <si>
    <t>Канализация на территории</t>
  </si>
  <si>
    <t>П23000004598</t>
  </si>
  <si>
    <t>1.38.30</t>
  </si>
  <si>
    <t>Комплект " Вращение" ,согласованный с компьютерным измер. блоком</t>
  </si>
  <si>
    <t>П23000003859</t>
  </si>
  <si>
    <t>1.38.31</t>
  </si>
  <si>
    <t>Комплект датчиков для химического эксперимента с компьютерным блоком</t>
  </si>
  <si>
    <t>П23000003930</t>
  </si>
  <si>
    <t>1.38.32</t>
  </si>
  <si>
    <t>Комплект по волновой оптике оптике</t>
  </si>
  <si>
    <t>П23000003860</t>
  </si>
  <si>
    <t>1.38.33</t>
  </si>
  <si>
    <t>Комплект по геометрической оптике на магнитных держателях</t>
  </si>
  <si>
    <t>П23000003861</t>
  </si>
  <si>
    <t>1.38.34</t>
  </si>
  <si>
    <t>Комплект по механике</t>
  </si>
  <si>
    <t>П23000003862</t>
  </si>
  <si>
    <t>1.38.35</t>
  </si>
  <si>
    <t>Комплект физический КИ820</t>
  </si>
  <si>
    <t>П23000003806</t>
  </si>
  <si>
    <t>1.38.36</t>
  </si>
  <si>
    <t>Комплект электроснабжения кабинета химии</t>
  </si>
  <si>
    <t>П23000003931</t>
  </si>
  <si>
    <t>1.38.37</t>
  </si>
  <si>
    <t>Комплект электроснабжения КЭ-400</t>
  </si>
  <si>
    <t>П23000003863</t>
  </si>
  <si>
    <t>1.38.38</t>
  </si>
  <si>
    <t>Комплект Электроснабжения по химии</t>
  </si>
  <si>
    <t>П23000003807</t>
  </si>
  <si>
    <t>1.38.39</t>
  </si>
  <si>
    <t>Компьютер в сборе:Cel 2.66,HDD160GB,512 RAM,SVGA 256Mb</t>
  </si>
  <si>
    <t>П23000003808</t>
  </si>
  <si>
    <t>1.38.40</t>
  </si>
  <si>
    <t>П23000003809</t>
  </si>
  <si>
    <t>1.38.41</t>
  </si>
  <si>
    <t>П23000003810</t>
  </si>
  <si>
    <t>1.38.42</t>
  </si>
  <si>
    <t>П23000003811</t>
  </si>
  <si>
    <t>1.38.43</t>
  </si>
  <si>
    <t>Компьютер на базе процессора Pentium E 2140</t>
  </si>
  <si>
    <t>П23000003812</t>
  </si>
  <si>
    <t>1.38.44</t>
  </si>
  <si>
    <t>П23000003813</t>
  </si>
  <si>
    <t>1.38.45</t>
  </si>
  <si>
    <t>П23000003814</t>
  </si>
  <si>
    <t>1.38.46</t>
  </si>
  <si>
    <t>П23000003815</t>
  </si>
  <si>
    <t>1.38.47</t>
  </si>
  <si>
    <t>П23000003816</t>
  </si>
  <si>
    <t>1.38.48</t>
  </si>
  <si>
    <t>П23000003817</t>
  </si>
  <si>
    <t>1.38.49</t>
  </si>
  <si>
    <t>П23000003818</t>
  </si>
  <si>
    <t>1.38.50</t>
  </si>
  <si>
    <t>П23000003819</t>
  </si>
  <si>
    <t>1.38.51</t>
  </si>
  <si>
    <t>П23000003820</t>
  </si>
  <si>
    <t>1.38.52</t>
  </si>
  <si>
    <t>П23000003821</t>
  </si>
  <si>
    <t>1.38.53</t>
  </si>
  <si>
    <t>П23000003822</t>
  </si>
  <si>
    <t>1.38.54</t>
  </si>
  <si>
    <t>П23000003823</t>
  </si>
  <si>
    <t>1.38.55</t>
  </si>
  <si>
    <t>П23000003824</t>
  </si>
  <si>
    <t>1.38.56</t>
  </si>
  <si>
    <t>П23000003825</t>
  </si>
  <si>
    <t>1.38.57</t>
  </si>
  <si>
    <t>П23000003826</t>
  </si>
  <si>
    <t>1.38.58</t>
  </si>
  <si>
    <t>П23000003827</t>
  </si>
  <si>
    <t>1.38.59</t>
  </si>
  <si>
    <t>П23000003828</t>
  </si>
  <si>
    <t>1.38.60</t>
  </si>
  <si>
    <t>П23000003829</t>
  </si>
  <si>
    <t>1.38.61</t>
  </si>
  <si>
    <t>Компьютер на базе процессора Pentium E 4400</t>
  </si>
  <si>
    <t>П23000003830</t>
  </si>
  <si>
    <t>1.38.62</t>
  </si>
  <si>
    <t>П23000003831</t>
  </si>
  <si>
    <t>1.38.63</t>
  </si>
  <si>
    <t>П23000003832</t>
  </si>
  <si>
    <t>1.38.64</t>
  </si>
  <si>
    <t>П23000003833</t>
  </si>
  <si>
    <t>1.38.65</t>
  </si>
  <si>
    <t>П23000004138</t>
  </si>
  <si>
    <t>1.38.66</t>
  </si>
  <si>
    <t>Компьютер ООО " ДЕСТЕН"</t>
  </si>
  <si>
    <t>П23000003864</t>
  </si>
  <si>
    <t>1.38.67</t>
  </si>
  <si>
    <t>П23000002428</t>
  </si>
  <si>
    <t>Решение №92-24 от 07.12.2004</t>
  </si>
  <si>
    <t>1.38.68</t>
  </si>
  <si>
    <t>1.38.69</t>
  </si>
  <si>
    <t>Лингафонный кабинет</t>
  </si>
  <si>
    <t>П23000002434</t>
  </si>
  <si>
    <t>1.38.70</t>
  </si>
  <si>
    <t>П23000002436</t>
  </si>
  <si>
    <t>Накладная №1 от 09.07.2012</t>
  </si>
  <si>
    <t>1.38.71</t>
  </si>
  <si>
    <t>Многофункциональное устройство Samsung</t>
  </si>
  <si>
    <t>П23000003905</t>
  </si>
  <si>
    <t>1.38.72</t>
  </si>
  <si>
    <t>Многофункциональный силовой тренажер WNO 518 FC</t>
  </si>
  <si>
    <t>П23000003834</t>
  </si>
  <si>
    <t>1.38.73</t>
  </si>
  <si>
    <t>П23000003835</t>
  </si>
  <si>
    <t>1.38.74</t>
  </si>
  <si>
    <t>Монитор LCD</t>
  </si>
  <si>
    <t>П23000003836</t>
  </si>
  <si>
    <t>1.38.75</t>
  </si>
  <si>
    <t>П23000003837</t>
  </si>
  <si>
    <t>1.38.76</t>
  </si>
  <si>
    <t>Монитор Samsung TFT TFT 19*90 N ( HALSB) silver</t>
  </si>
  <si>
    <t>П23000003838</t>
  </si>
  <si>
    <t>1.38.77</t>
  </si>
  <si>
    <t>Монитор ЛЖ</t>
  </si>
  <si>
    <t>П23000003791</t>
  </si>
  <si>
    <t>1.38.78</t>
  </si>
  <si>
    <t>П23000004137</t>
  </si>
  <si>
    <t>1.38.79</t>
  </si>
  <si>
    <t>П23000003774</t>
  </si>
  <si>
    <t>1.38.80</t>
  </si>
  <si>
    <t>П23000003775</t>
  </si>
  <si>
    <t>1.38.81</t>
  </si>
  <si>
    <t>П23000003786</t>
  </si>
  <si>
    <t>1.38.82</t>
  </si>
  <si>
    <t>П23000003943</t>
  </si>
  <si>
    <t>1.38.83</t>
  </si>
  <si>
    <t>П23000004142</t>
  </si>
  <si>
    <t>1.38.84</t>
  </si>
  <si>
    <t>П23000003792</t>
  </si>
  <si>
    <t>1.38.85</t>
  </si>
  <si>
    <t>Мфу НР</t>
  </si>
  <si>
    <t>П23000003783</t>
  </si>
  <si>
    <t>1.38.86</t>
  </si>
  <si>
    <t>П23000003784</t>
  </si>
  <si>
    <t>1.38.87</t>
  </si>
  <si>
    <t>П23000003785</t>
  </si>
  <si>
    <t>1.38.88</t>
  </si>
  <si>
    <t>МФУ НР Laser Jet M 1005</t>
  </si>
  <si>
    <t>П23000003839</t>
  </si>
  <si>
    <t>1.38.89</t>
  </si>
  <si>
    <t>П23000003840</t>
  </si>
  <si>
    <t>1.38.90</t>
  </si>
  <si>
    <t>МФУ НР Laser Jet M 1120</t>
  </si>
  <si>
    <t>П23000003841</t>
  </si>
  <si>
    <t>1.38.91</t>
  </si>
  <si>
    <t>МФУ НР LaserJet M 1005</t>
  </si>
  <si>
    <t>П23000003842</t>
  </si>
  <si>
    <t>1.38.92</t>
  </si>
  <si>
    <t>МФУ НР Лазер джет</t>
  </si>
  <si>
    <t>П23000003789</t>
  </si>
  <si>
    <t>1.38.93</t>
  </si>
  <si>
    <t>Набор датчиков ионизирующего излучения и магнитного поля</t>
  </si>
  <si>
    <t>П23000003865</t>
  </si>
  <si>
    <t>1.38.94</t>
  </si>
  <si>
    <t>Набор демонстрационный " Ванна волновая"</t>
  </si>
  <si>
    <t>П23000003866</t>
  </si>
  <si>
    <t>1.38.95</t>
  </si>
  <si>
    <t>Набор для исследования переменного тока ,явлений электромагн. индукции</t>
  </si>
  <si>
    <t>П23000003869</t>
  </si>
  <si>
    <t>1.38.96</t>
  </si>
  <si>
    <t>Набор для исследования тока в полупроводниках</t>
  </si>
  <si>
    <t>П23000003868</t>
  </si>
  <si>
    <t>1.38.97</t>
  </si>
  <si>
    <t>Набор для исследования электрю цепей постоянного тока</t>
  </si>
  <si>
    <t>П23000003870</t>
  </si>
  <si>
    <t>1.38.98</t>
  </si>
  <si>
    <t>Набор для моделирования строения неорганических веществ</t>
  </si>
  <si>
    <t>П23000003932</t>
  </si>
  <si>
    <t>1.38.99</t>
  </si>
  <si>
    <t>Набор кристалических решеток</t>
  </si>
  <si>
    <t>П23000003928</t>
  </si>
  <si>
    <t>1.38.100</t>
  </si>
  <si>
    <t>П23000003886</t>
  </si>
  <si>
    <t>1.38.101</t>
  </si>
  <si>
    <t>П23000003887</t>
  </si>
  <si>
    <t>1.38.102</t>
  </si>
  <si>
    <t>П23000003888</t>
  </si>
  <si>
    <t>1.38.103</t>
  </si>
  <si>
    <t>П23000003889</t>
  </si>
  <si>
    <t>1.38.104</t>
  </si>
  <si>
    <t>П23000003890</t>
  </si>
  <si>
    <t>1.38.105</t>
  </si>
  <si>
    <t>П23000003891</t>
  </si>
  <si>
    <t>1.38.106</t>
  </si>
  <si>
    <t>П23000003892</t>
  </si>
  <si>
    <t>1.38.107</t>
  </si>
  <si>
    <t>П23000003893</t>
  </si>
  <si>
    <t>1.38.108</t>
  </si>
  <si>
    <t>П23000003894</t>
  </si>
  <si>
    <t>1.38.109</t>
  </si>
  <si>
    <t>П23000003895</t>
  </si>
  <si>
    <t>1.38.110</t>
  </si>
  <si>
    <t>П23000003896</t>
  </si>
  <si>
    <t>1.38.111</t>
  </si>
  <si>
    <t>П23000003897</t>
  </si>
  <si>
    <t>1.38.112</t>
  </si>
  <si>
    <t>П23000003898</t>
  </si>
  <si>
    <t>1.38.113</t>
  </si>
  <si>
    <t>П23000003899</t>
  </si>
  <si>
    <t>1.38.114</t>
  </si>
  <si>
    <t>П23000003900</t>
  </si>
  <si>
    <t>1.38.115</t>
  </si>
  <si>
    <t>Набор по по электричеству</t>
  </si>
  <si>
    <t>П23000003871</t>
  </si>
  <si>
    <t>1.38.116</t>
  </si>
  <si>
    <t>П23000003872</t>
  </si>
  <si>
    <t>1.38.117</t>
  </si>
  <si>
    <t>П23000003873</t>
  </si>
  <si>
    <t>1.38.118</t>
  </si>
  <si>
    <t>П23000003874</t>
  </si>
  <si>
    <t>1.38.119</t>
  </si>
  <si>
    <t>П23000003875</t>
  </si>
  <si>
    <t>1.38.120</t>
  </si>
  <si>
    <t>П23000003876</t>
  </si>
  <si>
    <t>1.38.121</t>
  </si>
  <si>
    <t>П23000003877</t>
  </si>
  <si>
    <t>1.38.122</t>
  </si>
  <si>
    <t>П23000003878</t>
  </si>
  <si>
    <t>1.38.123</t>
  </si>
  <si>
    <t>П23000003879</t>
  </si>
  <si>
    <t>1.38.124</t>
  </si>
  <si>
    <t>П23000003880</t>
  </si>
  <si>
    <t>1.38.125</t>
  </si>
  <si>
    <t>П23000003881</t>
  </si>
  <si>
    <t>1.38.126</t>
  </si>
  <si>
    <t>П23000003882</t>
  </si>
  <si>
    <t>1.38.127</t>
  </si>
  <si>
    <t>П23000003883</t>
  </si>
  <si>
    <t>1.38.128</t>
  </si>
  <si>
    <t>П23000003884</t>
  </si>
  <si>
    <t>1.38.129</t>
  </si>
  <si>
    <t>П23000003885</t>
  </si>
  <si>
    <t>1.38.130</t>
  </si>
  <si>
    <t>П23000003901</t>
  </si>
  <si>
    <t>1.38.131</t>
  </si>
  <si>
    <t>П23000003902</t>
  </si>
  <si>
    <t>1.38.132</t>
  </si>
  <si>
    <t>П23000003867</t>
  </si>
  <si>
    <t>1.38.133</t>
  </si>
  <si>
    <t>П23000003903</t>
  </si>
  <si>
    <t>1.38.134</t>
  </si>
  <si>
    <t>П23000003904</t>
  </si>
  <si>
    <t>1.38.135</t>
  </si>
  <si>
    <t>Ноутбук Acer</t>
  </si>
  <si>
    <t>П23000003799</t>
  </si>
  <si>
    <t>1.38.136</t>
  </si>
  <si>
    <t>Ноутбук Acer Acer A 5101 AWLMi MK-36/512/80/X</t>
  </si>
  <si>
    <t>П23000003844</t>
  </si>
  <si>
    <t>1.38.137</t>
  </si>
  <si>
    <t>Ноутбук Acer Acer A 5101 AWLMi MK-36/512/80/X1100/15.4*</t>
  </si>
  <si>
    <t>П23000003843</t>
  </si>
  <si>
    <t>1.38.138</t>
  </si>
  <si>
    <t>Ноутбук TOSIBA TOSIBA L40-139 CM -520/1G/120/15/4*</t>
  </si>
  <si>
    <t>П23000003845</t>
  </si>
  <si>
    <t>1.38.139</t>
  </si>
  <si>
    <t>П23000003846</t>
  </si>
  <si>
    <t>1.38.140</t>
  </si>
  <si>
    <t>Ноутбук НР НР CQ71-215ER T4300/3G/160G/17/3/G 103M/Multi/WiFi/VHP</t>
  </si>
  <si>
    <t>П23000003847</t>
  </si>
  <si>
    <t>1.38.141</t>
  </si>
  <si>
    <t>П23000003848</t>
  </si>
  <si>
    <t>1.38.142</t>
  </si>
  <si>
    <t>П23000003795</t>
  </si>
  <si>
    <t>1.38.143</t>
  </si>
  <si>
    <t>Персональный компьютер Формоза</t>
  </si>
  <si>
    <t>П23000003794</t>
  </si>
  <si>
    <t>1.38.144</t>
  </si>
  <si>
    <t>ПК CityLine X-Treme P200 3.0/512/80</t>
  </si>
  <si>
    <t>П23000003849</t>
  </si>
  <si>
    <t>1.38.145</t>
  </si>
  <si>
    <t>Плита электрическа ЭП-6ЖШ</t>
  </si>
  <si>
    <t>П23000004600</t>
  </si>
  <si>
    <t>1.38.146</t>
  </si>
  <si>
    <t>Подземный встроенный котел</t>
  </si>
  <si>
    <t>П23000004143</t>
  </si>
  <si>
    <t>1.38.147</t>
  </si>
  <si>
    <t>П23000002432</t>
  </si>
  <si>
    <t>Накладная №1 от 01.10.2010</t>
  </si>
  <si>
    <t>1.38.148</t>
  </si>
  <si>
    <t>П23000002433</t>
  </si>
  <si>
    <t>Накладная №1 от 31.10.2010</t>
  </si>
  <si>
    <t>1.38.149</t>
  </si>
  <si>
    <t>Пректор Benq MP 515</t>
  </si>
  <si>
    <t>П23000003800</t>
  </si>
  <si>
    <t>1.38.150</t>
  </si>
  <si>
    <t>П23000003801</t>
  </si>
  <si>
    <t>1.38.151</t>
  </si>
  <si>
    <t>П23000003802</t>
  </si>
  <si>
    <t>1.38.152</t>
  </si>
  <si>
    <t>Принтер Samsung</t>
  </si>
  <si>
    <t>П23000003850</t>
  </si>
  <si>
    <t>1.38.153</t>
  </si>
  <si>
    <t>Принтер Samsung ML -205 A 4</t>
  </si>
  <si>
    <t>П23000003906</t>
  </si>
  <si>
    <t>1.38.154</t>
  </si>
  <si>
    <t>Принтер АМ 6315</t>
  </si>
  <si>
    <t>П23000003851</t>
  </si>
  <si>
    <t>1.38.155</t>
  </si>
  <si>
    <t>Принтер лазер джет</t>
  </si>
  <si>
    <t>П23000003907</t>
  </si>
  <si>
    <t>1.38.156</t>
  </si>
  <si>
    <t>П23000003908</t>
  </si>
  <si>
    <t>1.38.157</t>
  </si>
  <si>
    <t>П23000003852</t>
  </si>
  <si>
    <t>1.38.158</t>
  </si>
  <si>
    <t>Программо-аппаратный комплекс ВигНет</t>
  </si>
  <si>
    <t>П23000002431</t>
  </si>
  <si>
    <t>Накладная №1 от 01.05.2007</t>
  </si>
  <si>
    <t>1.38.159</t>
  </si>
  <si>
    <t>Проектор ACER P1165 DLP 800 *600 .2400 im</t>
  </si>
  <si>
    <t>П23000003853</t>
  </si>
  <si>
    <t>1.38.160</t>
  </si>
  <si>
    <t>Проектор Acer P1166</t>
  </si>
  <si>
    <t>П23000003854</t>
  </si>
  <si>
    <t>1.38.161</t>
  </si>
  <si>
    <t>П23000003909</t>
  </si>
  <si>
    <t>1.38.162</t>
  </si>
  <si>
    <t>П23000003776</t>
  </si>
  <si>
    <t>1.38.163</t>
  </si>
  <si>
    <t>П23000003777</t>
  </si>
  <si>
    <t>1.38.164</t>
  </si>
  <si>
    <t>П23000003778</t>
  </si>
  <si>
    <t>1.38.165</t>
  </si>
  <si>
    <t>П23000003787</t>
  </si>
  <si>
    <t>1.38.166</t>
  </si>
  <si>
    <t>П23000003793</t>
  </si>
  <si>
    <t>1.38.167</t>
  </si>
  <si>
    <t>Системный блок DEPO Neos 430SF E2180</t>
  </si>
  <si>
    <t>П23000003855</t>
  </si>
  <si>
    <t>1.38.168</t>
  </si>
  <si>
    <t>Системный блок IMANGO P-Core 2-1.8/1024/128/DVD-RW</t>
  </si>
  <si>
    <t>П23000003856</t>
  </si>
  <si>
    <t>1.38.169</t>
  </si>
  <si>
    <t>П23000003790</t>
  </si>
  <si>
    <t>1.38.170</t>
  </si>
  <si>
    <t>Системный блок Кraftway Credo KC -55</t>
  </si>
  <si>
    <t>П23000003857</t>
  </si>
  <si>
    <t>1.38.171</t>
  </si>
  <si>
    <t>Сканер EPSON Perfection V 33 A4 4800х 9600 dpi. CCD USB2.0</t>
  </si>
  <si>
    <t>П23000003858</t>
  </si>
  <si>
    <t>1.38.172</t>
  </si>
  <si>
    <t>П23000004599</t>
  </si>
  <si>
    <t>1.38.173</t>
  </si>
  <si>
    <t>Тестомер ТММ-140 с держателем из нержавеющей стали</t>
  </si>
  <si>
    <t>П23000004601</t>
  </si>
  <si>
    <t>1.38.174</t>
  </si>
  <si>
    <t>Тренажер Бабочка</t>
  </si>
  <si>
    <t>П23000002437</t>
  </si>
  <si>
    <t>1.38.175</t>
  </si>
  <si>
    <t>Тренажер гребневой</t>
  </si>
  <si>
    <t>П23000003921</t>
  </si>
  <si>
    <t>1.38.176</t>
  </si>
  <si>
    <t>Тренажер квадроцепс</t>
  </si>
  <si>
    <t>П23000002438</t>
  </si>
  <si>
    <t>1.38.177</t>
  </si>
  <si>
    <t>П23000003922</t>
  </si>
  <si>
    <t>1.38.178</t>
  </si>
  <si>
    <t>П23000003923</t>
  </si>
  <si>
    <t>1.38.179</t>
  </si>
  <si>
    <t>Тренажер эллиптический</t>
  </si>
  <si>
    <t>П23000003925</t>
  </si>
  <si>
    <t>1.38.180</t>
  </si>
  <si>
    <t>Труба металлическая</t>
  </si>
  <si>
    <t>П23000004141</t>
  </si>
  <si>
    <t>1.38.181</t>
  </si>
  <si>
    <t>П23000003934</t>
  </si>
  <si>
    <t>1.38.182</t>
  </si>
  <si>
    <t>П23000003939</t>
  </si>
  <si>
    <t>1.38.183</t>
  </si>
  <si>
    <t>П23000003942</t>
  </si>
  <si>
    <t>1.38.184</t>
  </si>
  <si>
    <t>П23000003941</t>
  </si>
  <si>
    <t>1.38.185</t>
  </si>
  <si>
    <t>П23000000053</t>
  </si>
  <si>
    <t>1.38.186</t>
  </si>
  <si>
    <t>П23000000137</t>
  </si>
  <si>
    <t>1.38.187</t>
  </si>
  <si>
    <t>П23000003935</t>
  </si>
  <si>
    <t>1.38.188</t>
  </si>
  <si>
    <t>П23000003936</t>
  </si>
  <si>
    <t>1.38.189</t>
  </si>
  <si>
    <t>П23000003937</t>
  </si>
  <si>
    <t>1.38.190</t>
  </si>
  <si>
    <t>П23000003938</t>
  </si>
  <si>
    <t>1.38.191</t>
  </si>
  <si>
    <t>Художественная литература</t>
  </si>
  <si>
    <t>П23000003933</t>
  </si>
  <si>
    <t>1.38.192</t>
  </si>
  <si>
    <t>П23000004603</t>
  </si>
  <si>
    <t>1.39</t>
  </si>
  <si>
    <t xml:space="preserve">Муниципальное бюджетное учреждение «Городская эксплуатирующая служба" города-курорта Кисловодска </t>
  </si>
  <si>
    <t>63</t>
  </si>
  <si>
    <t>1.39.1</t>
  </si>
  <si>
    <t>Автобус для маршрутных перевозок ГАЗ 322132</t>
  </si>
  <si>
    <t>Россия, Ставропольский край, г. Кисловодск, ул. Энгельса, д.50</t>
  </si>
  <si>
    <t>П23000004630</t>
  </si>
  <si>
    <t>Распоряжение №182 от 12.07.2016, выдан Комитет имущественных отношений администрации города-курорта Кисловодска</t>
  </si>
  <si>
    <t>1.39.2</t>
  </si>
  <si>
    <t>П23000004632</t>
  </si>
  <si>
    <t>1.39.3</t>
  </si>
  <si>
    <t>автобус ПАЗ 32054-07</t>
  </si>
  <si>
    <t>П23000004624</t>
  </si>
  <si>
    <t>1.39.4</t>
  </si>
  <si>
    <t>Автобус ПАЗ ПАЗ 32053-70</t>
  </si>
  <si>
    <t>П23000002562</t>
  </si>
  <si>
    <t>Решение №41-520 от 29.04.2020</t>
  </si>
  <si>
    <t>1.39.5</t>
  </si>
  <si>
    <t>Автомашина - автомобиль самосвал 45-28 X8945280J OBA кузов 2148697</t>
  </si>
  <si>
    <t>П23000003516</t>
  </si>
  <si>
    <t>Решение №88-414 от 27.06.2014, выдан Дума города-курорта Кисловодска</t>
  </si>
  <si>
    <t>1.39.6</t>
  </si>
  <si>
    <t>Автомашина - Беларусь 83.1.57-У1 08114081</t>
  </si>
  <si>
    <t>П23000003526</t>
  </si>
  <si>
    <t>1.39.7</t>
  </si>
  <si>
    <t>Автомашина - грузовая (самосвал) ГАЗ-САЗ-35072 XЗЕ35072А90000269</t>
  </si>
  <si>
    <t>П23000003530</t>
  </si>
  <si>
    <t>Решение №88-414 от 27.06.2014</t>
  </si>
  <si>
    <t>1.39.8</t>
  </si>
  <si>
    <t>Автомашина - грузовая (самосвал) ГАЗ-САЗ-35072-19 XЗЕ35072А90000268</t>
  </si>
  <si>
    <t>П23000003525</t>
  </si>
  <si>
    <t>1.39.9</t>
  </si>
  <si>
    <t>Автомашина - комбинированная МДК-433362 X3 D59352080003674</t>
  </si>
  <si>
    <t>П23000003527</t>
  </si>
  <si>
    <t>1.39.10</t>
  </si>
  <si>
    <t>Автомашина - машина комбинированная КО 829 А</t>
  </si>
  <si>
    <t>П23000003515</t>
  </si>
  <si>
    <t>1.39.11</t>
  </si>
  <si>
    <t>Автомашина - машина комбинированная КО-829А XVL48330070000662</t>
  </si>
  <si>
    <t>П23000003531</t>
  </si>
  <si>
    <t>1.39.12</t>
  </si>
  <si>
    <t>Автомашина - мусоровоз МКЗ на шасси ЗИЛ-433362 X894805 AA80ФФ3015</t>
  </si>
  <si>
    <t>П23000003528</t>
  </si>
  <si>
    <t>1.39.13</t>
  </si>
  <si>
    <t>Автомашина - пескоразбрасывающее КО-713 на шасси ЗИЛ-433362 X5H71300040014214</t>
  </si>
  <si>
    <t>П23000003520</t>
  </si>
  <si>
    <t>1.39.14</t>
  </si>
  <si>
    <t>Автомашина - прицеп тракторный самосвальный 8549 70001679</t>
  </si>
  <si>
    <t>П23000003532</t>
  </si>
  <si>
    <t>1.39.15</t>
  </si>
  <si>
    <t>Автомашина - самосвал 45-28-10 X8945280J9 ОВА 7090</t>
  </si>
  <si>
    <t>П23000003518</t>
  </si>
  <si>
    <t>1.39.16</t>
  </si>
  <si>
    <t>Автомашина - специализированный ПУМ-69 X89690000A2A F4011</t>
  </si>
  <si>
    <t>П23000003522</t>
  </si>
  <si>
    <t>1.39.17</t>
  </si>
  <si>
    <t>Автомашина - специальная ЗИЛ 133ГЯ иден. № отсутствует, рамма 139179</t>
  </si>
  <si>
    <t>П23000003529</t>
  </si>
  <si>
    <t>1.39.18</t>
  </si>
  <si>
    <t>Автомашина - экскаватор одноковшовый ЭО-2101 VIN 00993/80834543</t>
  </si>
  <si>
    <t>П23000003521</t>
  </si>
  <si>
    <t>1.39.19</t>
  </si>
  <si>
    <t>Автомашина- самосвальный СЗАП 8551-02 XIW8551OA90005728</t>
  </si>
  <si>
    <t>П23000003519</t>
  </si>
  <si>
    <t>1.39.20</t>
  </si>
  <si>
    <t>Автомобиль - мусоровоз на шасси МАЗ-5337А2 марки МКМ-3403</t>
  </si>
  <si>
    <t>П23000003002</t>
  </si>
  <si>
    <t>1.39.21</t>
  </si>
  <si>
    <t>Автомобиль LADA SAMARA</t>
  </si>
  <si>
    <t>Россия, Ставропольский край, г. Кисловодск, ул. Куйбышева, д.55</t>
  </si>
  <si>
    <t>П23000002474</t>
  </si>
  <si>
    <t>Распоряжение №157/1 от 26.01.2012, выдан Администрация города-курорта Кисловодска</t>
  </si>
  <si>
    <t>1.39.22</t>
  </si>
  <si>
    <t>автомобиль автобус ПАЗ 32054-07</t>
  </si>
  <si>
    <t>П23000004622</t>
  </si>
  <si>
    <t>1.39.23</t>
  </si>
  <si>
    <t>П23000004623</t>
  </si>
  <si>
    <t>1.39.24</t>
  </si>
  <si>
    <t>Автомобиль ГАЗ-31105</t>
  </si>
  <si>
    <t>П23000003090</t>
  </si>
  <si>
    <t>Решение №06-413 от 25.01.2013, выдан Дума города-курорта Кисловодска</t>
  </si>
  <si>
    <t>1.39.25</t>
  </si>
  <si>
    <t>Автомобиль ГАЗОН NEXT (ГАЗ - C43R13)</t>
  </si>
  <si>
    <t>П23000000015</t>
  </si>
  <si>
    <t>Решение №127-518 от 24.12.2018, выдан Дума города-курорта Кисловодска</t>
  </si>
  <si>
    <t>1.39.26</t>
  </si>
  <si>
    <t>Автомобиль Мусоровоз КО-440-5</t>
  </si>
  <si>
    <t>П23000003013</t>
  </si>
  <si>
    <t>Решение №205-39 от 23.12.2009, выдан Дума города-курорта Кисловодска</t>
  </si>
  <si>
    <t>1.39.27</t>
  </si>
  <si>
    <t>Автомобиль УАЗ 31519</t>
  </si>
  <si>
    <t>П23000004383</t>
  </si>
  <si>
    <t>Решение от 25.01.2013, выдан Дума города-курорта Кисловодска</t>
  </si>
  <si>
    <t>1.39.28</t>
  </si>
  <si>
    <t>Автомобиль УАЗ 3909, инв.№00000016</t>
  </si>
  <si>
    <t>Россия, Ставропольский край, г. Кисловодск, ул. Островского, д.27</t>
  </si>
  <si>
    <t>П23000002490</t>
  </si>
  <si>
    <t>Приказ №53 от 10.12.2012, выдан Управление городского хозяйства</t>
  </si>
  <si>
    <t>1.39.29</t>
  </si>
  <si>
    <t>Автомобиль УАЗ 3909, инв.№00000017</t>
  </si>
  <si>
    <t>П23000002535</t>
  </si>
  <si>
    <t>1.39.30</t>
  </si>
  <si>
    <t xml:space="preserve">автомобиль-АРЕМКРУЗ 3247-0000010 для маршрутных перевозок </t>
  </si>
  <si>
    <t>П23000004625</t>
  </si>
  <si>
    <t>1.39.31</t>
  </si>
  <si>
    <t>П23000004626</t>
  </si>
  <si>
    <t>1.39.32</t>
  </si>
  <si>
    <t>автомобиль-АРЕМКРУЗ 3247-0000011 для маршрутных перевозок</t>
  </si>
  <si>
    <t>П23000004627</t>
  </si>
  <si>
    <t>1.39.33</t>
  </si>
  <si>
    <t>автомобильлегковой - седан ГАЗ 31029 Волга</t>
  </si>
  <si>
    <t>П23000004628</t>
  </si>
  <si>
    <t>1.39.34</t>
  </si>
  <si>
    <t>Вакуумно-уборочная подметальная машина 850 MINI</t>
  </si>
  <si>
    <t>П23000004682</t>
  </si>
  <si>
    <t>Накладная №Б/Н от 25.08.2016</t>
  </si>
  <si>
    <t>Распоряжение №15 от 06.02.2017</t>
  </si>
  <si>
    <t>1.39.35</t>
  </si>
  <si>
    <t>П23000004065</t>
  </si>
  <si>
    <t>357,46</t>
  </si>
  <si>
    <t>1.39.36</t>
  </si>
  <si>
    <t>ГАЗ 2217 автобус на 6 мест</t>
  </si>
  <si>
    <t>П23000004631</t>
  </si>
  <si>
    <t>Распоряжение №201 от 29.07.2016, выдан Комитет имущественных отношений администрации города-курорта Кисловодска</t>
  </si>
  <si>
    <t>1.39.37</t>
  </si>
  <si>
    <t>ГАЗ-31105-130 К50080641 Ш БУРАН, инв.№00000995</t>
  </si>
  <si>
    <t>П23000002524</t>
  </si>
  <si>
    <t>1.39.38</t>
  </si>
  <si>
    <t>П23000004066</t>
  </si>
  <si>
    <t>973,92</t>
  </si>
  <si>
    <t>1.39.39</t>
  </si>
  <si>
    <t>Зарядная станция</t>
  </si>
  <si>
    <t>П23000004150</t>
  </si>
  <si>
    <t>Распоряжение №283 от 20.04.2015, выдан Комитет города-курорта Кисловодска</t>
  </si>
  <si>
    <t>1.39.40</t>
  </si>
  <si>
    <t>Комплект оборудования машины комбинированной уборочной МД-651 (пескосбрасывающее оборудование с функцией самозагрузки (V=9 м3 двойная втулочно-роликовая цепь) передний поворотный отвал, средняя щетка)</t>
  </si>
  <si>
    <t>П23000004685</t>
  </si>
  <si>
    <t>1.39.41</t>
  </si>
  <si>
    <t>Комплект рабочего места (экономист), инв.№00001125</t>
  </si>
  <si>
    <t>П23000002509</t>
  </si>
  <si>
    <t>1.39.42</t>
  </si>
  <si>
    <t>Комплект рабочего места №1 (ПЭВМ), инв.№00000263</t>
  </si>
  <si>
    <t>П23000003244</t>
  </si>
  <si>
    <t>1.39.43</t>
  </si>
  <si>
    <t>Комплект рабочего места №2 (ПЭВМ) (каб.204), инв.№00000025</t>
  </si>
  <si>
    <t>П23000002499</t>
  </si>
  <si>
    <t>1.39.44</t>
  </si>
  <si>
    <t>Компьютер (главбух), инв.№00000941</t>
  </si>
  <si>
    <t>П23000003259</t>
  </si>
  <si>
    <t>1.39.45</t>
  </si>
  <si>
    <t>Компьютер (зам. главбуха), инв.№00000951</t>
  </si>
  <si>
    <t>П23000004384</t>
  </si>
  <si>
    <t>1.39.46</t>
  </si>
  <si>
    <t>Компьютер (пасп.), инв.№00001043</t>
  </si>
  <si>
    <t>П23000003261</t>
  </si>
  <si>
    <t>1.39.47</t>
  </si>
  <si>
    <t>Компьютер (похор.дело)</t>
  </si>
  <si>
    <t>П23000002458</t>
  </si>
  <si>
    <t>Накладная №1128-КК0003 от 28.11.2012</t>
  </si>
  <si>
    <t>1.39.48</t>
  </si>
  <si>
    <t>Копировальный аппарат Canon NP-7161, инв.№00000177</t>
  </si>
  <si>
    <t>П23000004385</t>
  </si>
  <si>
    <t>1.39.49</t>
  </si>
  <si>
    <t>Машина комбинированная марки КО-829А, год выпуска 2007</t>
  </si>
  <si>
    <t>П23000004390</t>
  </si>
  <si>
    <t>Решение №56-37 от 25.07.2007, выдан Дума города-курорта Кисловодска</t>
  </si>
  <si>
    <t>1.39.50</t>
  </si>
  <si>
    <t>П23000004391</t>
  </si>
  <si>
    <t>1.39.51</t>
  </si>
  <si>
    <t>П23000003722</t>
  </si>
  <si>
    <t>Накладная №1128-кк0003 от 28.11.2012</t>
  </si>
  <si>
    <t>1.39.52</t>
  </si>
  <si>
    <t>Ноутбук Samsung</t>
  </si>
  <si>
    <t>П23000002466</t>
  </si>
  <si>
    <t>Накладная №67 от 16.09.2008</t>
  </si>
  <si>
    <t>1.39.53</t>
  </si>
  <si>
    <t>Погрузчик универсальный Амкодор 211 с ковшом, в комплекте с дополнительным навесным оборудованием (бур, щетка, отвал для снега, снегоочиститель фрезерно-роторный)</t>
  </si>
  <si>
    <t>П23000000014</t>
  </si>
  <si>
    <t>1.39.54</t>
  </si>
  <si>
    <t>Погрузчик универсальный Амкодор 320 с ковшом, в комплекте с дополнительным навесным оборудованием (ковш двухчелюстной, отвал поворотный, щетка поворотная)</t>
  </si>
  <si>
    <t>П23000000012</t>
  </si>
  <si>
    <t>Решение №127-518 от 24.12.2018</t>
  </si>
  <si>
    <t>1.39.55</t>
  </si>
  <si>
    <t>Подметальная машина 5000 Evolution EU</t>
  </si>
  <si>
    <t>П23000004681</t>
  </si>
  <si>
    <t>1.39.56</t>
  </si>
  <si>
    <t>Подметально-уборочная машина ТС КО - 318Д</t>
  </si>
  <si>
    <t>П23000000016</t>
  </si>
  <si>
    <t>Решение №93-518 от 26.09.2018, выдан Дума города-курорта Кисловодска</t>
  </si>
  <si>
    <t>1.39.57</t>
  </si>
  <si>
    <t>Полуприцеп ЧМЗАП-93853 с подкатной тележкой, инв.№00000147</t>
  </si>
  <si>
    <t>П23000002523</t>
  </si>
  <si>
    <t>1.39.58</t>
  </si>
  <si>
    <t>Принтер HP LJ 1100, инв.№00000045</t>
  </si>
  <si>
    <t>П23000003257</t>
  </si>
  <si>
    <t>1.39.59</t>
  </si>
  <si>
    <t>Принтер HP LJ 1200, инв.№00000029</t>
  </si>
  <si>
    <t>П23000002506</t>
  </si>
  <si>
    <t>1.39.60</t>
  </si>
  <si>
    <t>Принтер лазерный НР 1020 для ОРЖ</t>
  </si>
  <si>
    <t>П23000002491</t>
  </si>
  <si>
    <t>1.39.61</t>
  </si>
  <si>
    <t>Прицепная подметально-уборочная машина, модель ПУМ-001 "Магистраль"</t>
  </si>
  <si>
    <t>П23000004684</t>
  </si>
  <si>
    <t>Накладная №Б/Н от 29.12.2016</t>
  </si>
  <si>
    <t>1.39.62</t>
  </si>
  <si>
    <t>Прицепная подметально-уборочная машина, модуль ПУМ-001 "МАГИСТРАЛЬ"</t>
  </si>
  <si>
    <t>П23000000011</t>
  </si>
  <si>
    <t>Решение №69-518 от 27.06.2018, выдан Дума города-курорта Кисловодска</t>
  </si>
  <si>
    <t>1.39.63</t>
  </si>
  <si>
    <t>Экскаватор-погрузчик АМКОДОР 702ЕМ-03</t>
  </si>
  <si>
    <t>П23000000013</t>
  </si>
  <si>
    <t>1.40</t>
  </si>
  <si>
    <t>Муниципальное бюджетное учреждение «Центр обслуживания образовательных учреждений» города-курорта Кисловодска</t>
  </si>
  <si>
    <t>1.40.1</t>
  </si>
  <si>
    <t>Автомашина ГАЗ 2705 -415</t>
  </si>
  <si>
    <t>1.40.2</t>
  </si>
  <si>
    <t>Автомашина Ниссан Альмера</t>
  </si>
  <si>
    <t>П23000002921</t>
  </si>
  <si>
    <t>Решение №112-412 от 27.07.2012, выдан Дума города-курорта Кисловодска</t>
  </si>
  <si>
    <t>1.40.3</t>
  </si>
  <si>
    <t>Автомобиль ГАЗ 31105-581</t>
  </si>
  <si>
    <t>П23000002987</t>
  </si>
  <si>
    <t>1.40.4</t>
  </si>
  <si>
    <t>Автомобиль ГАЗ-32213 Специализированное пассажирское ТС (13 мест)</t>
  </si>
  <si>
    <t>П23000002988</t>
  </si>
  <si>
    <t>1.40.5</t>
  </si>
  <si>
    <t>Автомобиль ГАЗ-330730</t>
  </si>
  <si>
    <t>П23000002986</t>
  </si>
  <si>
    <t>1.40.6</t>
  </si>
  <si>
    <t>автомобиль легковой ВАЗ 21074</t>
  </si>
  <si>
    <t>П23000000074</t>
  </si>
  <si>
    <t>Решение от 26.02.2016, выдан Дума города-курорта Кисловодска</t>
  </si>
  <si>
    <t>1.40.7</t>
  </si>
  <si>
    <t>автомобиль лекговой ВАЗ - 21063</t>
  </si>
  <si>
    <t>П23000003092</t>
  </si>
  <si>
    <t>Решение №06-416 от 26.02.2016, выдан Дума города-курорта Кисловодска</t>
  </si>
  <si>
    <t>1.40.8</t>
  </si>
  <si>
    <t>автомобиль лекговой ВАЗ - 21099</t>
  </si>
  <si>
    <t>П23000000071</t>
  </si>
  <si>
    <t>1.40.9</t>
  </si>
  <si>
    <t>Автомобиль Ниссан Альмера серебр.</t>
  </si>
  <si>
    <t>П23000003395</t>
  </si>
  <si>
    <t>Накладная №1 от 16.09.2013</t>
  </si>
  <si>
    <t>1.40.10</t>
  </si>
  <si>
    <t>автомобиль ТС-ВАЗ-21074</t>
  </si>
  <si>
    <t>П23000002989</t>
  </si>
  <si>
    <t>1.40.11</t>
  </si>
  <si>
    <t>П23000002954</t>
  </si>
  <si>
    <t>1.40.12</t>
  </si>
  <si>
    <t>Компьютер в сборе (монитор. сист. блок. клав. мышь)</t>
  </si>
  <si>
    <t>П23000002956</t>
  </si>
  <si>
    <t>1.40.13</t>
  </si>
  <si>
    <t>Компьютер в сборе С2D 2.2/200 Gb /RAM 1024/8600GT 512 Mb/LCD 22" LG</t>
  </si>
  <si>
    <t>П23000002949</t>
  </si>
  <si>
    <t>1.40.14</t>
  </si>
  <si>
    <t>Компьютер персональный</t>
  </si>
  <si>
    <t>П23000002923</t>
  </si>
  <si>
    <t>1.40.15</t>
  </si>
  <si>
    <t>Копир  Canon NP-7161</t>
  </si>
  <si>
    <t>П23000002938</t>
  </si>
  <si>
    <t>1.40.16</t>
  </si>
  <si>
    <t>Копировальный Canon IR 2018 A3 18 стр/мин 1200х600</t>
  </si>
  <si>
    <t>П23000002955</t>
  </si>
  <si>
    <t>1.40.17</t>
  </si>
  <si>
    <t>Копировальный аппарат МВ</t>
  </si>
  <si>
    <t>П23000002981</t>
  </si>
  <si>
    <t>1.40.18</t>
  </si>
  <si>
    <t>Лазерное многофункциональное устройство</t>
  </si>
  <si>
    <t>П23000002876</t>
  </si>
  <si>
    <t>1.40.19</t>
  </si>
  <si>
    <t>Микроволновая печь Ролсен МС</t>
  </si>
  <si>
    <t>П23000002877</t>
  </si>
  <si>
    <t>1.40.20</t>
  </si>
  <si>
    <t>Монитор 19" BenQ FP92E Muitemedia Silver-Black 1280*1024</t>
  </si>
  <si>
    <t>П23000002958</t>
  </si>
  <si>
    <t>1.40.21</t>
  </si>
  <si>
    <t>Монитор Acer AL 1917CSD</t>
  </si>
  <si>
    <t>П23000002914</t>
  </si>
  <si>
    <t>1.40.22</t>
  </si>
  <si>
    <t>Монитор Acer AL 1917CSD Multimedia Silver 1280х1024 700/1 300</t>
  </si>
  <si>
    <t>П23000002961</t>
  </si>
  <si>
    <t>1.40.23</t>
  </si>
  <si>
    <t>Монитор Aser 19</t>
  </si>
  <si>
    <t>П23000002885</t>
  </si>
  <si>
    <t>1.40.24</t>
  </si>
  <si>
    <t>Монитор Aser TFT 19"</t>
  </si>
  <si>
    <t>П23000002884</t>
  </si>
  <si>
    <t>1.40.25</t>
  </si>
  <si>
    <t>П23000002886</t>
  </si>
  <si>
    <t>1.40.26</t>
  </si>
  <si>
    <t>Монитор Aser TFT 19" AL 1917</t>
  </si>
  <si>
    <t>П23000002887</t>
  </si>
  <si>
    <t>1.40.27</t>
  </si>
  <si>
    <t>Монитор Asus 1917CSD Multimedia Silver 1280х1024 700/1 300</t>
  </si>
  <si>
    <t>П23000002960</t>
  </si>
  <si>
    <t>1.40.28</t>
  </si>
  <si>
    <t>Монитор Beng TFT19"</t>
  </si>
  <si>
    <t>П23000002898</t>
  </si>
  <si>
    <t>1.40.29</t>
  </si>
  <si>
    <t>П23000002911</t>
  </si>
  <si>
    <t>1.40.30</t>
  </si>
  <si>
    <t>Монитор LG TFT 17" 1753 S</t>
  </si>
  <si>
    <t>П23000002952</t>
  </si>
  <si>
    <t>1.40.31</t>
  </si>
  <si>
    <t>Монитор Samsung 920N (AKSZ)</t>
  </si>
  <si>
    <t>П23000002943</t>
  </si>
  <si>
    <t>1.40.32</t>
  </si>
  <si>
    <t>Монитор Samsung TFT 19" 943Т</t>
  </si>
  <si>
    <t>П23000002926</t>
  </si>
  <si>
    <t>1.40.33</t>
  </si>
  <si>
    <t>П23000002974</t>
  </si>
  <si>
    <t>1.40.34</t>
  </si>
  <si>
    <t>Монитор Асус</t>
  </si>
  <si>
    <t>П23000002908</t>
  </si>
  <si>
    <t>1.40.35</t>
  </si>
  <si>
    <t>П23000002896</t>
  </si>
  <si>
    <t>1.40.36</t>
  </si>
  <si>
    <t>Монитор филипс</t>
  </si>
  <si>
    <t>П23000002962</t>
  </si>
  <si>
    <t>1.40.37</t>
  </si>
  <si>
    <t>Монитор Филипс 19</t>
  </si>
  <si>
    <t>П23000002925</t>
  </si>
  <si>
    <t>1.40.38</t>
  </si>
  <si>
    <t>МФУ Canon 4410</t>
  </si>
  <si>
    <t>П23000002919</t>
  </si>
  <si>
    <t>1.40.39</t>
  </si>
  <si>
    <t>П23000002888</t>
  </si>
  <si>
    <t>1.40.40</t>
  </si>
  <si>
    <t>П23000002915</t>
  </si>
  <si>
    <t>1.40.41</t>
  </si>
  <si>
    <t>П23000002929</t>
  </si>
  <si>
    <t>1.40.42</t>
  </si>
  <si>
    <t>Ноутбук Aser Travel Mate 2413 WLC</t>
  </si>
  <si>
    <t>П23000002932</t>
  </si>
  <si>
    <t>1.40.43</t>
  </si>
  <si>
    <t>Ноутбук Toshiba A100-811 (15.4)</t>
  </si>
  <si>
    <t>П23000002947</t>
  </si>
  <si>
    <t>1.40.44</t>
  </si>
  <si>
    <t>П22000000002</t>
  </si>
  <si>
    <t>1.40.45</t>
  </si>
  <si>
    <t>П23000002889</t>
  </si>
  <si>
    <t>1.40.46</t>
  </si>
  <si>
    <t>П23000002902</t>
  </si>
  <si>
    <t>1.40.47</t>
  </si>
  <si>
    <t>П23000002927</t>
  </si>
  <si>
    <t>1.40.48</t>
  </si>
  <si>
    <t>П23000002933</t>
  </si>
  <si>
    <t>1.40.49</t>
  </si>
  <si>
    <t>П23000002934</t>
  </si>
  <si>
    <t>1.40.50</t>
  </si>
  <si>
    <t>П23000002992</t>
  </si>
  <si>
    <t>1.40.51</t>
  </si>
  <si>
    <t>Персональный компьютер (digital)</t>
  </si>
  <si>
    <t>П23000002917</t>
  </si>
  <si>
    <t>1.40.52</t>
  </si>
  <si>
    <t>П23000002918</t>
  </si>
  <si>
    <t>1.40.53</t>
  </si>
  <si>
    <t>П23000002881</t>
  </si>
  <si>
    <t>1.40.54</t>
  </si>
  <si>
    <t>П23000002897</t>
  </si>
  <si>
    <t>1.40.55</t>
  </si>
  <si>
    <t>П23000002944</t>
  </si>
  <si>
    <t>1.40.56</t>
  </si>
  <si>
    <t>Принтер  лазерный Кэнон 1120</t>
  </si>
  <si>
    <t>П23000002912</t>
  </si>
  <si>
    <t>1.40.57</t>
  </si>
  <si>
    <t>Принтер CANON LBР</t>
  </si>
  <si>
    <t>П23000003709</t>
  </si>
  <si>
    <t>1.40.58</t>
  </si>
  <si>
    <t>Принтер Xerox Phaser 3122 A4</t>
  </si>
  <si>
    <t>П23000002899</t>
  </si>
  <si>
    <t>1.40.59</t>
  </si>
  <si>
    <t>П23000002903</t>
  </si>
  <si>
    <t>1.40.60</t>
  </si>
  <si>
    <t>Принтер Xerox Phaser 3122 A4 21 ppm.1200dpi 32Mb</t>
  </si>
  <si>
    <t>П23000002936</t>
  </si>
  <si>
    <t>1.40.61</t>
  </si>
  <si>
    <t>П23000002937</t>
  </si>
  <si>
    <t>1.40.62</t>
  </si>
  <si>
    <t>Принтер лазерерный CANON</t>
  </si>
  <si>
    <t>П23000002951</t>
  </si>
  <si>
    <t>1.40.63</t>
  </si>
  <si>
    <t>Принтер лазерный CANON LBР (черный)</t>
  </si>
  <si>
    <t>П23000002973</t>
  </si>
  <si>
    <t>1.40.64</t>
  </si>
  <si>
    <t>Принтер НР 1102</t>
  </si>
  <si>
    <t>П23000002920</t>
  </si>
  <si>
    <t>1.40.65</t>
  </si>
  <si>
    <t>П23000002922</t>
  </si>
  <si>
    <t>1.40.66</t>
  </si>
  <si>
    <t>Принтер НР 400</t>
  </si>
  <si>
    <t>П23000003393</t>
  </si>
  <si>
    <t>Накладная №1 от 12.04.2013</t>
  </si>
  <si>
    <t>1.40.67</t>
  </si>
  <si>
    <t>Принтер НР М1018</t>
  </si>
  <si>
    <t>П23000003394</t>
  </si>
  <si>
    <t>Накладная №1 от 27.05.2013</t>
  </si>
  <si>
    <t>1.40.68</t>
  </si>
  <si>
    <t>Принтер Самсунг</t>
  </si>
  <si>
    <t>П23000002878</t>
  </si>
  <si>
    <t>1.40.69</t>
  </si>
  <si>
    <t>Принтер/Копир/Сканер Самсунг 4200</t>
  </si>
  <si>
    <t>П23000002904</t>
  </si>
  <si>
    <t>1.40.70</t>
  </si>
  <si>
    <t>Притнер Xserox Phaser 3122 A4</t>
  </si>
  <si>
    <t>П23000002909</t>
  </si>
  <si>
    <t>1.40.71</t>
  </si>
  <si>
    <t>Процессор CPU Desktop Core Duo E 2160 1.8 Ghz 800 Mhz 1 Mb Conroe S775 box INB55</t>
  </si>
  <si>
    <t>П23000002965</t>
  </si>
  <si>
    <t>1.40.72</t>
  </si>
  <si>
    <t>П23000002966</t>
  </si>
  <si>
    <t>1.40.73</t>
  </si>
  <si>
    <t>П23000002967</t>
  </si>
  <si>
    <t>1.40.74</t>
  </si>
  <si>
    <t>П23000002948</t>
  </si>
  <si>
    <t>1.40.75</t>
  </si>
  <si>
    <t>Сервер DELL PowerEbge R620</t>
  </si>
  <si>
    <t>П23000003707</t>
  </si>
  <si>
    <t>1.40.76</t>
  </si>
  <si>
    <t>П23000002894</t>
  </si>
  <si>
    <t>1.40.77</t>
  </si>
  <si>
    <t>П23000002913</t>
  </si>
  <si>
    <t>1.40.78</t>
  </si>
  <si>
    <t>П23000002939</t>
  </si>
  <si>
    <t>1.40.79</t>
  </si>
  <si>
    <t>П23000002941</t>
  </si>
  <si>
    <t>1.40.80</t>
  </si>
  <si>
    <t>Системный блок IRU</t>
  </si>
  <si>
    <t>П23000002892</t>
  </si>
  <si>
    <t>1.40.81</t>
  </si>
  <si>
    <t>Системный блок в сборе</t>
  </si>
  <si>
    <t>П23000002880</t>
  </si>
  <si>
    <t>1.40.82</t>
  </si>
  <si>
    <t>П23000002910</t>
  </si>
  <si>
    <t>1.40.83</t>
  </si>
  <si>
    <t>П23000002916</t>
  </si>
  <si>
    <t>1.40.84</t>
  </si>
  <si>
    <t>П23000002940</t>
  </si>
  <si>
    <t>1.40.85</t>
  </si>
  <si>
    <t>П23000002945</t>
  </si>
  <si>
    <t>1.40.86</t>
  </si>
  <si>
    <t>П23000002946</t>
  </si>
  <si>
    <t>1.40.87</t>
  </si>
  <si>
    <t>П23000002950</t>
  </si>
  <si>
    <t>1.40.88</t>
  </si>
  <si>
    <t>П23000002953</t>
  </si>
  <si>
    <t>1.40.89</t>
  </si>
  <si>
    <t>П23000002970</t>
  </si>
  <si>
    <t>1.40.90</t>
  </si>
  <si>
    <t>П23000002971</t>
  </si>
  <si>
    <t>1.40.91</t>
  </si>
  <si>
    <t>Системный блок в сборе (Core Duo 2160/1024 Mb)</t>
  </si>
  <si>
    <t>П23000002895</t>
  </si>
  <si>
    <t>1.40.92</t>
  </si>
  <si>
    <t>Телефон</t>
  </si>
  <si>
    <t>П23000002979</t>
  </si>
  <si>
    <t>1.40.93</t>
  </si>
  <si>
    <t>П23000002980</t>
  </si>
  <si>
    <t>1.40.94</t>
  </si>
  <si>
    <t>П23000002990</t>
  </si>
  <si>
    <t>1.40.95</t>
  </si>
  <si>
    <t>Файловый сервер</t>
  </si>
  <si>
    <t>П23000002931</t>
  </si>
  <si>
    <t>1.40.96</t>
  </si>
  <si>
    <t>Факс Панасоник</t>
  </si>
  <si>
    <t>П23000002982</t>
  </si>
  <si>
    <t>1.40.97</t>
  </si>
  <si>
    <t>П23000002983</t>
  </si>
  <si>
    <t>1.40.98</t>
  </si>
  <si>
    <t>П23000002984</t>
  </si>
  <si>
    <t>1.40.99</t>
  </si>
  <si>
    <t>П23000002991</t>
  </si>
  <si>
    <t>1.41</t>
  </si>
  <si>
    <t>Муниципальное бюджетное учреждение города-курорта Кисловодска «Центр молодежи»</t>
  </si>
  <si>
    <t>1.41.1</t>
  </si>
  <si>
    <t>кресло руководителя</t>
  </si>
  <si>
    <t>Россия, Ставропольский край, г. Кисловодск, ул. Седлогорская, д.138</t>
  </si>
  <si>
    <t>П23000003099</t>
  </si>
  <si>
    <t>Накладная №17545 от 09.08.2012</t>
  </si>
  <si>
    <t>1.41.2</t>
  </si>
  <si>
    <t>П23000003100</t>
  </si>
  <si>
    <t>1.41.3</t>
  </si>
  <si>
    <t>Легковой автомобиль</t>
  </si>
  <si>
    <t>П23000004372</t>
  </si>
  <si>
    <t>Решение №б.н. от 01.12.2015, выдан Дума города-курорта Кисловодска</t>
  </si>
  <si>
    <t>1.41.4</t>
  </si>
  <si>
    <t>МФУ (принтер, копир, сканер)</t>
  </si>
  <si>
    <t>П23000003102</t>
  </si>
  <si>
    <t>Накладная №0528-КК0006 от 28.05.2012</t>
  </si>
  <si>
    <t>1.41.5</t>
  </si>
  <si>
    <t>МФУ HP Laseriet M1132 (принтер, копир, сканер)</t>
  </si>
  <si>
    <t>П23000003101</t>
  </si>
  <si>
    <t>1.41.6</t>
  </si>
  <si>
    <t>Ноутбук Aser 5733Z-P624G32Mnkk</t>
  </si>
  <si>
    <t>П23000003103</t>
  </si>
  <si>
    <t>Накладная №298 от 24.05.2012</t>
  </si>
  <si>
    <t>1.41.7</t>
  </si>
  <si>
    <t>П23000003104</t>
  </si>
  <si>
    <t>1.41.8</t>
  </si>
  <si>
    <t>П23000003106</t>
  </si>
  <si>
    <t>1.41.9</t>
  </si>
  <si>
    <t>Ноутбук ASUS K53Si3</t>
  </si>
  <si>
    <t>П23000003105</t>
  </si>
  <si>
    <t>1.41.10</t>
  </si>
  <si>
    <t>Ноутбук LENOVO idealPad G570</t>
  </si>
  <si>
    <t>П23000003107</t>
  </si>
  <si>
    <t>1.41.11</t>
  </si>
  <si>
    <t>Ноутбук Samsung NP 366V5X-S01RU</t>
  </si>
  <si>
    <t>П23000003108</t>
  </si>
  <si>
    <t>1.41.12</t>
  </si>
  <si>
    <t>Ноутбук Sony VAIO</t>
  </si>
  <si>
    <t>П23000003109</t>
  </si>
  <si>
    <t>Накладная №298  от 24.05.2012</t>
  </si>
  <si>
    <t>1.41.13</t>
  </si>
  <si>
    <t>Принтер НР НР Laserjet P1102</t>
  </si>
  <si>
    <t>П23000003111</t>
  </si>
  <si>
    <t>1.41.14</t>
  </si>
  <si>
    <t>ПринтерCanon Color LBP-5050</t>
  </si>
  <si>
    <t>П23000003110</t>
  </si>
  <si>
    <t>1.41.15</t>
  </si>
  <si>
    <t>стол руководителя</t>
  </si>
  <si>
    <t>П23000003112</t>
  </si>
  <si>
    <t>1.41.16</t>
  </si>
  <si>
    <t>Стол с тумбой (3 шт)</t>
  </si>
  <si>
    <t>П23000003113</t>
  </si>
  <si>
    <t>Накладная №298 от 24.10.2012</t>
  </si>
  <si>
    <t>1.41.17</t>
  </si>
  <si>
    <t>П23000003114</t>
  </si>
  <si>
    <t>1.41.18</t>
  </si>
  <si>
    <t>Цифровая камера Canon EOS-600D Kit 18-56mm</t>
  </si>
  <si>
    <t>П23000003115</t>
  </si>
  <si>
    <t>1.41.19</t>
  </si>
  <si>
    <t>Шкаф бухгалтерский</t>
  </si>
  <si>
    <t>П23000003116</t>
  </si>
  <si>
    <t>1.41.20</t>
  </si>
  <si>
    <t>шкаф для документов</t>
  </si>
  <si>
    <t>П23000003117</t>
  </si>
  <si>
    <t>1.41.21</t>
  </si>
  <si>
    <t>П23000003118</t>
  </si>
  <si>
    <t>1.42</t>
  </si>
  <si>
    <t>Муниципальное бюджетное учреждение дополнительного образования  Детско-юношеская школа по футболу  города-курорта Кисловодска</t>
  </si>
  <si>
    <t>1.42.1</t>
  </si>
  <si>
    <t>Передатчик Сигма</t>
  </si>
  <si>
    <t>Россия, Ставропольский край, г. Кисловодск, ул. К.Либкнехта, д.17</t>
  </si>
  <si>
    <t>П23000000026</t>
  </si>
  <si>
    <t>Решение №87-518 от 26.09.2018, выдан Дума города-курорта Кисловодска</t>
  </si>
  <si>
    <t>1.42.2</t>
  </si>
  <si>
    <t>П23000000027</t>
  </si>
  <si>
    <t>1.42.3</t>
  </si>
  <si>
    <t>Приемное спутниковое устройство</t>
  </si>
  <si>
    <t>П23000000025</t>
  </si>
  <si>
    <t>1.43</t>
  </si>
  <si>
    <t>Муниципальное бюджетное учреждение дополнительного образования межрайонная территориальная станция юных натуралистов города-курорта Кисловодска</t>
  </si>
  <si>
    <t>1.43.1</t>
  </si>
  <si>
    <t>Автомашина ГАЗ 5204</t>
  </si>
  <si>
    <t>П23000002572</t>
  </si>
  <si>
    <t>Решение №145-412 от 26.10.2012</t>
  </si>
  <si>
    <t>1.43.2</t>
  </si>
  <si>
    <t>Оповещатель и сигнализация</t>
  </si>
  <si>
    <t>П23000002573</t>
  </si>
  <si>
    <t>1.43.3</t>
  </si>
  <si>
    <t>П23000002574</t>
  </si>
  <si>
    <t>Накладная №2 от 11.01.2010</t>
  </si>
  <si>
    <t>1.44</t>
  </si>
  <si>
    <t>Муниципальное бюджетное учреждение дополнительного образования специализированная детско-юношеская спортивная школа № 1  города-курорта Кисловодска</t>
  </si>
  <si>
    <t>215</t>
  </si>
  <si>
    <t>1.44.1</t>
  </si>
  <si>
    <t>автомобиль - Автобус модели Луидор-223712 на базе Фольксваген</t>
  </si>
  <si>
    <t>Россия, Ставропольский край, г. Кисловодск, ул. Кирова, д.19</t>
  </si>
  <si>
    <t>П23000003387</t>
  </si>
  <si>
    <t>Накладная №1 от 24.11.2013</t>
  </si>
  <si>
    <t>1.44.2</t>
  </si>
  <si>
    <t>Асфальтовое покрытие</t>
  </si>
  <si>
    <t>П23000004358</t>
  </si>
  <si>
    <t>1.44.3</t>
  </si>
  <si>
    <t>П23000004326</t>
  </si>
  <si>
    <t>Распоряжение №410 от 12.11.2015</t>
  </si>
  <si>
    <t>1.44.4</t>
  </si>
  <si>
    <t>Борцовское покрытие 60кв</t>
  </si>
  <si>
    <t>П23000004652</t>
  </si>
  <si>
    <t>Накладная №1 от 11.03.2013</t>
  </si>
  <si>
    <t>1.44.5</t>
  </si>
  <si>
    <t>Варочная панель"Ханса"</t>
  </si>
  <si>
    <t>П23000003391</t>
  </si>
  <si>
    <t>Накладная №1 от 04.10.2013</t>
  </si>
  <si>
    <t>1.44.6</t>
  </si>
  <si>
    <t>П23000002316</t>
  </si>
  <si>
    <t>Постановление №1 от 11.01.2012</t>
  </si>
  <si>
    <t>1.44.7</t>
  </si>
  <si>
    <t>Велоэнергометр</t>
  </si>
  <si>
    <t>П23000004662</t>
  </si>
  <si>
    <t>Накладная №1 от 12.11.2015</t>
  </si>
  <si>
    <t>1.44.8</t>
  </si>
  <si>
    <t>Вертикальный энергозависимый велотренаж.</t>
  </si>
  <si>
    <t>П23000004659</t>
  </si>
  <si>
    <t>1.44.9</t>
  </si>
  <si>
    <t>Ворота для гандбола</t>
  </si>
  <si>
    <t>П23000004314</t>
  </si>
  <si>
    <t>1.44.10</t>
  </si>
  <si>
    <t>Ворота для мини-футбола уличные</t>
  </si>
  <si>
    <t>П23000004350</t>
  </si>
  <si>
    <t>1.44.11</t>
  </si>
  <si>
    <t>Ворота металлические (для мини футбола)</t>
  </si>
  <si>
    <t>П23000004356</t>
  </si>
  <si>
    <t>1.44.12</t>
  </si>
  <si>
    <t>Въездные ворота со стойкой распашные</t>
  </si>
  <si>
    <t>П23000002354</t>
  </si>
  <si>
    <t>1.44.13</t>
  </si>
  <si>
    <t>ГАЗ-32213 Спец пассаж. Транс.</t>
  </si>
  <si>
    <t>П23000002315</t>
  </si>
  <si>
    <t>1.44.14</t>
  </si>
  <si>
    <t>Гиперэкстензия Тренажер</t>
  </si>
  <si>
    <t>П23000002343</t>
  </si>
  <si>
    <t>1.44.15</t>
  </si>
  <si>
    <t>Гриф для штанги</t>
  </si>
  <si>
    <t>П23000002367</t>
  </si>
  <si>
    <t>1.44.16</t>
  </si>
  <si>
    <t>Доска для пресса</t>
  </si>
  <si>
    <t>П23000002348</t>
  </si>
  <si>
    <t>1.44.17</t>
  </si>
  <si>
    <t>Жим ногами</t>
  </si>
  <si>
    <t>П23000002341</t>
  </si>
  <si>
    <t>1.44.18</t>
  </si>
  <si>
    <t>Зона приземления для прыжков в высоту 3м х 5м</t>
  </si>
  <si>
    <t>П23000004354</t>
  </si>
  <si>
    <t>Распоряжение №1 от 16.12.2015, выдан Комитет города-курорта Кисловодска</t>
  </si>
  <si>
    <t>1.44.19</t>
  </si>
  <si>
    <t>ИБП ippon Back Power Pro 800</t>
  </si>
  <si>
    <t>П23000003563</t>
  </si>
  <si>
    <t>Накладная от 09.07.2014</t>
  </si>
  <si>
    <t>1.44.20</t>
  </si>
  <si>
    <t>калитка встроенная</t>
  </si>
  <si>
    <t>П23000004360</t>
  </si>
  <si>
    <t>Накладная №15 от 27.10.2015</t>
  </si>
  <si>
    <t>1.44.21</t>
  </si>
  <si>
    <t>Ковер борцовский 12х12м</t>
  </si>
  <si>
    <t>П23000004658</t>
  </si>
  <si>
    <t>1.44.22</t>
  </si>
  <si>
    <t>Ковер гимнастический</t>
  </si>
  <si>
    <t>П23000004653</t>
  </si>
  <si>
    <t>Накладная №1 от 01.12.2014</t>
  </si>
  <si>
    <t>1.44.23</t>
  </si>
  <si>
    <t>П23000004654</t>
  </si>
  <si>
    <t>1.44.24</t>
  </si>
  <si>
    <t>Кольцо баскетбольное амртиз. с запорной системой</t>
  </si>
  <si>
    <t>П23000002363</t>
  </si>
  <si>
    <t>1.44.25</t>
  </si>
  <si>
    <t>П23000002365</t>
  </si>
  <si>
    <t>1.44.26</t>
  </si>
  <si>
    <t>Комплекс для функционального тренинга</t>
  </si>
  <si>
    <t>П23000004344</t>
  </si>
  <si>
    <t>1.44.27</t>
  </si>
  <si>
    <t>Комплекс силовой для людей с огран. Возможн.</t>
  </si>
  <si>
    <t>П23000004660</t>
  </si>
  <si>
    <t>1.44.28</t>
  </si>
  <si>
    <t>Комплект гантелей фиксированных</t>
  </si>
  <si>
    <t>П23000004324</t>
  </si>
  <si>
    <t>1.44.29</t>
  </si>
  <si>
    <t>Комплект дисков олимпийских обрезиненных</t>
  </si>
  <si>
    <t>П23000004325</t>
  </si>
  <si>
    <t>1.44.30</t>
  </si>
  <si>
    <t>Комплект силовой для людей огр. возм. Комбин. управжн.</t>
  </si>
  <si>
    <t>П23000004327</t>
  </si>
  <si>
    <t>1.44.31</t>
  </si>
  <si>
    <t>Комплект силовой для людей огр. возм. Комбин. управжн.(жим от груди, гребн. тяг)</t>
  </si>
  <si>
    <t>П23000004328</t>
  </si>
  <si>
    <t>1.44.32</t>
  </si>
  <si>
    <t>Комплект силовой для людей огр. возм. Комбин. управжн.(тяга сверху, трицепс)</t>
  </si>
  <si>
    <t>П23000004329</t>
  </si>
  <si>
    <t>1.44.33</t>
  </si>
  <si>
    <t>П23000002339</t>
  </si>
  <si>
    <t>1.44.34</t>
  </si>
  <si>
    <t>Кроссовер свободные веса</t>
  </si>
  <si>
    <t>П23000002342</t>
  </si>
  <si>
    <t>1.44.35</t>
  </si>
  <si>
    <t>Макивара двойная</t>
  </si>
  <si>
    <t>П23000002368</t>
  </si>
  <si>
    <t>1.44.36</t>
  </si>
  <si>
    <t>Мачта для тяги</t>
  </si>
  <si>
    <t>П23000002359</t>
  </si>
  <si>
    <t>1.44.37</t>
  </si>
  <si>
    <t>Мешок бокс</t>
  </si>
  <si>
    <t>П23000002369</t>
  </si>
  <si>
    <t>1.44.38</t>
  </si>
  <si>
    <t>П23000002370</t>
  </si>
  <si>
    <t>1.44.39</t>
  </si>
  <si>
    <t>П23000002371</t>
  </si>
  <si>
    <t>1.44.40</t>
  </si>
  <si>
    <t>П23000002372</t>
  </si>
  <si>
    <t>1.44.41</t>
  </si>
  <si>
    <t>П23000002373</t>
  </si>
  <si>
    <t>1.44.42</t>
  </si>
  <si>
    <t>П23000002374</t>
  </si>
  <si>
    <t>1.44.43</t>
  </si>
  <si>
    <t>П23000002375</t>
  </si>
  <si>
    <t>1.44.44</t>
  </si>
  <si>
    <t>П23000002376</t>
  </si>
  <si>
    <t>1.44.45</t>
  </si>
  <si>
    <t>П23000002377</t>
  </si>
  <si>
    <t>1.44.46</t>
  </si>
  <si>
    <t>П23000002378</t>
  </si>
  <si>
    <t>1.44.47</t>
  </si>
  <si>
    <t>П23000002379</t>
  </si>
  <si>
    <t>1.44.48</t>
  </si>
  <si>
    <t>П23000002380</t>
  </si>
  <si>
    <t>1.44.49</t>
  </si>
  <si>
    <t>Многофунк. синтетическое покрытие дл улич. площадки 824кв.м.</t>
  </si>
  <si>
    <t>П23000004348</t>
  </si>
  <si>
    <t>1.44.50</t>
  </si>
  <si>
    <t>Многофункциональное синтетическое покрытие для баскетбола, волейбола, гандбола, мини футб</t>
  </si>
  <si>
    <t>П23000004323</t>
  </si>
  <si>
    <t>1.44.51</t>
  </si>
  <si>
    <t>Мобильные баск. стойки для открытых площадок (в комп. 2шт)</t>
  </si>
  <si>
    <t>П23000004349</t>
  </si>
  <si>
    <t>1.44.52</t>
  </si>
  <si>
    <t>Мобильный тренажер для отработки приема мяча</t>
  </si>
  <si>
    <t>П23000004351</t>
  </si>
  <si>
    <t>1.44.53</t>
  </si>
  <si>
    <t>П23000004355</t>
  </si>
  <si>
    <t>1.44.54</t>
  </si>
  <si>
    <t>П23000003389</t>
  </si>
  <si>
    <t>Накладная №1 от 17.12.2013</t>
  </si>
  <si>
    <t>1.44.55</t>
  </si>
  <si>
    <t>Ноутбук НР "17</t>
  </si>
  <si>
    <t>П23000004353</t>
  </si>
  <si>
    <t>1.44.56</t>
  </si>
  <si>
    <t>П23000004357</t>
  </si>
  <si>
    <t>1.44.57</t>
  </si>
  <si>
    <t>Ограждение (бетон, сталь, решетки)</t>
  </si>
  <si>
    <t>П23000004359</t>
  </si>
  <si>
    <t>1.44.58</t>
  </si>
  <si>
    <t>Ограждение уличное</t>
  </si>
  <si>
    <t>П23000004661</t>
  </si>
  <si>
    <t>1.44.59</t>
  </si>
  <si>
    <t>Оповещатель</t>
  </si>
  <si>
    <t>П23000004651</t>
  </si>
  <si>
    <t>1.44.60</t>
  </si>
  <si>
    <t>Пассажирский автобус "Икарус" 250</t>
  </si>
  <si>
    <t>П23000002312</t>
  </si>
  <si>
    <t>1.44.61</t>
  </si>
  <si>
    <t>Персональный компьютер монитор</t>
  </si>
  <si>
    <t>П23000002321</t>
  </si>
  <si>
    <t>1.44.62</t>
  </si>
  <si>
    <t>Планка для прыжков в высоту 4м</t>
  </si>
  <si>
    <t>П23000002381</t>
  </si>
  <si>
    <t>1.44.63</t>
  </si>
  <si>
    <t>П23000002382</t>
  </si>
  <si>
    <t>1.44.64</t>
  </si>
  <si>
    <t>П23000002383</t>
  </si>
  <si>
    <t>1.44.65</t>
  </si>
  <si>
    <t>П23000002384</t>
  </si>
  <si>
    <t>1.44.66</t>
  </si>
  <si>
    <t>П23000002385</t>
  </si>
  <si>
    <t>1.44.67</t>
  </si>
  <si>
    <t>П23000002386</t>
  </si>
  <si>
    <t>1.44.68</t>
  </si>
  <si>
    <t>Планшетный компьютер(I Pad Air)</t>
  </si>
  <si>
    <t>П23000003390</t>
  </si>
  <si>
    <t>1.44.69</t>
  </si>
  <si>
    <t>Подушка настенная</t>
  </si>
  <si>
    <t>П23000002387</t>
  </si>
  <si>
    <t>1.44.70</t>
  </si>
  <si>
    <t>Помост тяжелоатлетический, тренировочный</t>
  </si>
  <si>
    <t>П23000004321</t>
  </si>
  <si>
    <t>1.44.71</t>
  </si>
  <si>
    <t>Профессиональный СД проигрыватель в кол-ве 2шт.</t>
  </si>
  <si>
    <t>П23000004345</t>
  </si>
  <si>
    <t>1.44.72</t>
  </si>
  <si>
    <t>П23000004352</t>
  </si>
  <si>
    <t>1.44.73</t>
  </si>
  <si>
    <t>Профессиональный силовой тренажер</t>
  </si>
  <si>
    <t>П23000002361</t>
  </si>
  <si>
    <t>1.44.74</t>
  </si>
  <si>
    <t>Профессиональный эллептический тренажер, энергозависимый</t>
  </si>
  <si>
    <t>П23000004331</t>
  </si>
  <si>
    <t>1.44.75</t>
  </si>
  <si>
    <t>Ринг 6х6 напольный на раме</t>
  </si>
  <si>
    <t>П23000004317</t>
  </si>
  <si>
    <t>1.44.76</t>
  </si>
  <si>
    <t>Ринг боксерский"Рей-спорт"</t>
  </si>
  <si>
    <t>П23000002388</t>
  </si>
  <si>
    <t>1.44.77</t>
  </si>
  <si>
    <t>Ринг разборный</t>
  </si>
  <si>
    <t>П23000004655</t>
  </si>
  <si>
    <t>Накладная №1 от 02.04.2015</t>
  </si>
  <si>
    <t>1.44.78</t>
  </si>
  <si>
    <t>Сборно-разборная быстроустанавлеваемая трехрядная трибуна для зрителей на 98 мест</t>
  </si>
  <si>
    <t>П23000004322</t>
  </si>
  <si>
    <t>1.44.79</t>
  </si>
  <si>
    <t>Сетка волейбольная с тросом</t>
  </si>
  <si>
    <t>П23000002389</t>
  </si>
  <si>
    <t>1.44.80</t>
  </si>
  <si>
    <t>П23000002390</t>
  </si>
  <si>
    <t>1.44.81</t>
  </si>
  <si>
    <t>Силовой многофункциональный фитнес-центр "Омега"</t>
  </si>
  <si>
    <t>П23000002356</t>
  </si>
  <si>
    <t>1.44.82</t>
  </si>
  <si>
    <t>Скамейка атлетическая</t>
  </si>
  <si>
    <t>П23000002358</t>
  </si>
  <si>
    <t>1.44.83</t>
  </si>
  <si>
    <t>Скамейка для пресса комбинированная</t>
  </si>
  <si>
    <t>П23000002360</t>
  </si>
  <si>
    <t>1.44.84</t>
  </si>
  <si>
    <t>Скамья мягкая</t>
  </si>
  <si>
    <t>П23000002345</t>
  </si>
  <si>
    <t>1.44.85</t>
  </si>
  <si>
    <t>П23000002346</t>
  </si>
  <si>
    <t>1.44.86</t>
  </si>
  <si>
    <t>Скамья универса для жима с измерителем</t>
  </si>
  <si>
    <t>П23000002344</t>
  </si>
  <si>
    <t>1.44.87</t>
  </si>
  <si>
    <t>Складная мобильная баскетбольная ферма</t>
  </si>
  <si>
    <t>П23000004315</t>
  </si>
  <si>
    <t>1.44.88</t>
  </si>
  <si>
    <t>П23000004316</t>
  </si>
  <si>
    <t>1.44.89</t>
  </si>
  <si>
    <t>Спикер кабель 2х2,5кв.мм длин 600м</t>
  </si>
  <si>
    <t>П23000004346</t>
  </si>
  <si>
    <t>1.44.90</t>
  </si>
  <si>
    <t>Станок для пресса навесной</t>
  </si>
  <si>
    <t>П23000002362</t>
  </si>
  <si>
    <t>1.44.91</t>
  </si>
  <si>
    <t>Стартовая колодка стальная, оцинкованная универсальная</t>
  </si>
  <si>
    <t>П23000002391</t>
  </si>
  <si>
    <t>1.44.92</t>
  </si>
  <si>
    <t>П23000002392</t>
  </si>
  <si>
    <t>1.44.93</t>
  </si>
  <si>
    <t>П23000002393</t>
  </si>
  <si>
    <t>1.44.94</t>
  </si>
  <si>
    <t>П23000002394</t>
  </si>
  <si>
    <t>1.44.95</t>
  </si>
  <si>
    <t>П23000002395</t>
  </si>
  <si>
    <t>1.44.96</t>
  </si>
  <si>
    <t>П23000002396</t>
  </si>
  <si>
    <t>1.44.97</t>
  </si>
  <si>
    <t>Стенд для наград</t>
  </si>
  <si>
    <t>П23000004656</t>
  </si>
  <si>
    <t>Накладная №1 от 23.04.2015</t>
  </si>
  <si>
    <t>1.44.98</t>
  </si>
  <si>
    <t>Степ доска</t>
  </si>
  <si>
    <t>П23000002397</t>
  </si>
  <si>
    <t>1.44.99</t>
  </si>
  <si>
    <t>П23000002398</t>
  </si>
  <si>
    <t>1.44.100</t>
  </si>
  <si>
    <t>П23000002399</t>
  </si>
  <si>
    <t>1.44.101</t>
  </si>
  <si>
    <t>П23000002400</t>
  </si>
  <si>
    <t>1.44.102</t>
  </si>
  <si>
    <t>Стойка для гантелей хромированных</t>
  </si>
  <si>
    <t>П23000002355</t>
  </si>
  <si>
    <t>1.44.103</t>
  </si>
  <si>
    <t>Стойка для штанги регулируемая</t>
  </si>
  <si>
    <t>П23000002357</t>
  </si>
  <si>
    <t>1.44.104</t>
  </si>
  <si>
    <t>Стойки для прыжков в высоту</t>
  </si>
  <si>
    <t>П23000003392</t>
  </si>
  <si>
    <t>Накладная №1 от 07.10.2013</t>
  </si>
  <si>
    <t>1.44.105</t>
  </si>
  <si>
    <t>Стойки олимпийская телескопическая с механизмом плавного изменения высоты с тросом</t>
  </si>
  <si>
    <t>П23000002364</t>
  </si>
  <si>
    <t>1.44.106</t>
  </si>
  <si>
    <t>Табло игровое многофункционнальное для закрытых помещений</t>
  </si>
  <si>
    <t>П23000004319</t>
  </si>
  <si>
    <t>1.44.107</t>
  </si>
  <si>
    <t>Татами</t>
  </si>
  <si>
    <t>П23000003564</t>
  </si>
  <si>
    <t>Накладная от 24.11.2014</t>
  </si>
  <si>
    <t>1.44.108</t>
  </si>
  <si>
    <t>П23000003565</t>
  </si>
  <si>
    <t>1.44.109</t>
  </si>
  <si>
    <t>П23000003566</t>
  </si>
  <si>
    <t>1.44.110</t>
  </si>
  <si>
    <t>П23000003567</t>
  </si>
  <si>
    <t>1.44.111</t>
  </si>
  <si>
    <t>П23000003568</t>
  </si>
  <si>
    <t>1.44.112</t>
  </si>
  <si>
    <t>П23000003569</t>
  </si>
  <si>
    <t>1.44.113</t>
  </si>
  <si>
    <t>П23000003570</t>
  </si>
  <si>
    <t>1.44.114</t>
  </si>
  <si>
    <t>П23000003571</t>
  </si>
  <si>
    <t>1.44.115</t>
  </si>
  <si>
    <t>П23000003572</t>
  </si>
  <si>
    <t>1.44.116</t>
  </si>
  <si>
    <t>П23000003573</t>
  </si>
  <si>
    <t>1.44.117</t>
  </si>
  <si>
    <t>П23000003574</t>
  </si>
  <si>
    <t>1.44.118</t>
  </si>
  <si>
    <t>П23000003575</t>
  </si>
  <si>
    <t>1.44.119</t>
  </si>
  <si>
    <t>П23000003576</t>
  </si>
  <si>
    <t>1.44.120</t>
  </si>
  <si>
    <t>П23000003577</t>
  </si>
  <si>
    <t>1.44.121</t>
  </si>
  <si>
    <t>П23000003578</t>
  </si>
  <si>
    <t>1.44.122</t>
  </si>
  <si>
    <t>П23000003579</t>
  </si>
  <si>
    <t>1.44.123</t>
  </si>
  <si>
    <t>П23000003580</t>
  </si>
  <si>
    <t>1.44.124</t>
  </si>
  <si>
    <t>П23000003581</t>
  </si>
  <si>
    <t>1.44.125</t>
  </si>
  <si>
    <t>П23000003582</t>
  </si>
  <si>
    <t>1.44.126</t>
  </si>
  <si>
    <t>П23000003583</t>
  </si>
  <si>
    <t>1.44.127</t>
  </si>
  <si>
    <t>П23000003584</t>
  </si>
  <si>
    <t>1.44.128</t>
  </si>
  <si>
    <t>П23000003585</t>
  </si>
  <si>
    <t>1.44.129</t>
  </si>
  <si>
    <t>П23000003586</t>
  </si>
  <si>
    <t>1.44.130</t>
  </si>
  <si>
    <t>П23000003587</t>
  </si>
  <si>
    <t>1.44.131</t>
  </si>
  <si>
    <t>П23000003588</t>
  </si>
  <si>
    <t>1.44.132</t>
  </si>
  <si>
    <t>П23000003589</t>
  </si>
  <si>
    <t>1.44.133</t>
  </si>
  <si>
    <t>П23000003590</t>
  </si>
  <si>
    <t>1.44.134</t>
  </si>
  <si>
    <t>П23000003591</t>
  </si>
  <si>
    <t>1.44.135</t>
  </si>
  <si>
    <t>П23000003592</t>
  </si>
  <si>
    <t>1.44.136</t>
  </si>
  <si>
    <t>П23000003593</t>
  </si>
  <si>
    <t>1.44.137</t>
  </si>
  <si>
    <t>П23000003594</t>
  </si>
  <si>
    <t>1.44.138</t>
  </si>
  <si>
    <t>П23000003595</t>
  </si>
  <si>
    <t>1.44.139</t>
  </si>
  <si>
    <t>П23000003596</t>
  </si>
  <si>
    <t>1.44.140</t>
  </si>
  <si>
    <t>П23000003597</t>
  </si>
  <si>
    <t>1.44.141</t>
  </si>
  <si>
    <t>П23000003598</t>
  </si>
  <si>
    <t>1.44.142</t>
  </si>
  <si>
    <t>П23000003599</t>
  </si>
  <si>
    <t>1.44.143</t>
  </si>
  <si>
    <t>П23000003600</t>
  </si>
  <si>
    <t>1.44.144</t>
  </si>
  <si>
    <t>П23000003601</t>
  </si>
  <si>
    <t>1.44.145</t>
  </si>
  <si>
    <t>П23000003602</t>
  </si>
  <si>
    <t>1.44.146</t>
  </si>
  <si>
    <t>П23000003603</t>
  </si>
  <si>
    <t>1.44.147</t>
  </si>
  <si>
    <t>П23000003604</t>
  </si>
  <si>
    <t>1.44.148</t>
  </si>
  <si>
    <t>П23000003605</t>
  </si>
  <si>
    <t>1.44.149</t>
  </si>
  <si>
    <t>П23000003606</t>
  </si>
  <si>
    <t>1.44.150</t>
  </si>
  <si>
    <t>П23000003607</t>
  </si>
  <si>
    <t>1.44.151</t>
  </si>
  <si>
    <t>П23000003608</t>
  </si>
  <si>
    <t>1.44.152</t>
  </si>
  <si>
    <t>П23000003609</t>
  </si>
  <si>
    <t>1.44.153</t>
  </si>
  <si>
    <t>П23000003610</t>
  </si>
  <si>
    <t>1.44.154</t>
  </si>
  <si>
    <t>П23000003611</t>
  </si>
  <si>
    <t>1.44.155</t>
  </si>
  <si>
    <t>П23000003612</t>
  </si>
  <si>
    <t>1.44.156</t>
  </si>
  <si>
    <t>П23000003613</t>
  </si>
  <si>
    <t>1.44.157</t>
  </si>
  <si>
    <t>П23000003614</t>
  </si>
  <si>
    <t>1.44.158</t>
  </si>
  <si>
    <t>П23000003615</t>
  </si>
  <si>
    <t>1.44.159</t>
  </si>
  <si>
    <t>П23000003616</t>
  </si>
  <si>
    <t>1.44.160</t>
  </si>
  <si>
    <t>П23000003617</t>
  </si>
  <si>
    <t>1.44.161</t>
  </si>
  <si>
    <t>П23000003618</t>
  </si>
  <si>
    <t>1.44.162</t>
  </si>
  <si>
    <t>П23000003619</t>
  </si>
  <si>
    <t>1.44.163</t>
  </si>
  <si>
    <t>П23000003620</t>
  </si>
  <si>
    <t>1.44.164</t>
  </si>
  <si>
    <t>П23000003622</t>
  </si>
  <si>
    <t>1.44.165</t>
  </si>
  <si>
    <t>П23000003623</t>
  </si>
  <si>
    <t>1.44.166</t>
  </si>
  <si>
    <t>П23000003624</t>
  </si>
  <si>
    <t>1.44.167</t>
  </si>
  <si>
    <t>П23000003625</t>
  </si>
  <si>
    <t>1.44.168</t>
  </si>
  <si>
    <t>П23000003626</t>
  </si>
  <si>
    <t>1.44.169</t>
  </si>
  <si>
    <t>П23000003627</t>
  </si>
  <si>
    <t>1.44.170</t>
  </si>
  <si>
    <t>П23000003628</t>
  </si>
  <si>
    <t>1.44.171</t>
  </si>
  <si>
    <t>П23000003629</t>
  </si>
  <si>
    <t>1.44.172</t>
  </si>
  <si>
    <t>П23000003630</t>
  </si>
  <si>
    <t>1.44.173</t>
  </si>
  <si>
    <t>П23000003631</t>
  </si>
  <si>
    <t>1.44.174</t>
  </si>
  <si>
    <t>П23000003632</t>
  </si>
  <si>
    <t>1.44.175</t>
  </si>
  <si>
    <t>П23000003633</t>
  </si>
  <si>
    <t>1.44.176</t>
  </si>
  <si>
    <t>П23000003634</t>
  </si>
  <si>
    <t>1.44.177</t>
  </si>
  <si>
    <t>П23000003635</t>
  </si>
  <si>
    <t>1.44.178</t>
  </si>
  <si>
    <t>Татами 12х12м</t>
  </si>
  <si>
    <t>П23000004320</t>
  </si>
  <si>
    <t>1.44.179</t>
  </si>
  <si>
    <t>Татами мат</t>
  </si>
  <si>
    <t>П23000002401</t>
  </si>
  <si>
    <t>1.44.180</t>
  </si>
  <si>
    <t>П23000002402</t>
  </si>
  <si>
    <t>1.44.181</t>
  </si>
  <si>
    <t>П23000002403</t>
  </si>
  <si>
    <t>1.44.182</t>
  </si>
  <si>
    <t>П23000002404</t>
  </si>
  <si>
    <t>1.44.183</t>
  </si>
  <si>
    <t>П23000002325</t>
  </si>
  <si>
    <t>1.44.184</t>
  </si>
  <si>
    <t>П23000002326</t>
  </si>
  <si>
    <t>1.44.185</t>
  </si>
  <si>
    <t>П23000002327</t>
  </si>
  <si>
    <t>1.44.186</t>
  </si>
  <si>
    <t>П23000002328</t>
  </si>
  <si>
    <t>1.44.187</t>
  </si>
  <si>
    <t>П23000002329</t>
  </si>
  <si>
    <t>1.44.188</t>
  </si>
  <si>
    <t>Тренажер силовой</t>
  </si>
  <si>
    <t>П23000002350</t>
  </si>
  <si>
    <t>1.44.189</t>
  </si>
  <si>
    <t>Тренажер силовой "Гребная тяга с упором на грудь" нагр. дисками</t>
  </si>
  <si>
    <t>П23000004343</t>
  </si>
  <si>
    <t>1.44.190</t>
  </si>
  <si>
    <t>Тренажер силовой "Жим ногами под углом 45 градусов", нагружаемый дисками</t>
  </si>
  <si>
    <t>П23000004333</t>
  </si>
  <si>
    <t>1.44.191</t>
  </si>
  <si>
    <t>Тренажер силовой "Жим от груди"</t>
  </si>
  <si>
    <t>П23000004334</t>
  </si>
  <si>
    <t>1.44.192</t>
  </si>
  <si>
    <t>Тренажер силовой "Жим от плеч"</t>
  </si>
  <si>
    <t>П23000004335</t>
  </si>
  <si>
    <t>1.44.193</t>
  </si>
  <si>
    <t>Тренажер силовой "Задние дельта/баттерфляй" блочный</t>
  </si>
  <si>
    <t>П23000004336</t>
  </si>
  <si>
    <t>1.44.194</t>
  </si>
  <si>
    <t>Тренажер силовой "Машина Смита"</t>
  </si>
  <si>
    <t>П23000004330</t>
  </si>
  <si>
    <t>1.44.195</t>
  </si>
  <si>
    <t>Тренажер силовой "Отводящие ног" блочный</t>
  </si>
  <si>
    <t>П23000004338</t>
  </si>
  <si>
    <t>1.44.196</t>
  </si>
  <si>
    <t>Тренажер силовой "Перекрестная тяга"</t>
  </si>
  <si>
    <t>П23000004339</t>
  </si>
  <si>
    <t>1.44.197</t>
  </si>
  <si>
    <t>Тренажер силовой "Приводящие ног"</t>
  </si>
  <si>
    <t>П23000004340</t>
  </si>
  <si>
    <t>1.44.198</t>
  </si>
  <si>
    <t>Тренажер силовой "Разгибание ног" блочный</t>
  </si>
  <si>
    <t>П23000004337</t>
  </si>
  <si>
    <t>1.44.199</t>
  </si>
  <si>
    <t>Тренажер силовой "Сгибание ног лежа" блочный</t>
  </si>
  <si>
    <t>П23000004342</t>
  </si>
  <si>
    <t>1.44.200</t>
  </si>
  <si>
    <t>Тренажер силовой "Тяга сверху",нагруженные  дисками</t>
  </si>
  <si>
    <t>П23000004341</t>
  </si>
  <si>
    <t>1.44.201</t>
  </si>
  <si>
    <t>Тренажер Элепсоид (Колумбия)</t>
  </si>
  <si>
    <t>П23000003388</t>
  </si>
  <si>
    <t>Накладная №1 от 25.04.2013</t>
  </si>
  <si>
    <t>1.44.202</t>
  </si>
  <si>
    <t>Тренажер эллиптический, энергозависимый</t>
  </si>
  <si>
    <t>П23000004332</t>
  </si>
  <si>
    <t>1.44.203</t>
  </si>
  <si>
    <t>Трибуна металлическая</t>
  </si>
  <si>
    <t>П23000004657</t>
  </si>
  <si>
    <t>Накладная №1 от 27.05.2015</t>
  </si>
  <si>
    <t>1.44.204</t>
  </si>
  <si>
    <t>Тумба полукруглая</t>
  </si>
  <si>
    <t>П23000002351</t>
  </si>
  <si>
    <t>1.44.205</t>
  </si>
  <si>
    <t>Установка для штанги</t>
  </si>
  <si>
    <t>П23000002352</t>
  </si>
  <si>
    <t>1.44.206</t>
  </si>
  <si>
    <t>Чучело борцовское</t>
  </si>
  <si>
    <t>П23000002405</t>
  </si>
  <si>
    <t>1.44.207</t>
  </si>
  <si>
    <t>П23000002406</t>
  </si>
  <si>
    <t>1.44.208</t>
  </si>
  <si>
    <t>П23000002407</t>
  </si>
  <si>
    <t>1.44.209</t>
  </si>
  <si>
    <t>П23000002408</t>
  </si>
  <si>
    <t>1.44.210</t>
  </si>
  <si>
    <t>Широкополосная аккустическая система</t>
  </si>
  <si>
    <t>П23000004318</t>
  </si>
  <si>
    <t>1.44.211</t>
  </si>
  <si>
    <t>Штанга</t>
  </si>
  <si>
    <t>П23000002353</t>
  </si>
  <si>
    <t>1.44.212</t>
  </si>
  <si>
    <t>Щит баскетбольный  на стальной раме с метал.обрамлением</t>
  </si>
  <si>
    <t>П23000002366</t>
  </si>
  <si>
    <t>1.44.213</t>
  </si>
  <si>
    <t>Электрический насос</t>
  </si>
  <si>
    <t>П23000002330</t>
  </si>
  <si>
    <t>1.44.214</t>
  </si>
  <si>
    <t>электрический щит управления</t>
  </si>
  <si>
    <t>П23000004347</t>
  </si>
  <si>
    <t>1.44.215</t>
  </si>
  <si>
    <t>Электротабло</t>
  </si>
  <si>
    <t>П23000002310</t>
  </si>
  <si>
    <t>1.45</t>
  </si>
  <si>
    <t>Муниципальное бюджетное учреждение культуры музейного типа города-курорта Кисловодска «Выставочный зал»</t>
  </si>
  <si>
    <t>34</t>
  </si>
  <si>
    <t>1.45.1</t>
  </si>
  <si>
    <t>Вокальная радиосистема SHURE с двумя микрофонами</t>
  </si>
  <si>
    <t>Россия, Ставропольский край, г. Кисловодск, ул. Азербайджанская, д.17</t>
  </si>
  <si>
    <t>1.45.2</t>
  </si>
  <si>
    <t>Гардероб ГБ-2 (груша)</t>
  </si>
  <si>
    <t>П23000000545</t>
  </si>
  <si>
    <t>1.45.3</t>
  </si>
  <si>
    <t>ЖК-монитор 19 "LGW 1942S-SF Silver</t>
  </si>
  <si>
    <t>П23000000531</t>
  </si>
  <si>
    <t>1.45.4</t>
  </si>
  <si>
    <t>Звуковая аппаратура</t>
  </si>
  <si>
    <t>1.45.5</t>
  </si>
  <si>
    <t>Звуковой музыкальный инструмент мегафон Fender РХ -2208Д</t>
  </si>
  <si>
    <t>1.45.6</t>
  </si>
  <si>
    <t>Колонки "Fender"1205А</t>
  </si>
  <si>
    <t>1.45.7</t>
  </si>
  <si>
    <t>1.45.8</t>
  </si>
  <si>
    <t>Лестница 3 секцион.3*14</t>
  </si>
  <si>
    <t>П23000000549</t>
  </si>
  <si>
    <t>1.45.9</t>
  </si>
  <si>
    <t>Магнитофон DVD</t>
  </si>
  <si>
    <t>1.45.10</t>
  </si>
  <si>
    <t>Микрофон (Радиосистема 2-х канальная ручная ручная,UHF, динам.)</t>
  </si>
  <si>
    <t>П23000000533</t>
  </si>
  <si>
    <t>1.45.11</t>
  </si>
  <si>
    <t>П23000000534</t>
  </si>
  <si>
    <t>1.45.12</t>
  </si>
  <si>
    <t>Микрофон (Радиосистема двухканальная с 2-мя ручн.микрофонами)</t>
  </si>
  <si>
    <t>П23000000535</t>
  </si>
  <si>
    <t>1.45.13</t>
  </si>
  <si>
    <t>Микрофоны (Двухканальная радиосистема с 2-мя микрофонами)</t>
  </si>
  <si>
    <t>1.45.14</t>
  </si>
  <si>
    <t>1.45.15</t>
  </si>
  <si>
    <t>Микшерный пульт YAMANA MG-82CX</t>
  </si>
  <si>
    <t>П23000000536</t>
  </si>
  <si>
    <t>1.45.16</t>
  </si>
  <si>
    <t>Модем</t>
  </si>
  <si>
    <t>Россия, Ставропольский край, г. Кисловодск, б-р Курортный, д.14</t>
  </si>
  <si>
    <t>П23000000532</t>
  </si>
  <si>
    <t>1.45.17</t>
  </si>
  <si>
    <t>Монитор LCD 19* Samsung 94ON</t>
  </si>
  <si>
    <t>1.45.18</t>
  </si>
  <si>
    <t>Персональный компьютер CityLine X-Treme A208</t>
  </si>
  <si>
    <t>1.45.19</t>
  </si>
  <si>
    <t>Персональный компьютер Formoza INTEL E5300</t>
  </si>
  <si>
    <t>П23000000530</t>
  </si>
  <si>
    <t>1.45.20</t>
  </si>
  <si>
    <t>Принтер Canon LBP 6000 A4</t>
  </si>
  <si>
    <t>П23000000550</t>
  </si>
  <si>
    <t>1.45.21</t>
  </si>
  <si>
    <t>Проектор ACER P1165 DLP (800*600? 2400 Im)</t>
  </si>
  <si>
    <t>1.45.22</t>
  </si>
  <si>
    <t>Радиосистема вокальная двойная</t>
  </si>
  <si>
    <t>1.45.23</t>
  </si>
  <si>
    <t>Радиосистема с вокальным передатчиком (микрофон) AKG WMS40Pro</t>
  </si>
  <si>
    <t>П23000000537</t>
  </si>
  <si>
    <t>1.45.24</t>
  </si>
  <si>
    <t>Стеллаж УС-1 (груша)</t>
  </si>
  <si>
    <t>П23000000547</t>
  </si>
  <si>
    <t>1.45.25</t>
  </si>
  <si>
    <t>Стенд раздвижной сложный (металл, оргстекло)</t>
  </si>
  <si>
    <t>П23000000539</t>
  </si>
  <si>
    <t>1.45.26</t>
  </si>
  <si>
    <t>П23000000540</t>
  </si>
  <si>
    <t>1.45.27</t>
  </si>
  <si>
    <t>П23000000541</t>
  </si>
  <si>
    <t>1.45.28</t>
  </si>
  <si>
    <t>П23000000542</t>
  </si>
  <si>
    <t>1.45.29</t>
  </si>
  <si>
    <t>1.45.30</t>
  </si>
  <si>
    <t>Стол криволинейный СА-2 Л (груша)</t>
  </si>
  <si>
    <t>П23000000543</t>
  </si>
  <si>
    <t>1.45.31</t>
  </si>
  <si>
    <t>Тумба приставная ТП-4 (груша)</t>
  </si>
  <si>
    <t>П23000000544</t>
  </si>
  <si>
    <t>1.45.32</t>
  </si>
  <si>
    <t>Шкаф СТ 1,6 (груша)</t>
  </si>
  <si>
    <t>П23000000546</t>
  </si>
  <si>
    <t>1.45.33</t>
  </si>
  <si>
    <t>Шкаф СТ 2,1 (груша)</t>
  </si>
  <si>
    <t>П23000000548</t>
  </si>
  <si>
    <t>1.45.34</t>
  </si>
  <si>
    <t>Экран проекционный</t>
  </si>
  <si>
    <t>1.46</t>
  </si>
  <si>
    <t>Муниципальное казенное образовательное учреждение дополнительного образования детей «Центр детского и юношеского туризма и экскурсий города-курорта Кисловодска</t>
  </si>
  <si>
    <t>1.46.1</t>
  </si>
  <si>
    <t>Автомобиль УАЗ 2206</t>
  </si>
  <si>
    <t>Россия, Ставропольский край, г. Кисловодск, ул. Авиации, д.30</t>
  </si>
  <si>
    <t>П23000002568</t>
  </si>
  <si>
    <t>Решение №106 от 05.01.2004</t>
  </si>
  <si>
    <t>1.46.2</t>
  </si>
  <si>
    <t>Веранда</t>
  </si>
  <si>
    <t>П23000004004</t>
  </si>
  <si>
    <t>1.46.3</t>
  </si>
  <si>
    <t>П23000004005</t>
  </si>
  <si>
    <t>1.46.4</t>
  </si>
  <si>
    <t>Штанга рекордная 140кг.</t>
  </si>
  <si>
    <t>П23000002570</t>
  </si>
  <si>
    <t>Распоряжение от 17.12.2012</t>
  </si>
  <si>
    <t>1.47</t>
  </si>
  <si>
    <t>Муниципальное казенное общеобразовательное учреждение «Средняя общеобразовательная школа №7»  города-курорта Кисловодска</t>
  </si>
  <si>
    <t>1.47.1</t>
  </si>
  <si>
    <t>Россия, Ставропольский край, г. Кисловодск Щербакова ул/Гайдара, д.20/67</t>
  </si>
  <si>
    <t>П23000003765</t>
  </si>
  <si>
    <t>1.47.2</t>
  </si>
  <si>
    <t>Дисплейный класс</t>
  </si>
  <si>
    <t>П23000002414</t>
  </si>
  <si>
    <t>Решение №93,24 от 07.12.2004</t>
  </si>
  <si>
    <t>1.47.3</t>
  </si>
  <si>
    <t>П23000003766</t>
  </si>
  <si>
    <t>1.47.4</t>
  </si>
  <si>
    <t>П23000003767</t>
  </si>
  <si>
    <t>1.47.5</t>
  </si>
  <si>
    <t>1.47.6</t>
  </si>
  <si>
    <t>Плита газовая 6-и конфорная</t>
  </si>
  <si>
    <t>П23000002423</t>
  </si>
  <si>
    <t>Накладная №1 от 03.05.2011</t>
  </si>
  <si>
    <t>1.47.7</t>
  </si>
  <si>
    <t>Подпорная стена каменная и ворота вспомогательные ул.Щербакова,20</t>
  </si>
  <si>
    <t>П23000003768</t>
  </si>
  <si>
    <t>1.47.8</t>
  </si>
  <si>
    <t>Подъемное устройство БК-320 824360/3,13</t>
  </si>
  <si>
    <t>П23000004637</t>
  </si>
  <si>
    <t>Акт №1 от 01.01.2016</t>
  </si>
  <si>
    <t>1.47.9</t>
  </si>
  <si>
    <t>П23000002419</t>
  </si>
  <si>
    <t>Накладная №1 от 02.01.2012</t>
  </si>
  <si>
    <t>1.47.10</t>
  </si>
  <si>
    <t>П23000002420</t>
  </si>
  <si>
    <t>1.47.11</t>
  </si>
  <si>
    <t>П23000000055</t>
  </si>
  <si>
    <t>1.47.12</t>
  </si>
  <si>
    <t>П23000000139</t>
  </si>
  <si>
    <t>1.47.13</t>
  </si>
  <si>
    <t>Холодильный  шкаф ШХ-1,4</t>
  </si>
  <si>
    <t>П23000002422</t>
  </si>
  <si>
    <t>1.48</t>
  </si>
  <si>
    <t xml:space="preserve">Муниципальное казенное общеобразовательное учреждение Средняя общеобразовательная школа № 16  города-курорта Кисловодска </t>
  </si>
  <si>
    <t>298</t>
  </si>
  <si>
    <t>1.48.1</t>
  </si>
  <si>
    <t>Masterlight Классик KaWe смотровой светильник</t>
  </si>
  <si>
    <t>Россия, Ставропольский край, г. Кисловодск, ул. Андрея Губина, д.53</t>
  </si>
  <si>
    <t>1.48.2</t>
  </si>
  <si>
    <t>Автоклав Classi "В"  17 л.</t>
  </si>
  <si>
    <t>1.48.3</t>
  </si>
  <si>
    <t>Антресоль для широкого шкафа</t>
  </si>
  <si>
    <t>1.48.4</t>
  </si>
  <si>
    <t xml:space="preserve">Батут с защитной сеткой детский, Д=3660 </t>
  </si>
  <si>
    <t>1.48.5</t>
  </si>
  <si>
    <t>Биологическая микролаборатория</t>
  </si>
  <si>
    <t>1.48.6</t>
  </si>
  <si>
    <t xml:space="preserve">Бревно гимнастическое высокое </t>
  </si>
  <si>
    <t>1.48.7</t>
  </si>
  <si>
    <t xml:space="preserve">Бревно гимнастическое напольное низкое </t>
  </si>
  <si>
    <t>1.48.8</t>
  </si>
  <si>
    <t>Ванна котломоечная</t>
  </si>
  <si>
    <t>1.48.9</t>
  </si>
  <si>
    <t>1.48.10</t>
  </si>
  <si>
    <t>1.48.11</t>
  </si>
  <si>
    <t>Верстак слесарный</t>
  </si>
  <si>
    <t>1.48.12</t>
  </si>
  <si>
    <t>1.48.13</t>
  </si>
  <si>
    <t>Весы напольные</t>
  </si>
  <si>
    <t>1.48.14</t>
  </si>
  <si>
    <t>1.48.15</t>
  </si>
  <si>
    <t xml:space="preserve">Весы настольные </t>
  </si>
  <si>
    <t>1.48.16</t>
  </si>
  <si>
    <t>Весы учебные</t>
  </si>
  <si>
    <t>1.48.17</t>
  </si>
  <si>
    <t>Весы электронные медицинские ВЭМ-150 "Масса-К"</t>
  </si>
  <si>
    <t>1.48.18</t>
  </si>
  <si>
    <t>Вешалка настенная</t>
  </si>
  <si>
    <t>П23000000369</t>
  </si>
  <si>
    <t>1.48.19</t>
  </si>
  <si>
    <t>Витрина настенная</t>
  </si>
  <si>
    <t>1.48.20</t>
  </si>
  <si>
    <t>Вывеска фасадная</t>
  </si>
  <si>
    <t>1.48.21</t>
  </si>
  <si>
    <t>Гимнастическая скамейка</t>
  </si>
  <si>
    <t>1.48.22</t>
  </si>
  <si>
    <t xml:space="preserve">Детский городок «Домик» </t>
  </si>
  <si>
    <t>1.48.23</t>
  </si>
  <si>
    <t>1.48.24</t>
  </si>
  <si>
    <t>Диван 3-местный</t>
  </si>
  <si>
    <t>1.48.25</t>
  </si>
  <si>
    <t>Диван медицинский</t>
  </si>
  <si>
    <t>1.48.26</t>
  </si>
  <si>
    <t>Динамометр кистевой ДМЭР-120</t>
  </si>
  <si>
    <t>1.48.27</t>
  </si>
  <si>
    <t>Доска гладильная</t>
  </si>
  <si>
    <t>1.48.28</t>
  </si>
  <si>
    <t>Доска для сушки посуды</t>
  </si>
  <si>
    <t>1.48.29</t>
  </si>
  <si>
    <t>Дрель-шуруповерт</t>
  </si>
  <si>
    <t>П23000000503</t>
  </si>
  <si>
    <t>1.48.30</t>
  </si>
  <si>
    <t>Дуга для подлезания</t>
  </si>
  <si>
    <t>1.48.31</t>
  </si>
  <si>
    <t>Желоб Галилея</t>
  </si>
  <si>
    <t>1.48.32</t>
  </si>
  <si>
    <t>Журнальный столик</t>
  </si>
  <si>
    <t>1.48.33</t>
  </si>
  <si>
    <t>Зарядное устройство для блока питания аккумуляторного</t>
  </si>
  <si>
    <t>1.48.34</t>
  </si>
  <si>
    <t>Зеркало для примерок настенное</t>
  </si>
  <si>
    <t>1.48.35</t>
  </si>
  <si>
    <t>Зеркало настенное</t>
  </si>
  <si>
    <t>1.48.36</t>
  </si>
  <si>
    <t>Интерактивная  доска SMART Bord 685 (диагональ 87 (220,98 cm), ПО SMART NOTEBOOK в комплекте) с проектором SMART   V12 икреплением DSM-14 Kw</t>
  </si>
  <si>
    <t>1.48.37</t>
  </si>
  <si>
    <t>Интерактивные пособия для кабинета русского языка и литературы</t>
  </si>
  <si>
    <t>П23000000433</t>
  </si>
  <si>
    <t>1.48.38</t>
  </si>
  <si>
    <t xml:space="preserve">Канат для лазанья </t>
  </si>
  <si>
    <t>1.48.39</t>
  </si>
  <si>
    <t>Кассовый прилавок</t>
  </si>
  <si>
    <t>1.48.40</t>
  </si>
  <si>
    <t>Клавиатура Logitech K120, USB, чёрный (920-002522)</t>
  </si>
  <si>
    <t>1.48.41</t>
  </si>
  <si>
    <t>Кодекс СМСU на 4 порта FUIIHD</t>
  </si>
  <si>
    <t>1.48.42</t>
  </si>
  <si>
    <t xml:space="preserve">Козел гимнастический </t>
  </si>
  <si>
    <t>1.48.43</t>
  </si>
  <si>
    <t>1.48.44</t>
  </si>
  <si>
    <t>Комплект для Лабораторного практикума по оптике</t>
  </si>
  <si>
    <t>1.48.45</t>
  </si>
  <si>
    <t>Комплект цифрового оборудования</t>
  </si>
  <si>
    <t>1.48.46</t>
  </si>
  <si>
    <t>Компрессор стоматологический Страна Происхождения Словакия</t>
  </si>
  <si>
    <t>1.48.47</t>
  </si>
  <si>
    <t>Компьютерное кресло</t>
  </si>
  <si>
    <t>1.48.48</t>
  </si>
  <si>
    <t xml:space="preserve">Консоль пристенная для каната/шеста </t>
  </si>
  <si>
    <t>П23000000374</t>
  </si>
  <si>
    <t>1.48.49</t>
  </si>
  <si>
    <t>Конференц-стол</t>
  </si>
  <si>
    <t>1.48.50</t>
  </si>
  <si>
    <t>Котел пищеварочный</t>
  </si>
  <si>
    <t>1.48.51</t>
  </si>
  <si>
    <t>Кресло офисное</t>
  </si>
  <si>
    <t>1.48.52</t>
  </si>
  <si>
    <t xml:space="preserve">Кресло офисное </t>
  </si>
  <si>
    <t>П23000000415</t>
  </si>
  <si>
    <t>1.48.53</t>
  </si>
  <si>
    <t xml:space="preserve">Кровать с матрасом Комплект (кровать с матрасом). Габарит-ный размер кровати 1650хх650хх650ммм. Материал исполнения ЛДСП 16 мм. Цвет Ясень Шима светлый. Габаритный размер матраса 1650х650 мм. Наполнение жаккард поролон и войлок 2 слоя. </t>
  </si>
  <si>
    <t>1.48.54</t>
  </si>
  <si>
    <t>Купольная посудомоечная машина</t>
  </si>
  <si>
    <t>1.48.55</t>
  </si>
  <si>
    <t>1.48.56</t>
  </si>
  <si>
    <t>Лабораторная баня для ученического эксперимента</t>
  </si>
  <si>
    <t>1.48.57</t>
  </si>
  <si>
    <t>Лабораторный комплект   Окружающий мир</t>
  </si>
  <si>
    <t>1.48.58</t>
  </si>
  <si>
    <t>Лабораторный комплект  по молекулярной физике и термодинамике</t>
  </si>
  <si>
    <t>П23000000488</t>
  </si>
  <si>
    <t>1.48.59</t>
  </si>
  <si>
    <t>Лабораторный комплект для начального обучения химии</t>
  </si>
  <si>
    <t>1.48.60</t>
  </si>
  <si>
    <t>Лабораторный комплект по квантовым явлениям (в комплекте с индикатором радиоактивности)</t>
  </si>
  <si>
    <t>1.48.61</t>
  </si>
  <si>
    <t>Лабораторный комплект по механике</t>
  </si>
  <si>
    <t>1.48.62</t>
  </si>
  <si>
    <t>Лабораторный комплект по электродинамике</t>
  </si>
  <si>
    <t>1.48.63</t>
  </si>
  <si>
    <t>Лабораторный комплект по электростатике</t>
  </si>
  <si>
    <t>1.48.64</t>
  </si>
  <si>
    <t>Лабораторный комплект по эоптике</t>
  </si>
  <si>
    <t>1.48.65</t>
  </si>
  <si>
    <t>Ларь для грязного белья</t>
  </si>
  <si>
    <t>1.48.66</t>
  </si>
  <si>
    <t>Ларь для хранения овощей</t>
  </si>
  <si>
    <t>1.48.67</t>
  </si>
  <si>
    <t>Лобзик электрический</t>
  </si>
  <si>
    <t>1.48.68</t>
  </si>
  <si>
    <t xml:space="preserve">Манекен женский с подставкой </t>
  </si>
  <si>
    <t>1.48.69</t>
  </si>
  <si>
    <t>Манекен женский с подставкой 36-44</t>
  </si>
  <si>
    <t>1.48.70</t>
  </si>
  <si>
    <t>Мармид первых блюд</t>
  </si>
  <si>
    <t>1.48.71</t>
  </si>
  <si>
    <t>Мат гимнастический</t>
  </si>
  <si>
    <t>1.48.72</t>
  </si>
  <si>
    <t>Машина для замеса теста</t>
  </si>
  <si>
    <t>1.48.73</t>
  </si>
  <si>
    <t>Машина для очисти картофеля</t>
  </si>
  <si>
    <t>1.48.74</t>
  </si>
  <si>
    <t>Россия, Ставропольский край, г. Кисловодск, ул. Героев Медиков, д.5</t>
  </si>
  <si>
    <t>П23000002427</t>
  </si>
  <si>
    <t>1.48.75</t>
  </si>
  <si>
    <t>Машины  швейные бытовые</t>
  </si>
  <si>
    <t>1.48.76</t>
  </si>
  <si>
    <t>Мешок дыхательный реанимационный, силиконовый многоразовый</t>
  </si>
  <si>
    <t>1.48.77</t>
  </si>
  <si>
    <t>Микро лаборатория для химического эксперимента</t>
  </si>
  <si>
    <t>1.48.78</t>
  </si>
  <si>
    <t>1.48.79</t>
  </si>
  <si>
    <t>Миксер электрический</t>
  </si>
  <si>
    <t>1.48.80</t>
  </si>
  <si>
    <t>Мини-экспресс-лаборатория радиоционно-хим. разведки</t>
  </si>
  <si>
    <t>1.48.81</t>
  </si>
  <si>
    <t>МОНИТОР 23.8" ASUS VA24DQ Black (LED, IPS , 1920x1080, 75Hz, 178°/178°, 250 cd/m, 100,000,000:1, +DP</t>
  </si>
  <si>
    <t>1.48.82</t>
  </si>
  <si>
    <t xml:space="preserve">Мостик гимнастический подпружиненный </t>
  </si>
  <si>
    <t>1.48.83</t>
  </si>
  <si>
    <t>Мукопросеиватель</t>
  </si>
  <si>
    <t>1.48.84</t>
  </si>
  <si>
    <t>МФУ Ф4 РЗ LaserJet Pro M428 fdn 38 стр/мин, принтер/сканер/копир/факс ADF, дуплекс, LAN? USB W1A32A</t>
  </si>
  <si>
    <t>1.48.85</t>
  </si>
  <si>
    <t>Мышь Logitech B100, 800dpi, USB, чёрный (910-003357)</t>
  </si>
  <si>
    <t>П23000000538</t>
  </si>
  <si>
    <t>1.48.86</t>
  </si>
  <si>
    <t>1.48.87</t>
  </si>
  <si>
    <t>Набор для изучения закона Бойля-Мариотта</t>
  </si>
  <si>
    <t>1.48.88</t>
  </si>
  <si>
    <t>Набор капилляров</t>
  </si>
  <si>
    <t>1.48.89</t>
  </si>
  <si>
    <t>Набор по электролизу</t>
  </si>
  <si>
    <t>П23000000483</t>
  </si>
  <si>
    <t>1.48.90</t>
  </si>
  <si>
    <t>Набор пробных очковых линз малый</t>
  </si>
  <si>
    <t>1.48.91</t>
  </si>
  <si>
    <t>Набор резцов по дереву</t>
  </si>
  <si>
    <t>П23000000499</t>
  </si>
  <si>
    <t>1.48.92</t>
  </si>
  <si>
    <t>Набор Электродвигатель</t>
  </si>
  <si>
    <t>1.48.93</t>
  </si>
  <si>
    <t>Нагреватель пробирок</t>
  </si>
  <si>
    <t>1.48.94</t>
  </si>
  <si>
    <t>Носилки санитарные складные медицинские</t>
  </si>
  <si>
    <t>1.48.95</t>
  </si>
  <si>
    <t xml:space="preserve">Облучатель бактерицидный  ОБПе-150 </t>
  </si>
  <si>
    <t>1.48.96</t>
  </si>
  <si>
    <t>Облучатель бактерицидный  ОБПе-300 "Азов"</t>
  </si>
  <si>
    <t>1.48.97</t>
  </si>
  <si>
    <t>Облучатель медицинский бактерицидный передвижной ОБПе-450 "Азов"</t>
  </si>
  <si>
    <t>1.48.98</t>
  </si>
  <si>
    <t>Оверлог</t>
  </si>
  <si>
    <t>1.48.99</t>
  </si>
  <si>
    <t>Овоскоп для проверки яиц</t>
  </si>
  <si>
    <t>1.48.100</t>
  </si>
  <si>
    <t>Овощерезка</t>
  </si>
  <si>
    <t>1.48.101</t>
  </si>
  <si>
    <t>Осветитель таблицами Сивцева ( Аппарат Ротта)</t>
  </si>
  <si>
    <t>П23000000524</t>
  </si>
  <si>
    <t>1.48.102</t>
  </si>
  <si>
    <t>Пароконвектомат</t>
  </si>
  <si>
    <t>1.48.103</t>
  </si>
  <si>
    <t xml:space="preserve">Парта ученическая 2-местная, регулируемая по высоте и наклону столешницы </t>
  </si>
  <si>
    <t>1.48.104</t>
  </si>
  <si>
    <t>Пекарский шкаф</t>
  </si>
  <si>
    <t>1.48.105</t>
  </si>
  <si>
    <t>1.48.106</t>
  </si>
  <si>
    <t>Планотограф</t>
  </si>
  <si>
    <t>1.48.107</t>
  </si>
  <si>
    <t>Плита Электрическая</t>
  </si>
  <si>
    <t>1.48.108</t>
  </si>
  <si>
    <t>1.48.109</t>
  </si>
  <si>
    <t>П23000004639</t>
  </si>
  <si>
    <t>1.48.110</t>
  </si>
  <si>
    <t>Подставка</t>
  </si>
  <si>
    <t>1.48.111</t>
  </si>
  <si>
    <t>1.48.112</t>
  </si>
  <si>
    <t xml:space="preserve">Подставка для кухонного инвентаря </t>
  </si>
  <si>
    <t>1.48.113</t>
  </si>
  <si>
    <t>1.48.114</t>
  </si>
  <si>
    <t xml:space="preserve">Полка для разделочных досок </t>
  </si>
  <si>
    <t>1.48.115</t>
  </si>
  <si>
    <t>Полка для хлеба</t>
  </si>
  <si>
    <t>1.48.116</t>
  </si>
  <si>
    <t xml:space="preserve">Полка настенная </t>
  </si>
  <si>
    <t>1.48.117</t>
  </si>
  <si>
    <t>Полуферма для баскетбольного щита</t>
  </si>
  <si>
    <t>1.48.118</t>
  </si>
  <si>
    <t>Прибор для демонстрации давления в жидкости</t>
  </si>
  <si>
    <t>1.48.119</t>
  </si>
  <si>
    <t>Прибор для демонстрации равномерного движения</t>
  </si>
  <si>
    <t>1.48.120</t>
  </si>
  <si>
    <t>Прибор для изучения зависимости сопротивления металлов от температуры</t>
  </si>
  <si>
    <t>1.48.121</t>
  </si>
  <si>
    <t>Прибор для изучения зависимости сопротивления проводника от его длины, сечения и материала</t>
  </si>
  <si>
    <t>1.48.122</t>
  </si>
  <si>
    <t>Прибор для изучения плавания тел</t>
  </si>
  <si>
    <t>1.48.123</t>
  </si>
  <si>
    <t>Прибор для исследования зависимости сопротивления полупроводников от температуры</t>
  </si>
  <si>
    <t>1.48.124</t>
  </si>
  <si>
    <t>Прибор для исследования звуковых волн</t>
  </si>
  <si>
    <t>1.48.125</t>
  </si>
  <si>
    <t>Прибор для утилизации игл ETNA 497 DIAGRAM</t>
  </si>
  <si>
    <t>1.48.126</t>
  </si>
  <si>
    <t>Прилавок -витрина Abat ПВВ(Н)-70Т-С-НШ</t>
  </si>
  <si>
    <t>1.48.127</t>
  </si>
  <si>
    <t>Прилавок горячих напитков</t>
  </si>
  <si>
    <t>1.48.128</t>
  </si>
  <si>
    <t>1.48.129</t>
  </si>
  <si>
    <t>Прилавок для столовых приборов</t>
  </si>
  <si>
    <t>1.48.130</t>
  </si>
  <si>
    <t>П23000003386</t>
  </si>
  <si>
    <t>1.48.131</t>
  </si>
  <si>
    <t>Ростомер РМ1</t>
  </si>
  <si>
    <t>1.48.132</t>
  </si>
  <si>
    <t>Светильник для школьной доски</t>
  </si>
  <si>
    <t>1.48.133</t>
  </si>
  <si>
    <t>Светильник местный</t>
  </si>
  <si>
    <t>1.48.134</t>
  </si>
  <si>
    <t>Секундомер электронный</t>
  </si>
  <si>
    <t>1.48.135</t>
  </si>
  <si>
    <t xml:space="preserve">Секция гардеробная напольная </t>
  </si>
  <si>
    <t>1.48.136</t>
  </si>
  <si>
    <t>Секция стульев многоместная</t>
  </si>
  <si>
    <t>1.48.137</t>
  </si>
  <si>
    <t xml:space="preserve">Сетка волейбольная с тросом </t>
  </si>
  <si>
    <t>1.48.138</t>
  </si>
  <si>
    <t>Система видеоконтроля обстановки в зданиях и на прилегающей территории на объекте № 2 (1 комплект)</t>
  </si>
  <si>
    <t>П23000004738</t>
  </si>
  <si>
    <t>1.48.139</t>
  </si>
  <si>
    <t>1.48.140</t>
  </si>
  <si>
    <t>Системный блок медиатеки</t>
  </si>
  <si>
    <t>1.48.141</t>
  </si>
  <si>
    <t>1.48.142</t>
  </si>
  <si>
    <t>Системный блок персонала</t>
  </si>
  <si>
    <t>1.48.143</t>
  </si>
  <si>
    <t>Скамейка 3-местная</t>
  </si>
  <si>
    <t>1.48.144</t>
  </si>
  <si>
    <t>Скамья для раздевалки односторонняя</t>
  </si>
  <si>
    <t>1.48.145</t>
  </si>
  <si>
    <t>Сковорода кухонная</t>
  </si>
  <si>
    <t>1.48.146</t>
  </si>
  <si>
    <t>Слайсер профессиональный</t>
  </si>
  <si>
    <t>1.48.147</t>
  </si>
  <si>
    <t>Сокоохладитель (Аппарат сокораздаточный) 9335х420х660мм,0, 31кВт, 220В 2 резервуара из прозрачной пластмассы емкостью 10 л Система охлаждения и перемешивания Рабочая температура +7...+12 0С</t>
  </si>
  <si>
    <t>1.48.148</t>
  </si>
  <si>
    <t>Сосуд для взвешивания воздуха</t>
  </si>
  <si>
    <t>1.48.149</t>
  </si>
  <si>
    <t>Спикерфон</t>
  </si>
  <si>
    <t>1.48.150</t>
  </si>
  <si>
    <t xml:space="preserve">Спирометр ССП </t>
  </si>
  <si>
    <t>1.48.151</t>
  </si>
  <si>
    <t>Стаканомоечная машина</t>
  </si>
  <si>
    <t>1.48.152</t>
  </si>
  <si>
    <t>Станок комбинированный деревообрабатывающий</t>
  </si>
  <si>
    <t>П23000000509</t>
  </si>
  <si>
    <t>1.48.153</t>
  </si>
  <si>
    <t>1.48.154</t>
  </si>
  <si>
    <t>1.48.155</t>
  </si>
  <si>
    <t>Стеллаж двусторонний</t>
  </si>
  <si>
    <t>1.48.156</t>
  </si>
  <si>
    <t>Стеллаж для сушки тарелок</t>
  </si>
  <si>
    <t>1.48.157</t>
  </si>
  <si>
    <t>Стеллаж кухонный</t>
  </si>
  <si>
    <t>1.48.158</t>
  </si>
  <si>
    <t>Стеллаж односторонний</t>
  </si>
  <si>
    <t>1.48.159</t>
  </si>
  <si>
    <t xml:space="preserve">Стенка гимнастическая, деревянная с цельным турником 2800*800 *140 </t>
  </si>
  <si>
    <t>1.48.160</t>
  </si>
  <si>
    <t xml:space="preserve">Стойка баскетбольная со щитом </t>
  </si>
  <si>
    <t>1.48.161</t>
  </si>
  <si>
    <t>Стойка передвижная</t>
  </si>
  <si>
    <t>1.48.162</t>
  </si>
  <si>
    <t>1.48.163</t>
  </si>
  <si>
    <t xml:space="preserve">Стойки волейбольные универсальные со стаканом </t>
  </si>
  <si>
    <t>1.48.164</t>
  </si>
  <si>
    <t>Стойки переносные для прыжков в высоту</t>
  </si>
  <si>
    <t>1.48.165</t>
  </si>
  <si>
    <t>1.48.166</t>
  </si>
  <si>
    <t xml:space="preserve">Стол врача </t>
  </si>
  <si>
    <t>1.48.167</t>
  </si>
  <si>
    <t>Стол вставка</t>
  </si>
  <si>
    <t>1.48.168</t>
  </si>
  <si>
    <t>Стол демонстрационный химии</t>
  </si>
  <si>
    <t>1.48.169</t>
  </si>
  <si>
    <t>Стол для сбора отходов</t>
  </si>
  <si>
    <t>1.48.170</t>
  </si>
  <si>
    <t>Стол канцелярский</t>
  </si>
  <si>
    <t>1.48.171</t>
  </si>
  <si>
    <t>Стол кафедра для выдачи книг</t>
  </si>
  <si>
    <t>1.48.172</t>
  </si>
  <si>
    <t>1.48.173</t>
  </si>
  <si>
    <t>Стол лабораторный</t>
  </si>
  <si>
    <t>1.48.174</t>
  </si>
  <si>
    <t>Стол лабораторный с сантехникой</t>
  </si>
  <si>
    <t>1.48.175</t>
  </si>
  <si>
    <t>Стол Манипуляционный МД SM 1</t>
  </si>
  <si>
    <t>1.48.176</t>
  </si>
  <si>
    <t>Стол на металлическом каркасе со столешницей из нержавеющей стали СИ 02.01.01.03.00 (МСК-673.120.01</t>
  </si>
  <si>
    <t>1.48.177</t>
  </si>
  <si>
    <t>Стол навесной</t>
  </si>
  <si>
    <t>1.48.178</t>
  </si>
  <si>
    <t>1.48.179</t>
  </si>
  <si>
    <t>Стол обеденный</t>
  </si>
  <si>
    <t>1.48.180</t>
  </si>
  <si>
    <t>Стол офисный</t>
  </si>
  <si>
    <t>1.48.181</t>
  </si>
  <si>
    <t>Стол офисный двух тумбовый</t>
  </si>
  <si>
    <t>1.48.182</t>
  </si>
  <si>
    <t>Стол офисный с опорной тумбой</t>
  </si>
  <si>
    <t>П23000000312</t>
  </si>
  <si>
    <t>1.48.183</t>
  </si>
  <si>
    <t>Стол приставной</t>
  </si>
  <si>
    <t>1.48.184</t>
  </si>
  <si>
    <t>Стол производственный пристенный</t>
  </si>
  <si>
    <t>1.48.185</t>
  </si>
  <si>
    <t>1.48.186</t>
  </si>
  <si>
    <t>Стол процедурный передвижной МД SP 2N</t>
  </si>
  <si>
    <t>1.48.187</t>
  </si>
  <si>
    <t>Стол раскроечный</t>
  </si>
  <si>
    <t>1.48.188</t>
  </si>
  <si>
    <t>Стол с мойкой</t>
  </si>
  <si>
    <t>1.48.189</t>
  </si>
  <si>
    <t>Стол столярный</t>
  </si>
  <si>
    <t>1.48.190</t>
  </si>
  <si>
    <t>Стол ученический</t>
  </si>
  <si>
    <t>1.48.191</t>
  </si>
  <si>
    <t>1.48.192</t>
  </si>
  <si>
    <t>1.48.193</t>
  </si>
  <si>
    <t>1.48.194</t>
  </si>
  <si>
    <t xml:space="preserve">Стол ученический </t>
  </si>
  <si>
    <t>1.48.195</t>
  </si>
  <si>
    <t>Стол ученический для черчения и рисования</t>
  </si>
  <si>
    <t>1.48.196</t>
  </si>
  <si>
    <t>1.48.197</t>
  </si>
  <si>
    <t>Стол ученический лабораторный физики, биологии</t>
  </si>
  <si>
    <t>1.48.198</t>
  </si>
  <si>
    <t>Стол учительский однотумбовый</t>
  </si>
  <si>
    <t>1.48.199</t>
  </si>
  <si>
    <t>Стол швейного оборудованиях</t>
  </si>
  <si>
    <t>1.48.200</t>
  </si>
  <si>
    <t>Стол Электромонтажника</t>
  </si>
  <si>
    <t>1.48.201</t>
  </si>
  <si>
    <t>Стол-барьер библиотечный</t>
  </si>
  <si>
    <t>1.48.202</t>
  </si>
  <si>
    <t>Стул винтовой со спинкой</t>
  </si>
  <si>
    <t>П23000000310</t>
  </si>
  <si>
    <t>1.48.203</t>
  </si>
  <si>
    <t>Стул на деревянном каркасе</t>
  </si>
  <si>
    <t>1.48.204</t>
  </si>
  <si>
    <t>Стул на металлическом каркасе</t>
  </si>
  <si>
    <t>1.48.205</t>
  </si>
  <si>
    <t>1.48.206</t>
  </si>
  <si>
    <t>Стул пластиковый на металлокаркасе</t>
  </si>
  <si>
    <t>1.48.207</t>
  </si>
  <si>
    <t>Стул ученический</t>
  </si>
  <si>
    <t>1.48.208</t>
  </si>
  <si>
    <t xml:space="preserve">Табурет рабочий винтовой без колес </t>
  </si>
  <si>
    <t>1.48.209</t>
  </si>
  <si>
    <t>Телевизор LED Philips 32*32 PHS5034/60 xthysq/HD  READY/60 Hz/DVB-T/DVB-T2/DVB-S/DVB-S2/USB (RUS)</t>
  </si>
  <si>
    <t>1.48.210</t>
  </si>
  <si>
    <t>Тележка – шпилька</t>
  </si>
  <si>
    <t>1.48.211</t>
  </si>
  <si>
    <t>Тележка грузовая</t>
  </si>
  <si>
    <t>1.48.212</t>
  </si>
  <si>
    <t>Тележка-шпилька</t>
  </si>
  <si>
    <t>1.48.213</t>
  </si>
  <si>
    <t>Термометр учебный</t>
  </si>
  <si>
    <t>1.48.214</t>
  </si>
  <si>
    <t>Тиски</t>
  </si>
  <si>
    <t>1.48.215</t>
  </si>
  <si>
    <t>Токарно-фрезерный станок</t>
  </si>
  <si>
    <t>1.48.216</t>
  </si>
  <si>
    <t>Тонометр с детской манжеткой AND UA-888 AC с универсальной манжетой и адаптером</t>
  </si>
  <si>
    <t>1.48.217</t>
  </si>
  <si>
    <t>Точило электрическое</t>
  </si>
  <si>
    <t>П23000000500</t>
  </si>
  <si>
    <t>1.48.218</t>
  </si>
  <si>
    <t>Точильно-шлифовальный станок</t>
  </si>
  <si>
    <t>1.48.219</t>
  </si>
  <si>
    <t>П23000002426</t>
  </si>
  <si>
    <t>1.48.220</t>
  </si>
  <si>
    <t xml:space="preserve">Тренажер детский «Беговая дорожка» </t>
  </si>
  <si>
    <t>1.48.221</t>
  </si>
  <si>
    <t xml:space="preserve">Тренажер детский «Бегущая по волнам» </t>
  </si>
  <si>
    <t>1.48.222</t>
  </si>
  <si>
    <t xml:space="preserve">Тренажер детский «Гребля» </t>
  </si>
  <si>
    <t>1.48.223</t>
  </si>
  <si>
    <t xml:space="preserve">Тренажер детский «Подставка под штангу» </t>
  </si>
  <si>
    <t>1.48.224</t>
  </si>
  <si>
    <t>Тренажер квадрацепс</t>
  </si>
  <si>
    <t>П23000002425</t>
  </si>
  <si>
    <t>1.48.225</t>
  </si>
  <si>
    <t>Трибометр лабораторный</t>
  </si>
  <si>
    <t>1.48.226</t>
  </si>
  <si>
    <t>Трибуна для учебников</t>
  </si>
  <si>
    <t>1.48.227</t>
  </si>
  <si>
    <t>Трубка для демонстрации конвекции в жидкости</t>
  </si>
  <si>
    <t>П23000000479</t>
  </si>
  <si>
    <t>1.48.228</t>
  </si>
  <si>
    <t>Трубка Ньютона универсальная</t>
  </si>
  <si>
    <t>1.48.229</t>
  </si>
  <si>
    <t>Трубка с двумя электродами</t>
  </si>
  <si>
    <t>1.48.230</t>
  </si>
  <si>
    <t>Тумба для системного блока</t>
  </si>
  <si>
    <t>1.48.231</t>
  </si>
  <si>
    <t>Тумба подкатная</t>
  </si>
  <si>
    <t>1.48.232</t>
  </si>
  <si>
    <t>Тумба-мойка с сантехникой</t>
  </si>
  <si>
    <t>1.48.233</t>
  </si>
  <si>
    <t>Универсальная кухонная</t>
  </si>
  <si>
    <t>1.48.234</t>
  </si>
  <si>
    <t>П23000000498</t>
  </si>
  <si>
    <t>1.48.235</t>
  </si>
  <si>
    <t>Устройство для хранения химических реактивов</t>
  </si>
  <si>
    <t>1.48.236</t>
  </si>
  <si>
    <t>Устройство душирующее</t>
  </si>
  <si>
    <t>1.48.237</t>
  </si>
  <si>
    <t>Утилизатор пищевых отходов</t>
  </si>
  <si>
    <t>1.48.238</t>
  </si>
  <si>
    <t>Утюг электрический</t>
  </si>
  <si>
    <t>П23000000424</t>
  </si>
  <si>
    <t>1.48.239</t>
  </si>
  <si>
    <t>УФ - камера для хранения стерильного инструмента КБ.Я.ФП</t>
  </si>
  <si>
    <t>1.48.240</t>
  </si>
  <si>
    <t>П23000000062</t>
  </si>
  <si>
    <t>1.48.241</t>
  </si>
  <si>
    <t>П23000000146</t>
  </si>
  <si>
    <t>1.48.242</t>
  </si>
  <si>
    <t>Фермы для баскетбольного щита 1200*900 мм</t>
  </si>
  <si>
    <t>1.48.243</t>
  </si>
  <si>
    <t>Фонендоскоп CS medica CS-421</t>
  </si>
  <si>
    <t>1.48.244</t>
  </si>
  <si>
    <t>Хлеборезка</t>
  </si>
  <si>
    <t>П23000000552</t>
  </si>
  <si>
    <t>1.48.245</t>
  </si>
  <si>
    <t>Холодильник фармацевтический ХЛ-340 "Позис"</t>
  </si>
  <si>
    <t>1.48.246</t>
  </si>
  <si>
    <t>Холодильник фармацевтический ХФ-250-2 "Позис"</t>
  </si>
  <si>
    <t>1.48.247</t>
  </si>
  <si>
    <t>Цилиндр с отпадающим дном</t>
  </si>
  <si>
    <t>1.48.248</t>
  </si>
  <si>
    <t>Цифровая лаборатория для начальных классов по естествознанию (комплект для обучающегося)</t>
  </si>
  <si>
    <t>1.48.249</t>
  </si>
  <si>
    <t>Цифровая лаборатория для начальных классов по естествознанию (комплект для учителя)</t>
  </si>
  <si>
    <t>1.48.250</t>
  </si>
  <si>
    <t>Цифровая лаборатория по биологии для учителя</t>
  </si>
  <si>
    <t>1.48.251</t>
  </si>
  <si>
    <t>Цифровая лаборатория по математике для ученика</t>
  </si>
  <si>
    <t>1.48.252</t>
  </si>
  <si>
    <t>Цифровая лаборатория по ОБЖ</t>
  </si>
  <si>
    <t>1.48.253</t>
  </si>
  <si>
    <t>Цифровая лаборатория по физике для ученика</t>
  </si>
  <si>
    <t>1.48.254</t>
  </si>
  <si>
    <t>Цифровая лаборатория по физике для учителя</t>
  </si>
  <si>
    <t>1.48.255</t>
  </si>
  <si>
    <t>Цифровая лаборатория по химии для ученика</t>
  </si>
  <si>
    <t>1.48.256</t>
  </si>
  <si>
    <t>Цифровая лаборатория по химии для учителя</t>
  </si>
  <si>
    <t>1.48.257</t>
  </si>
  <si>
    <t>Цифровой микроскоп бинокулярный (с камерой)</t>
  </si>
  <si>
    <t>П23000000434</t>
  </si>
  <si>
    <t>1.48.258</t>
  </si>
  <si>
    <t>Чайник электрический (Термопот)</t>
  </si>
  <si>
    <t>1.48.259</t>
  </si>
  <si>
    <t>Шар Паскаля</t>
  </si>
  <si>
    <t>П23000000480</t>
  </si>
  <si>
    <t>1.48.260</t>
  </si>
  <si>
    <t>Шина для верхних конечностей  лестничная "Крамера»</t>
  </si>
  <si>
    <t>1.48.261</t>
  </si>
  <si>
    <t>1.48.262</t>
  </si>
  <si>
    <t>Ширма медицинская двухсекционная МСК-2302</t>
  </si>
  <si>
    <t>1.48.263</t>
  </si>
  <si>
    <t>Шкаф вытяжной с сантехникой</t>
  </si>
  <si>
    <t>1.48.264</t>
  </si>
  <si>
    <t>Шкаф двухстворчатый для одежды</t>
  </si>
  <si>
    <t>1.48.265</t>
  </si>
  <si>
    <t>Шкаф деревянный для документов</t>
  </si>
  <si>
    <t>1.48.266</t>
  </si>
  <si>
    <t>1.48.267</t>
  </si>
  <si>
    <t xml:space="preserve">Шкаф деревянный для документов </t>
  </si>
  <si>
    <t>1.48.268</t>
  </si>
  <si>
    <t xml:space="preserve">Шкаф для обуви на 24 ячейки с ячейкой 300х300 </t>
  </si>
  <si>
    <t>1.48.269</t>
  </si>
  <si>
    <t xml:space="preserve">Шкаф для одежды </t>
  </si>
  <si>
    <t>1.48.270</t>
  </si>
  <si>
    <t>Шкаф для одежды комбинированный</t>
  </si>
  <si>
    <t>1.48.271</t>
  </si>
  <si>
    <t>Шкаф для одежды персонала</t>
  </si>
  <si>
    <t>1.48.272</t>
  </si>
  <si>
    <t xml:space="preserve">Шкаф для уборочного инвентаря </t>
  </si>
  <si>
    <t>1.48.273</t>
  </si>
  <si>
    <t>Шкаф для читательских формуляров</t>
  </si>
  <si>
    <t>1.48.274</t>
  </si>
  <si>
    <t>Шкаф инструментальный</t>
  </si>
  <si>
    <t>1.48.275</t>
  </si>
  <si>
    <t>Шкаф картотечный</t>
  </si>
  <si>
    <t>1.48.276</t>
  </si>
  <si>
    <t>Шкаф картотечный металлический</t>
  </si>
  <si>
    <t>П23000000311</t>
  </si>
  <si>
    <t>1.48.277</t>
  </si>
  <si>
    <t>1.48.278</t>
  </si>
  <si>
    <t>Шкаф медицинский HELFE МД 1 1657/SS</t>
  </si>
  <si>
    <t>1.48.279</t>
  </si>
  <si>
    <t>Шкаф металлический для лекарственных средств HELFE МД 1 1657/SG</t>
  </si>
  <si>
    <t>1.48.280</t>
  </si>
  <si>
    <t>Шкаф сушильный ШС-80-01-СПУ до 200</t>
  </si>
  <si>
    <t>1.48.281</t>
  </si>
  <si>
    <t>Шкаф тумба</t>
  </si>
  <si>
    <t>1.48.282</t>
  </si>
  <si>
    <t>Шкаф холодильный CB 107-S</t>
  </si>
  <si>
    <t>1.48.283</t>
  </si>
  <si>
    <t>Шкаф холодильный CM 105-S</t>
  </si>
  <si>
    <t>1.48.284</t>
  </si>
  <si>
    <t>Шкаф холодильный CM 105-SM</t>
  </si>
  <si>
    <t>1.48.285</t>
  </si>
  <si>
    <t>Шкаф холодильный CM 107-S</t>
  </si>
  <si>
    <t>1.48.286</t>
  </si>
  <si>
    <t>Шкаф холодильный CV 107-S</t>
  </si>
  <si>
    <t>1.48.287</t>
  </si>
  <si>
    <t>Шкаф холодильный CС214-S</t>
  </si>
  <si>
    <t>1.48.288</t>
  </si>
  <si>
    <t>школьная доска</t>
  </si>
  <si>
    <t>1.48.289</t>
  </si>
  <si>
    <t>1.48.290</t>
  </si>
  <si>
    <t>1.48.291</t>
  </si>
  <si>
    <t>1.48.292</t>
  </si>
  <si>
    <t>Штатив для пробирок</t>
  </si>
  <si>
    <t>1.48.293</t>
  </si>
  <si>
    <t>Штатив лабораторный химический</t>
  </si>
  <si>
    <t>1.48.294</t>
  </si>
  <si>
    <t xml:space="preserve">Щит баскетбольный тренировочный с кольцом и сеткой </t>
  </si>
  <si>
    <t>1.48.295</t>
  </si>
  <si>
    <t>1.48.296</t>
  </si>
  <si>
    <t>1.48.297</t>
  </si>
  <si>
    <t>Электролобзик</t>
  </si>
  <si>
    <t>П23000000504</t>
  </si>
  <si>
    <t>1.48.298</t>
  </si>
  <si>
    <t>Электросушитель для рук</t>
  </si>
  <si>
    <t>1.49</t>
  </si>
  <si>
    <t>Муниципальное казенное учреждение "Хозяйственная служба администрации города-курорта Кисловодска"</t>
  </si>
  <si>
    <t>45</t>
  </si>
  <si>
    <t>1.49.1</t>
  </si>
  <si>
    <t>Автомашина CHEVROLET, KLAL (Epica)</t>
  </si>
  <si>
    <t>П23000004709</t>
  </si>
  <si>
    <t>Распоряжение №239 от 05.09.2016, выдан Комитет имущественных отношений администрации города-курорта Кисловодска</t>
  </si>
  <si>
    <t>1.49.2</t>
  </si>
  <si>
    <t>Автомашина FORD MONDEO</t>
  </si>
  <si>
    <t>П23000004690</t>
  </si>
  <si>
    <t>Распоряжение №164 от 29.06.2016, выдан Комитет имущественных отношений администрации города-курорта Кисловодска</t>
  </si>
  <si>
    <t>1.49.3</t>
  </si>
  <si>
    <t>Автомашина FORD ФОРД "ФОКУС"</t>
  </si>
  <si>
    <t>П23000004688</t>
  </si>
  <si>
    <t>Распоряжение №97 от 06.05.2016, выдан Комитет имущественных отношений администрации города-курорта Кисловодска</t>
  </si>
  <si>
    <t>1.49.4</t>
  </si>
  <si>
    <t>П23000004689</t>
  </si>
  <si>
    <t>1.49.5</t>
  </si>
  <si>
    <t>П23000004691</t>
  </si>
  <si>
    <t>Распоряжение №160 от 24.06.2016, выдан Комитет имущественных отношений администрации города-курорта Кисловодска</t>
  </si>
  <si>
    <t>1.49.6</t>
  </si>
  <si>
    <t>Автомашина SKODA OCTAVIA</t>
  </si>
  <si>
    <t>П23000004710</t>
  </si>
  <si>
    <t>1.49.7</t>
  </si>
  <si>
    <t>Автомашина УАЗ Патриот -3163-020</t>
  </si>
  <si>
    <t>П23000003227</t>
  </si>
  <si>
    <t>Решение №122-414 от 26.09.2014, выдан Дума города-курорта Кисловодска</t>
  </si>
  <si>
    <t>1.49.8</t>
  </si>
  <si>
    <t>Автомобиль BMW БМВ 750LI</t>
  </si>
  <si>
    <t>П23000004692</t>
  </si>
  <si>
    <t>Распоряжение №148 от 14.06.2016, выдан Комитет имущественных отношений администрации города-курорта Кисловодска</t>
  </si>
  <si>
    <t>1.49.9</t>
  </si>
  <si>
    <t>Автомобиль CHEVROLET NIVA 212300-55</t>
  </si>
  <si>
    <t>П23000004707</t>
  </si>
  <si>
    <t>Распоряжение №136 от 07.06.2016, выдан Комитет имущественных отношений администрации города-курорта Кисловодска</t>
  </si>
  <si>
    <t>1.49.10</t>
  </si>
  <si>
    <t>Автомобиль CITROEN C-ELYSEE</t>
  </si>
  <si>
    <t>П23000004711</t>
  </si>
  <si>
    <t>1.49.11</t>
  </si>
  <si>
    <t>Автомобиль FORD FUSION</t>
  </si>
  <si>
    <t>П23000004705</t>
  </si>
  <si>
    <t>Распоряжение №163 от 29.06.2016, выдан Комитет имущественных отношений администрации города-курорта Кисловодска</t>
  </si>
  <si>
    <t>1.49.12</t>
  </si>
  <si>
    <t>Автомобиль FORD ФОРД "ФОКУС"</t>
  </si>
  <si>
    <t>П23000004693</t>
  </si>
  <si>
    <t>Распоряжение №176 от 25.07.2016, выдан Комитет имущественных отношений администрации города-курорта Кисловодска</t>
  </si>
  <si>
    <t>1.49.13</t>
  </si>
  <si>
    <t>Автомобиль HYUNDAI Sonata</t>
  </si>
  <si>
    <t>П23000004694</t>
  </si>
  <si>
    <t>Распоряжение №168 от 30.06.2016, выдан Комитет имущественных отношений администрации города-курорта Кисловодска</t>
  </si>
  <si>
    <t>1.49.14</t>
  </si>
  <si>
    <t>П23000004695</t>
  </si>
  <si>
    <t>Распоряжение №204 от 01.08.2016, выдан Комитет имущественных отношений администрации города-курорта Кисловодска</t>
  </si>
  <si>
    <t>1.49.15</t>
  </si>
  <si>
    <t>Автомобиль LADA, 213100</t>
  </si>
  <si>
    <t>П23000004708</t>
  </si>
  <si>
    <t>Распоряжение №156/1 от 17.06.2016, выдан Комитет имущественных отношений администрации города-курорта Кисловодска</t>
  </si>
  <si>
    <t>1.49.16</t>
  </si>
  <si>
    <t>Автомобиль MAZDA 6</t>
  </si>
  <si>
    <t>П23000004696</t>
  </si>
  <si>
    <t>Распоряжение №178 от 07.07.2016, выдан Комитет имущественных отношений администрации города-курорта Кисловодска</t>
  </si>
  <si>
    <t>1.49.17</t>
  </si>
  <si>
    <t>Автомобиль NISSAN Teana</t>
  </si>
  <si>
    <t>П23000004697</t>
  </si>
  <si>
    <t>Распоряжение №165 от 30.06.2016, выдан Комитет имущественных отношений администрации города-курорта Кисловодска</t>
  </si>
  <si>
    <t>1.49.18</t>
  </si>
  <si>
    <t>Автомобиль SKODA OCTAVIA</t>
  </si>
  <si>
    <t>П23000004698</t>
  </si>
  <si>
    <t>1.49.19</t>
  </si>
  <si>
    <t xml:space="preserve">Автомобиль SKODA OCTAVIA </t>
  </si>
  <si>
    <t>П23000000090</t>
  </si>
  <si>
    <t>Решение №110-518 от 28.11.2018</t>
  </si>
  <si>
    <t>1.49.20</t>
  </si>
  <si>
    <t>Решение №79-519 от 29.10.2019, выдан Дума города-курорта Кисловодска</t>
  </si>
  <si>
    <t>1.49.21</t>
  </si>
  <si>
    <t>Автомобиль VOLKSWAGEN TOUAREG</t>
  </si>
  <si>
    <t>П23000000821</t>
  </si>
  <si>
    <t>Решение №19-517 от 22.02.2017, выдан Дума города-курорта Кисловодска</t>
  </si>
  <si>
    <t>Распоряжение №29 от 03.03.2017</t>
  </si>
  <si>
    <t>1.49.22</t>
  </si>
  <si>
    <t>Автомобиль ВАЗ 21101</t>
  </si>
  <si>
    <t>П23000004700</t>
  </si>
  <si>
    <t>1.49.23</t>
  </si>
  <si>
    <t>Автомобиль ВАЗ 217030 LADA Приора</t>
  </si>
  <si>
    <t>П23000004701</t>
  </si>
  <si>
    <t>1.49.24</t>
  </si>
  <si>
    <t>Автомобиль ГАЗ - 322132</t>
  </si>
  <si>
    <t>Решение №184-39 от 25.11.2009, выдан Дума города-курорта Кисловодска</t>
  </si>
  <si>
    <t>Решение №82-520 от 30.09.2020</t>
  </si>
  <si>
    <t>1.49.25</t>
  </si>
  <si>
    <t>Автомобиль ГАЗ 3102</t>
  </si>
  <si>
    <t>П23000004702</t>
  </si>
  <si>
    <t>1.49.26</t>
  </si>
  <si>
    <t>Автомобиль ДЭУ ЭСПЕРО</t>
  </si>
  <si>
    <t>П23000004703</t>
  </si>
  <si>
    <t>Распоряжение №175 от 18.07.2016, выдан Комитет имущественных отношений администрации города-курорта Кисловодска</t>
  </si>
  <si>
    <t>1.49.27</t>
  </si>
  <si>
    <t>Автомобиль Лада 219060-40-710 Гранта</t>
  </si>
  <si>
    <t>П23000004704</t>
  </si>
  <si>
    <t>1.49.28</t>
  </si>
  <si>
    <t>Автомобиль легковой Нива Шевроле</t>
  </si>
  <si>
    <t>Россия, Ставропольский край, г. Кисловодск пр. Победы, 25</t>
  </si>
  <si>
    <t>П23000003509</t>
  </si>
  <si>
    <t>Решение №48-416 от 29.04.2016, выдан Дума города-курорта Кисловодска</t>
  </si>
  <si>
    <t>1.49.29</t>
  </si>
  <si>
    <t>Кассетная сплит система</t>
  </si>
  <si>
    <t>П23000003277</t>
  </si>
  <si>
    <t>Накладная №24 от 20.03.2013</t>
  </si>
  <si>
    <t>Распоряжение №51 от 14.05.2020, выдан Комитетом имущественных отношений администрации города-курорта Кисловодска</t>
  </si>
  <si>
    <t>1.49.30</t>
  </si>
  <si>
    <t>Ковровые дорожки полушерстяные 1,5м.</t>
  </si>
  <si>
    <t>П23000001641</t>
  </si>
  <si>
    <t>Акт приема-передачи №11 от 06.02.2008</t>
  </si>
  <si>
    <t>Распоряжение №250 от 24.10.2017</t>
  </si>
  <si>
    <t>1.49.31</t>
  </si>
  <si>
    <t>Кондиционер ASY18RBAW|AOY18RNEL</t>
  </si>
  <si>
    <t>П23000003228</t>
  </si>
  <si>
    <t>Акт приема-передачи №8 от 18.08.2005</t>
  </si>
  <si>
    <t>1.49.32</t>
  </si>
  <si>
    <t>Кондиционер MCM050DR\MLCO50CR</t>
  </si>
  <si>
    <t>П23000003229</t>
  </si>
  <si>
    <t>Акт приема-передачи №16 от 26.06.2003</t>
  </si>
  <si>
    <t>1.49.33</t>
  </si>
  <si>
    <t>П23000003230</t>
  </si>
  <si>
    <t>1.49.34</t>
  </si>
  <si>
    <t>Кондиционер канальный</t>
  </si>
  <si>
    <t>П23000001642</t>
  </si>
  <si>
    <t>Накладная №22 от 01.07.2011</t>
  </si>
  <si>
    <t>1.49.35</t>
  </si>
  <si>
    <t>Кондиционер МСШ 040</t>
  </si>
  <si>
    <t>П23000003231</t>
  </si>
  <si>
    <t>Акт приема-передачи №5 от 13.12.2001</t>
  </si>
  <si>
    <t>1.49.36</t>
  </si>
  <si>
    <t>Кресла большого зала (299 шт)</t>
  </si>
  <si>
    <t>П23000003232</t>
  </si>
  <si>
    <t>Акт приема-передачи №5 от 01.01.1965</t>
  </si>
  <si>
    <t>1.49.37</t>
  </si>
  <si>
    <t>Металлодетектор арочный с напольным креплением</t>
  </si>
  <si>
    <t>П23000001643</t>
  </si>
  <si>
    <t>Накладная №17 от 01.04.2012</t>
  </si>
  <si>
    <t>1.49.38</t>
  </si>
  <si>
    <t>Охранная пожарная система</t>
  </si>
  <si>
    <t>П23000003724</t>
  </si>
  <si>
    <t>Распоряжение №443 от 27.11.2015</t>
  </si>
  <si>
    <t>1.49.39</t>
  </si>
  <si>
    <t>Охрано-пожарная сигнализация</t>
  </si>
  <si>
    <t>П23000003725</t>
  </si>
  <si>
    <t>1.49.40</t>
  </si>
  <si>
    <t>Планшет Apple iPad Pro 12.9-inch</t>
  </si>
  <si>
    <t>Россия, Ставропольский край, г. Кисловодск, пр-кт Победы, д.38</t>
  </si>
  <si>
    <t>П23000004712</t>
  </si>
  <si>
    <t>Накладная №100185 от 17.11.2016</t>
  </si>
  <si>
    <t>1.49.41</t>
  </si>
  <si>
    <t>Система охранно-пожарной сигнализации, видеонаблюдение</t>
  </si>
  <si>
    <t>П23000003222</t>
  </si>
  <si>
    <t>Акт приема-передачи №83 от 20.10.2006</t>
  </si>
  <si>
    <t>1.49.42</t>
  </si>
  <si>
    <t>Система пожарно-охранной сигнализации</t>
  </si>
  <si>
    <t>П23000004635</t>
  </si>
  <si>
    <t>Распоряжение №128 от 01.06.2016, выдан Комитет имущественных отношений администрации города-курорта Кисловодска</t>
  </si>
  <si>
    <t>1.49.43</t>
  </si>
  <si>
    <t>Сплит-система Zanussi ZACS-24 (внешний блок)</t>
  </si>
  <si>
    <t>П23000003281</t>
  </si>
  <si>
    <t>Накладная №6 от 15.04.2013</t>
  </si>
  <si>
    <t>1.49.44</t>
  </si>
  <si>
    <t>Шлагбаум</t>
  </si>
  <si>
    <t>П23000003234</t>
  </si>
  <si>
    <t>Акт приема-передачи №5 от 31.12.1999</t>
  </si>
  <si>
    <t>1.49.45</t>
  </si>
  <si>
    <t>Электронная проходная в составе</t>
  </si>
  <si>
    <t>П23000004634</t>
  </si>
  <si>
    <t>Накладная №1 от 04.02.2016</t>
  </si>
  <si>
    <t>1.50</t>
  </si>
  <si>
    <t>Муниципальное казенное учреждение «Центр по чрезвычайным ситуациям и гражданской обороне города-курорта Кисловодска»</t>
  </si>
  <si>
    <t>28</t>
  </si>
  <si>
    <t>1.50.1</t>
  </si>
  <si>
    <t>Аварийно-спасательный автомобиль 29857Н VIN:X8929857HG0CCT6070</t>
  </si>
  <si>
    <t>Россия, Ставропольский край, г. Кисловодск, ул. К.Либкнехта, д.33</t>
  </si>
  <si>
    <t>П23000004620</t>
  </si>
  <si>
    <t>Решение №78-416 от 22.07.2016, выдан Дума города-курорта Кисловодска</t>
  </si>
  <si>
    <t>1.50.2</t>
  </si>
  <si>
    <t>Автомобиль - прицеп</t>
  </si>
  <si>
    <t>П23000003300</t>
  </si>
  <si>
    <t>1.50.3</t>
  </si>
  <si>
    <t>Автомобиль УАЗ 396254</t>
  </si>
  <si>
    <t>П23000000005</t>
  </si>
  <si>
    <t>1.50.4</t>
  </si>
  <si>
    <t>Автомобиль Шевроле НИВА</t>
  </si>
  <si>
    <t>П23000000006</t>
  </si>
  <si>
    <t>1.50.5</t>
  </si>
  <si>
    <t>АРМ ОД по мониторингу с печатно-копировальным устройством</t>
  </si>
  <si>
    <t>Распоряжение №173 от 06.10.2020, выдан КИО</t>
  </si>
  <si>
    <t>1.50.6</t>
  </si>
  <si>
    <t>видеокамера 4 шт.(общая сумма 522208,00 руб.)</t>
  </si>
  <si>
    <t>П23000004365</t>
  </si>
  <si>
    <t>1.50.7</t>
  </si>
  <si>
    <t>Видеокамеры 8 шт. - комплексная система видеонаблюдения "Безопасный город"</t>
  </si>
  <si>
    <t>П23000004368</t>
  </si>
  <si>
    <t>Распоряжение №394 от 14.10.2015</t>
  </si>
  <si>
    <t>1.50.8</t>
  </si>
  <si>
    <t>Гидравлический аварийно-спасательный инструмент</t>
  </si>
  <si>
    <t>П23000000281</t>
  </si>
  <si>
    <t>1.50.9</t>
  </si>
  <si>
    <t>Дизельная электростанция</t>
  </si>
  <si>
    <t>П23000003299</t>
  </si>
  <si>
    <t>Накладная №321 от 09.07.2013</t>
  </si>
  <si>
    <t>1.50.10</t>
  </si>
  <si>
    <t>кабель (20 м)</t>
  </si>
  <si>
    <t>П23000003396</t>
  </si>
  <si>
    <t>1.50.11</t>
  </si>
  <si>
    <t>Коммутатор ОДС "Регион 120ХТ"</t>
  </si>
  <si>
    <t>П23000000007</t>
  </si>
  <si>
    <t>Муниципальный контракт №8 от 31.07.2007</t>
  </si>
  <si>
    <t>1.50.12</t>
  </si>
  <si>
    <t>Комплекс Программно-аппаратный ЕДДС</t>
  </si>
  <si>
    <t>П23000000945</t>
  </si>
  <si>
    <t>Муниципальный контракт №1 от 05.06.2012</t>
  </si>
  <si>
    <t>1.50.13</t>
  </si>
  <si>
    <t>комплекс радиостанций</t>
  </si>
  <si>
    <t>П23000003298</t>
  </si>
  <si>
    <t>Накладная №8 от 08.07.2013</t>
  </si>
  <si>
    <t>1.50.14</t>
  </si>
  <si>
    <t>Комплексаня система видеонаблюдения "Безопасный город "предупреждение терроризма"</t>
  </si>
  <si>
    <t>П23000004367</t>
  </si>
  <si>
    <t>Распоряжение №276 от 13.04.2015</t>
  </si>
  <si>
    <t>1.50.15</t>
  </si>
  <si>
    <t>Комплексная система видеонаблюдения "Безопасный город"</t>
  </si>
  <si>
    <t>П23000003533</t>
  </si>
  <si>
    <t>Решение №163-414 от 21.11.2014, выдан Дума города-курорта Кисловодска</t>
  </si>
  <si>
    <t>1.50.16</t>
  </si>
  <si>
    <t>П23000004366</t>
  </si>
  <si>
    <t>1.50.17</t>
  </si>
  <si>
    <t>Комплексная система охлаждения</t>
  </si>
  <si>
    <t>П23000003715</t>
  </si>
  <si>
    <t>Муниципальный контракт №167 от 27.10.2014</t>
  </si>
  <si>
    <t>1.50.18</t>
  </si>
  <si>
    <t>Компьютер персональный в составе (Системный блок Intel Core i3 4160 c предустановленной ОС Windows 7HB +Office2013 HB, Монитор 27" Samsung S27D390H, программное обеспечение Office Home)</t>
  </si>
  <si>
    <t>П23000003720</t>
  </si>
  <si>
    <t>Акт №9 от 29.10.2014</t>
  </si>
  <si>
    <t>1.50.19</t>
  </si>
  <si>
    <t>Кусачки МКГ-80</t>
  </si>
  <si>
    <t>П23000000003</t>
  </si>
  <si>
    <t>Договор №3\11-09 от 10.11.2009</t>
  </si>
  <si>
    <t>1.50.20</t>
  </si>
  <si>
    <t>Лодка моторная</t>
  </si>
  <si>
    <t>П23000003301</t>
  </si>
  <si>
    <t>Накладная №60 от 08.05.2013</t>
  </si>
  <si>
    <t>1.50.21</t>
  </si>
  <si>
    <t>Мини АТС «Panasonic»</t>
  </si>
  <si>
    <t>1.50.22</t>
  </si>
  <si>
    <t>Многоканальная система автоматического оповещения абонентов по аналоговым телефонным линиям на 4 канала "Рупор" и Станцию оповещения в составе.</t>
  </si>
  <si>
    <t>П23000004621</t>
  </si>
  <si>
    <t>Накладная №571 от 22.07.2016</t>
  </si>
  <si>
    <t>1.50.23</t>
  </si>
  <si>
    <t>Насосная станция с двигателем "Honda@</t>
  </si>
  <si>
    <t>П23000000009</t>
  </si>
  <si>
    <t>Муниципальный контракт №14 от 09.12.2009</t>
  </si>
  <si>
    <t>1.50.24</t>
  </si>
  <si>
    <t>П23000000008</t>
  </si>
  <si>
    <t>Договор №49 от 07.04.2008</t>
  </si>
  <si>
    <t>1.50.25</t>
  </si>
  <si>
    <t>Расширитель средний МРСГ-80</t>
  </si>
  <si>
    <t>П23000000002</t>
  </si>
  <si>
    <t>Договор №СТ03/ПИ-40 от 23.03.2007</t>
  </si>
  <si>
    <t>1.50.26</t>
  </si>
  <si>
    <t>Система цифрового видеонаблюдения</t>
  </si>
  <si>
    <t>П23000001644</t>
  </si>
  <si>
    <t>Решение №48-413 от 29.03.2013, выдан Дума города-курорта Кисловодска</t>
  </si>
  <si>
    <t>1.50.27</t>
  </si>
  <si>
    <t>Сооружение Навес</t>
  </si>
  <si>
    <t>П23000000010</t>
  </si>
  <si>
    <t>Договор №03 от 26.11.2009</t>
  </si>
  <si>
    <t>1.50.28</t>
  </si>
  <si>
    <t>Сплит-система General Fujitsu</t>
  </si>
  <si>
    <t>П23000000944</t>
  </si>
  <si>
    <t>Договор №163 от 08.08.2012</t>
  </si>
  <si>
    <t>1.51</t>
  </si>
  <si>
    <t>Муниципальное казенное учреждение культуры  города-курорта Кисловодска "Централизованная Библиотечная Система"</t>
  </si>
  <si>
    <t>169</t>
  </si>
  <si>
    <t>1.51.1</t>
  </si>
  <si>
    <t>Абрамов Я.В. "В поисках за правдой" (12 экз.)</t>
  </si>
  <si>
    <t>Россия, Ставропольский край, г. Кисловодск, ул. Красноармейская, д.2</t>
  </si>
  <si>
    <t>П23000000121</t>
  </si>
  <si>
    <t>Распоряжение №202/1 от 20.08.2019, выдан Комитет имущественных отношений администрации города-курорта Кисловодска</t>
  </si>
  <si>
    <t>Распоряжение №202/1 от 20.08.2019</t>
  </si>
  <si>
    <t>1.51.2</t>
  </si>
  <si>
    <t>Автомобиль ГАЗ 3110</t>
  </si>
  <si>
    <t>Ставропольский край, г. Кисловодск, ул. Красноармейская, д.2</t>
  </si>
  <si>
    <t>П23000000028</t>
  </si>
  <si>
    <t>Решение №16-517 от 22.12.2017, выдан Дума города-курорта Кисловодска</t>
  </si>
  <si>
    <t>1.51.3</t>
  </si>
  <si>
    <t>Автомомашина ГАЗ-2705</t>
  </si>
  <si>
    <t>Договор №б/н от 01.03.2004</t>
  </si>
  <si>
    <t>1.51.4</t>
  </si>
  <si>
    <t>Альманах "Литературное Ставрополье" № 1/2018 (20 экз.)</t>
  </si>
  <si>
    <t>П23000000118</t>
  </si>
  <si>
    <t>Распоряжение №237/1 от 28.10.2019, выдан Комитет имущественных отношений администрации города-курорта Кисловодска</t>
  </si>
  <si>
    <t>Распоряжение №237/1 от 28.10.2019</t>
  </si>
  <si>
    <t>1.51.5</t>
  </si>
  <si>
    <t>Альманах "Литературное Ставрополье" № 2/2018 (20 экз.)</t>
  </si>
  <si>
    <t>П23000000119</t>
  </si>
  <si>
    <t>1.51.6</t>
  </si>
  <si>
    <t>Антигитлеровская коалиция, ISBN 978-5-9950-0425-7 (2 тома)</t>
  </si>
  <si>
    <t>П23000000106</t>
  </si>
  <si>
    <t>Распоряжение №213/1 от 19.09.2019, выдан Комитет имущественных отношений администрации города-курорта Кисловодска</t>
  </si>
  <si>
    <t>Распоряжение №213/1 от 19.09.2019</t>
  </si>
  <si>
    <t>1.51.7</t>
  </si>
  <si>
    <t>Беликов Г.А. "Дети войны Ставрополья" (12экз.)</t>
  </si>
  <si>
    <t>П23000000110</t>
  </si>
  <si>
    <t>1.51.8</t>
  </si>
  <si>
    <t>Договор №Рос-000012 от 13.09.2011</t>
  </si>
  <si>
    <t>1.51.9</t>
  </si>
  <si>
    <t>Договор №14 от 01.12.2018</t>
  </si>
  <si>
    <t>1.51.10</t>
  </si>
  <si>
    <t>Муниципальный контракт №2 от 06.09.2011</t>
  </si>
  <si>
    <t>1.51.11</t>
  </si>
  <si>
    <t>Муниципальный контракт №11 от 01.09.2011</t>
  </si>
  <si>
    <t>1.51.12</t>
  </si>
  <si>
    <t>Муниципальный контракт №59 от 07.06.2012</t>
  </si>
  <si>
    <t>1.51.13</t>
  </si>
  <si>
    <t>Договор №1 от 14.06.2007</t>
  </si>
  <si>
    <t>1.51.14</t>
  </si>
  <si>
    <t>№б/н от 18.12.2003</t>
  </si>
  <si>
    <t>1.51.15</t>
  </si>
  <si>
    <t>Библиотечный фонд (ГБУК СК библиотека Лермонтова)</t>
  </si>
  <si>
    <t>П23000003268</t>
  </si>
  <si>
    <t>Распоряжение №23 от 06.03.2013, выдан Комитет имущественных отношений администрации города-курорта Кисловодска</t>
  </si>
  <si>
    <t>1.51.16</t>
  </si>
  <si>
    <t>Библиотечный фонд (Книга)</t>
  </si>
  <si>
    <t>Муниципальный контракт №1 от 20.06.2011</t>
  </si>
  <si>
    <t>1.51.17</t>
  </si>
  <si>
    <t>Библиотечный фонд (Книги "Россы")</t>
  </si>
  <si>
    <t>Договор №21 от 06.09.2010</t>
  </si>
  <si>
    <t>1.51.18</t>
  </si>
  <si>
    <t>Библиотечный фонд (Книги 20.06.2013г.)</t>
  </si>
  <si>
    <t>П23000003265</t>
  </si>
  <si>
    <t>Договор №2 от 17.06.2013</t>
  </si>
  <si>
    <t>1.51.19</t>
  </si>
  <si>
    <t>Библиотечный фонд (книги 2012)</t>
  </si>
  <si>
    <t>1.51.20</t>
  </si>
  <si>
    <t>Договор №563/9 от 01.10.2012</t>
  </si>
  <si>
    <t>1.51.21</t>
  </si>
  <si>
    <t>Библиотечный фонд (Книги 2013)г.</t>
  </si>
  <si>
    <t>П23000003264</t>
  </si>
  <si>
    <t>Договор №3 от 10.12.2013</t>
  </si>
  <si>
    <t>1.51.22</t>
  </si>
  <si>
    <t>Библиотечный фонд (книги в ассортименте), (650шт.)</t>
  </si>
  <si>
    <t>Договор №34 от 31.10.2007</t>
  </si>
  <si>
    <t>1.51.23</t>
  </si>
  <si>
    <t>Библиотечный фонд (книги за 2012г)</t>
  </si>
  <si>
    <t>Договор №7 от 28.08.2012</t>
  </si>
  <si>
    <t>1.51.24</t>
  </si>
  <si>
    <t>Библиотечный фонд (книги за 25.07. 2012)</t>
  </si>
  <si>
    <t>Муниципальный контракт №6 от 24.07.2012</t>
  </si>
  <si>
    <t>1.51.25</t>
  </si>
  <si>
    <t>Библиотечный фонд (книги за 31.07.2012)</t>
  </si>
  <si>
    <t>Муниципальный контракт №5 от 17.07.2012</t>
  </si>
  <si>
    <t>1.51.26</t>
  </si>
  <si>
    <t>Библиотечный фонд (книги за август 2012)</t>
  </si>
  <si>
    <t>Договор №421/7 от 24.07.2012</t>
  </si>
  <si>
    <t>1.51.27</t>
  </si>
  <si>
    <t>Муниципальный контракт №8 от 29.08.2012</t>
  </si>
  <si>
    <t>1.51.28</t>
  </si>
  <si>
    <t>Библиотечный фонд (Книги и брошюры от Борисковского)</t>
  </si>
  <si>
    <t>Муниципальный контракт №103 от 10.12.2008</t>
  </si>
  <si>
    <t>Накладная №3103 от 14.12.2010</t>
  </si>
  <si>
    <t>1.51.29</t>
  </si>
  <si>
    <t>Муниципальный контракт №110 от 26.12.2008</t>
  </si>
  <si>
    <t>Решение №110-37 от 24.12.2007, выдан Дума города-курорта Кисловодска</t>
  </si>
  <si>
    <t>1.51.30</t>
  </si>
  <si>
    <t>П23000003270</t>
  </si>
  <si>
    <t>Договор №115 от 26.12.2008</t>
  </si>
  <si>
    <t>1.51.31</t>
  </si>
  <si>
    <t>Библиотечный фонд (Книги май) 2013г.</t>
  </si>
  <si>
    <t>П23000003273</t>
  </si>
  <si>
    <t>Муниципальный контракт №1 от 23.05.2013</t>
  </si>
  <si>
    <t>1.51.32</t>
  </si>
  <si>
    <t>П23000003274</t>
  </si>
  <si>
    <t>Договор №822 от 20.05.2013</t>
  </si>
  <si>
    <t>1.51.33</t>
  </si>
  <si>
    <t>Библиотечный фонд (Книги от 31.07. 2012)</t>
  </si>
  <si>
    <t>1.51.34</t>
  </si>
  <si>
    <t>Библиотечный фонд (Книги от Астрель)</t>
  </si>
  <si>
    <t>Муниципальный контракт №5 от 17.11.2011</t>
  </si>
  <si>
    <t>1.51.35</t>
  </si>
  <si>
    <t>Библиотечный фонд (Книги от Россы 2012)</t>
  </si>
  <si>
    <t>Муниципальный контракт №61 от 14.03.2012</t>
  </si>
  <si>
    <t>1.51.36</t>
  </si>
  <si>
    <t>Библиотечный фонд (Книги от Россы)</t>
  </si>
  <si>
    <t>Договор №45 от 01.10.2011</t>
  </si>
  <si>
    <t>1.51.37</t>
  </si>
  <si>
    <t>Договор №44 от 29.11.2010</t>
  </si>
  <si>
    <t>1.51.38</t>
  </si>
  <si>
    <t>Муниципальный контракт №2 от 18.07.2011</t>
  </si>
  <si>
    <t>Муниципальный контракт №2 от 14.03.2012</t>
  </si>
  <si>
    <t>1.51.39</t>
  </si>
  <si>
    <t>Договор №31 от 25.09.2009</t>
  </si>
  <si>
    <t>1.51.40</t>
  </si>
  <si>
    <t>Муниципальный контракт №42 от 10.12.2009</t>
  </si>
  <si>
    <t>1.51.41</t>
  </si>
  <si>
    <t>Муниципальный контракт №45 от 28.12.2009</t>
  </si>
  <si>
    <t>1.51.42</t>
  </si>
  <si>
    <t>Договор №46 от 28.12.2009</t>
  </si>
  <si>
    <t>1.51.43</t>
  </si>
  <si>
    <t>Договор №47 от 21.12.2009</t>
  </si>
  <si>
    <t>1.51.44</t>
  </si>
  <si>
    <t>Договор №9 от 14.09.2010</t>
  </si>
  <si>
    <t>1.51.45</t>
  </si>
  <si>
    <t>Договор №11 от 14.06.2010</t>
  </si>
  <si>
    <t>1.51.46</t>
  </si>
  <si>
    <t>Муниципальный контракт №22 от 15.09.2010</t>
  </si>
  <si>
    <t>1.51.47</t>
  </si>
  <si>
    <t>Муниципальный контракт №23 от 29.09.2010</t>
  </si>
  <si>
    <t>1.51.48</t>
  </si>
  <si>
    <t>Муниципальный контракт №37 от 29.10.2010</t>
  </si>
  <si>
    <t>1.51.49</t>
  </si>
  <si>
    <t>Муниципальный контракт №54 от 24.12.2010</t>
  </si>
  <si>
    <t>1.51.50</t>
  </si>
  <si>
    <t>Муниципальный контракт №55 от 24.12.2010</t>
  </si>
  <si>
    <t>1.51.51</t>
  </si>
  <si>
    <t>Договор №1940/614104 от 25.04.2011</t>
  </si>
  <si>
    <t>1.51.52</t>
  </si>
  <si>
    <t>П23000000943</t>
  </si>
  <si>
    <t>Муниципальный контракт №6 от 14.05.2010</t>
  </si>
  <si>
    <t>1.51.53</t>
  </si>
  <si>
    <t>П23000003271</t>
  </si>
  <si>
    <t>Договор №46 от 24.08.2009</t>
  </si>
  <si>
    <t>1.51.54</t>
  </si>
  <si>
    <t>Библиотечный фонд (Книги) 2013г.</t>
  </si>
  <si>
    <t>П23000003263</t>
  </si>
  <si>
    <t>Договор №4 от 04.12.2013</t>
  </si>
  <si>
    <t>1.51.55</t>
  </si>
  <si>
    <t>П23000003272</t>
  </si>
  <si>
    <t>Муниципальный контракт №4 от 10.12.2013</t>
  </si>
  <si>
    <t>1.51.56</t>
  </si>
  <si>
    <t>Библиотечный фонд (Литерат. для формирования книжного фонда)</t>
  </si>
  <si>
    <t>Муниципальный контракт №14 от 29.06.2009</t>
  </si>
  <si>
    <t>1.51.57</t>
  </si>
  <si>
    <t>Договор №15 от 29.06.2009</t>
  </si>
  <si>
    <t>1.51.58</t>
  </si>
  <si>
    <t>Библиотечный фонд (Литература )</t>
  </si>
  <si>
    <t>Муниципальный контракт №58 от 10.07.2008</t>
  </si>
  <si>
    <t>1.51.59</t>
  </si>
  <si>
    <t>Библиотечный фонд (Литература в ассортименте), (1113шт.)</t>
  </si>
  <si>
    <t>Договор №30 от 24.09.2007</t>
  </si>
  <si>
    <t>1.51.60</t>
  </si>
  <si>
    <t>Библиотечный фонд (Литература)</t>
  </si>
  <si>
    <t>Муниципальный контракт №59 от 10.07.2008</t>
  </si>
  <si>
    <t>1.51.61</t>
  </si>
  <si>
    <t>Библиотечный фонд 14.03.12</t>
  </si>
  <si>
    <t>1.51.62</t>
  </si>
  <si>
    <t>1.51.63</t>
  </si>
  <si>
    <t>Библиотечный фонд 19.02.2013</t>
  </si>
  <si>
    <t>П23000003267</t>
  </si>
  <si>
    <t>Договор №1 от 12.02.2013</t>
  </si>
  <si>
    <t>1.51.64</t>
  </si>
  <si>
    <t>Библиотечный фонд 2013г.</t>
  </si>
  <si>
    <t>П23000003269</t>
  </si>
  <si>
    <t>Муниципальный контракт №1940/724 от 26.03.2013</t>
  </si>
  <si>
    <t>1.51.65</t>
  </si>
  <si>
    <t>Библиотечный фонд, (1058шт.)</t>
  </si>
  <si>
    <t>Договор №5 от 13.11.2006</t>
  </si>
  <si>
    <t>1.51.66</t>
  </si>
  <si>
    <t>Библиотечный фонд, (656шт.)</t>
  </si>
  <si>
    <t>Договор №20 от 25.05.2006</t>
  </si>
  <si>
    <t>1.51.67</t>
  </si>
  <si>
    <t>Библиотечный фонд, (714шт.)</t>
  </si>
  <si>
    <t>Договор №1 от 01.01.2002</t>
  </si>
  <si>
    <t>1.51.68</t>
  </si>
  <si>
    <t>Библиотечный фонд-Книги от СКНУБ им.М.Ю.Лермонтова,394 шт.</t>
  </si>
  <si>
    <t>Договор №49 от 05.10.2006</t>
  </si>
  <si>
    <t>1.51.69</t>
  </si>
  <si>
    <t>Битвы и сражения, изменившие ход войны, ISBN 978-5-9950-0269-7 (2 тома)</t>
  </si>
  <si>
    <t>П23000000100</t>
  </si>
  <si>
    <t>1.51.70</t>
  </si>
  <si>
    <t>Бойко С.П. "Синяя свечка.География сказки" (12 экз.)</t>
  </si>
  <si>
    <t>П23000000111</t>
  </si>
  <si>
    <t>1.51.71</t>
  </si>
  <si>
    <t>Бройлевский дисплей 20 зн.</t>
  </si>
  <si>
    <t>Муниципальный контракт №б/н от 01.02.2002</t>
  </si>
  <si>
    <t>1.51.72</t>
  </si>
  <si>
    <t>Государство, общество и тайна, ISBN 978-5-9950-0458-5 (2 тома)</t>
  </si>
  <si>
    <t>П23000000107</t>
  </si>
  <si>
    <t>1.51.73</t>
  </si>
  <si>
    <t>Губин А.Т. "Записки из океана" (12 экз.)</t>
  </si>
  <si>
    <t>П23000000122</t>
  </si>
  <si>
    <t>1.51.74</t>
  </si>
  <si>
    <t>Доклад о состоянии окруж.среды и природопользования в СК в 2017 году (10 экз.)</t>
  </si>
  <si>
    <t>П23000000120</t>
  </si>
  <si>
    <t>1.51.75</t>
  </si>
  <si>
    <t>Искусство на грани возможного, Внеш.политика и дипломатия Совет.Союза,ISBN 978-5-9950-0394-6 (2 тома)</t>
  </si>
  <si>
    <t>П23000000105</t>
  </si>
  <si>
    <t>1.51.76</t>
  </si>
  <si>
    <t>Итоги и уроки войны. ISBN 978-5-9950-0539-1 (2 тома)</t>
  </si>
  <si>
    <t>П23000000109</t>
  </si>
  <si>
    <t>1.51.77</t>
  </si>
  <si>
    <t>Книга Шубная Л.Ф. "Добрый дождь" (12 экз.)</t>
  </si>
  <si>
    <t>П23000000129</t>
  </si>
  <si>
    <t>1.51.78</t>
  </si>
  <si>
    <t>Книги 2014г.</t>
  </si>
  <si>
    <t>П23000004129</t>
  </si>
  <si>
    <t>Муниципальный контракт №5 от 10.07.2015</t>
  </si>
  <si>
    <t>1.51.79</t>
  </si>
  <si>
    <t>П23000004130</t>
  </si>
  <si>
    <t>1.51.80</t>
  </si>
  <si>
    <t>Книги 2015г.</t>
  </si>
  <si>
    <t>П23000004128</t>
  </si>
  <si>
    <t>1.51.81</t>
  </si>
  <si>
    <t>Книги Библиотечный фонд (Книги 2016)</t>
  </si>
  <si>
    <t>П23000004663</t>
  </si>
  <si>
    <t>Муниципальный контракт №5 от 22.03.2016</t>
  </si>
  <si>
    <t>1.51.82</t>
  </si>
  <si>
    <t>Книги библиотечный фонд 2015г.</t>
  </si>
  <si>
    <t>П23000004132</t>
  </si>
  <si>
    <t>1.51.83</t>
  </si>
  <si>
    <t>П23000004133</t>
  </si>
  <si>
    <t>Муниципальный контракт №0321300002915000065_64354 от 29.06.2015</t>
  </si>
  <si>
    <t>1.51.84</t>
  </si>
  <si>
    <t>Книги от Минкультуры</t>
  </si>
  <si>
    <t>П23000004134</t>
  </si>
  <si>
    <t>Акт №322 от 29.06.2015</t>
  </si>
  <si>
    <t>1.51.85</t>
  </si>
  <si>
    <t>Компьютер Intel 440</t>
  </si>
  <si>
    <t>Договор №35 от 01.10.2007</t>
  </si>
  <si>
    <t>1.51.86</t>
  </si>
  <si>
    <t>Компьютер Ther maitake 13400002</t>
  </si>
  <si>
    <t>П23000001207</t>
  </si>
  <si>
    <t>Решение №38-412 от 28.02.2012, выдан Дума города-курорта Кисловодска</t>
  </si>
  <si>
    <t>1.51.87</t>
  </si>
  <si>
    <t>Кондиционер SA 10600267</t>
  </si>
  <si>
    <t>П23000001227</t>
  </si>
  <si>
    <t>1.51.88</t>
  </si>
  <si>
    <t>Копир cannon FC-128</t>
  </si>
  <si>
    <t>П23000003961</t>
  </si>
  <si>
    <t>Акт №б/н от 10.04.2015</t>
  </si>
  <si>
    <t>1.51.89</t>
  </si>
  <si>
    <t xml:space="preserve">краткий биографический справочник Шевелев С.А. "Герои Советского Союза-боевая слава земли Ставропольской" </t>
  </si>
  <si>
    <t>П23000000117</t>
  </si>
  <si>
    <t>1.51.90</t>
  </si>
  <si>
    <t>Ксерокс 10400887</t>
  </si>
  <si>
    <t>П23000001174</t>
  </si>
  <si>
    <t>1.51.91</t>
  </si>
  <si>
    <t>Кулер WVF 10600093</t>
  </si>
  <si>
    <t>П23000001214</t>
  </si>
  <si>
    <t>1.51.92</t>
  </si>
  <si>
    <t>Кустов В.Н."Восхождение по спирали" (12 экз.)</t>
  </si>
  <si>
    <t>П23000000123</t>
  </si>
  <si>
    <t>1.51.93</t>
  </si>
  <si>
    <t>Ляшенко Н.П. "Русское солнце" (12 экз.)</t>
  </si>
  <si>
    <t>П23000000124</t>
  </si>
  <si>
    <t>1.51.94</t>
  </si>
  <si>
    <t>Маляров В.К."С душой о прошлом" (12 экз.)</t>
  </si>
  <si>
    <t>П23000000125</t>
  </si>
  <si>
    <t>1.51.95</t>
  </si>
  <si>
    <t>Мишукова Т.А. "Ставропольский хронограф на 2017 год" (12 экз.)</t>
  </si>
  <si>
    <t>П23000000112</t>
  </si>
  <si>
    <t>1.51.96</t>
  </si>
  <si>
    <t>Монитор 23,6 Samsung S24B35OBL</t>
  </si>
  <si>
    <t>П23000004736</t>
  </si>
  <si>
    <t>Договор №16 от 28.01.2013</t>
  </si>
  <si>
    <t>1.51.97</t>
  </si>
  <si>
    <t>Монитор ASUS 23*VS239HV Нат.</t>
  </si>
  <si>
    <t>П23000003561</t>
  </si>
  <si>
    <t>Договор №272 от 25.12.2013</t>
  </si>
  <si>
    <t>1.51.98</t>
  </si>
  <si>
    <t>Монитор BENQ FP51G 15" 10400264</t>
  </si>
  <si>
    <t>П23000001178</t>
  </si>
  <si>
    <t>1.51.99</t>
  </si>
  <si>
    <t>Монитор LCD 19 Aser AL 10400263</t>
  </si>
  <si>
    <t>П23000001177</t>
  </si>
  <si>
    <t>1.51.100</t>
  </si>
  <si>
    <t>Монитор LCD АОС 2216Sa 22" TFT 1680*1050 10400285</t>
  </si>
  <si>
    <t>П23000001194</t>
  </si>
  <si>
    <t>1.51.101</t>
  </si>
  <si>
    <t>Монитор LG FLATRON 19" 10400266</t>
  </si>
  <si>
    <t>П23000001180</t>
  </si>
  <si>
    <t>1.51.102</t>
  </si>
  <si>
    <t>Монитор Samsung TFT 19"940N (HALKSB) silver 10400275</t>
  </si>
  <si>
    <t>П23000001190</t>
  </si>
  <si>
    <t>1.51.103</t>
  </si>
  <si>
    <t>Монитор Samsung TFT 19"940N (HALKSB) silver 10400276</t>
  </si>
  <si>
    <t>П23000001189</t>
  </si>
  <si>
    <t>1.51.104</t>
  </si>
  <si>
    <t>Монитор Samsung TFT 19"940N (HALKSB) silver 10400277</t>
  </si>
  <si>
    <t>П23000001188</t>
  </si>
  <si>
    <t>1.51.105</t>
  </si>
  <si>
    <t>Монитор АОС 23*Н</t>
  </si>
  <si>
    <t>П23000003311</t>
  </si>
  <si>
    <t>Договор № Т103-2013 от 02.12.2013</t>
  </si>
  <si>
    <t>1.51.106</t>
  </si>
  <si>
    <t>Мосинцев А.Ф."Я к свету шел" (12 экз.)</t>
  </si>
  <si>
    <t>П23000000113</t>
  </si>
  <si>
    <t>1.51.107</t>
  </si>
  <si>
    <t>Нарыжная В.В."Воскресшие купола" (12 экз.)</t>
  </si>
  <si>
    <t>П23000000126</t>
  </si>
  <si>
    <t>1.51.108</t>
  </si>
  <si>
    <t>Освобождение территории СССР.1944 г., ISBN 978-5-9950-0286-4 (2 тома)</t>
  </si>
  <si>
    <t>П23000000101</t>
  </si>
  <si>
    <t>1.51.109</t>
  </si>
  <si>
    <t>Основные события войны, ISBN 975-5-203-02-113-7 ( 2 тома)</t>
  </si>
  <si>
    <t>П23000000098</t>
  </si>
  <si>
    <t>1.51.110</t>
  </si>
  <si>
    <t>Договор №37-11 от 25.11.2011</t>
  </si>
  <si>
    <t>1.51.111</t>
  </si>
  <si>
    <t>Переплентное устройство Unibind XU-138 10400282</t>
  </si>
  <si>
    <t>П23000001191</t>
  </si>
  <si>
    <t>1.51.112</t>
  </si>
  <si>
    <t>Победный финал.Завершающие операции Великой Отечественной войны в Европе,ISBN 978-5-9950-0311-3 (2 тома)</t>
  </si>
  <si>
    <t>П23000000102</t>
  </si>
  <si>
    <t>1.51.113</t>
  </si>
  <si>
    <t>Пожарка (Порошковое пожаротушение)</t>
  </si>
  <si>
    <t>Муниципальный контракт №3 от 07.11.2011</t>
  </si>
  <si>
    <t>1.51.114</t>
  </si>
  <si>
    <t>Муниципальный контракт №391 от 15.12.2010</t>
  </si>
  <si>
    <t>1.51.115</t>
  </si>
  <si>
    <t>Договор №392 от 20.12.2010</t>
  </si>
  <si>
    <t>1.51.116</t>
  </si>
  <si>
    <t>Муниципальный контракт №416 от 01.12.2010</t>
  </si>
  <si>
    <t>1.51.117</t>
  </si>
  <si>
    <t>Пожарно-охранная сигнализация</t>
  </si>
  <si>
    <t>Свид-во о госрегистрации №26-26-34/008/2007-860 от 28.11.2007, выдан Управление Федеральной регистрационной службы по Ставропольскому краю</t>
  </si>
  <si>
    <t>1.51.118</t>
  </si>
  <si>
    <t>1.51.119</t>
  </si>
  <si>
    <t>Договор №1 от 01.09.2009</t>
  </si>
  <si>
    <t>1.51.120</t>
  </si>
  <si>
    <t>1.51.121</t>
  </si>
  <si>
    <t>1.51.122</t>
  </si>
  <si>
    <t>Пожарно-охранная сигнализация КБ</t>
  </si>
  <si>
    <t>1.51.123</t>
  </si>
  <si>
    <t>Муниципальный контракт №1 от 14.12.2010</t>
  </si>
  <si>
    <t>1.51.124</t>
  </si>
  <si>
    <t>Политика и стратегия Победы.ISBN 978-5*9950-0531-5 (2 тома)</t>
  </si>
  <si>
    <t>П23000000108</t>
  </si>
  <si>
    <t>1.51.125</t>
  </si>
  <si>
    <t>Православная энциклопедия 49-й алфавит.том (4 экз.)</t>
  </si>
  <si>
    <t>П23000000097</t>
  </si>
  <si>
    <t>Распоряжение №215/1 от 27.09.2019, выдан Комитет имущественных отношений администрации города-курорта Кисловодска</t>
  </si>
  <si>
    <t>Распоряжение №215/1 от 27.09.2019</t>
  </si>
  <si>
    <t>1.51.126</t>
  </si>
  <si>
    <t>Православная энциклопедия 50-й алфавит.том (4 экз.)</t>
  </si>
  <si>
    <t>П23000000095</t>
  </si>
  <si>
    <t>1.51.127</t>
  </si>
  <si>
    <t>Православная энциклопедия 51-й алфавитный том(4 экз.)</t>
  </si>
  <si>
    <t>П23000000096</t>
  </si>
  <si>
    <t>1.51.128</t>
  </si>
  <si>
    <t>Православная энциклопедия т.48 (4 экз.)</t>
  </si>
  <si>
    <t>П23000000094</t>
  </si>
  <si>
    <t>1.51.129</t>
  </si>
  <si>
    <t>Принтер Canon LBP 2900 10400268</t>
  </si>
  <si>
    <t>П23000001181</t>
  </si>
  <si>
    <t>1.51.130</t>
  </si>
  <si>
    <t>Принтер HP LazerJet P12055d (A4 USB) 10400283</t>
  </si>
  <si>
    <t>П23000001192</t>
  </si>
  <si>
    <t>1.51.131</t>
  </si>
  <si>
    <t>Принтер HP LazerJet P12055d (A4 USB) 10400284</t>
  </si>
  <si>
    <t>П23000001193</t>
  </si>
  <si>
    <t>1.51.132</t>
  </si>
  <si>
    <t>Принтер HP LazerJet P1505 10400269</t>
  </si>
  <si>
    <t>П23000001183</t>
  </si>
  <si>
    <t>1.51.133</t>
  </si>
  <si>
    <t>Принтер HP LazerJet P1505 10400270</t>
  </si>
  <si>
    <t>П23000001182</t>
  </si>
  <si>
    <t>1.51.134</t>
  </si>
  <si>
    <t>Принтер НР LazerJet Р2015 10400911</t>
  </si>
  <si>
    <t>П23000001175</t>
  </si>
  <si>
    <t>1.51.135</t>
  </si>
  <si>
    <t>Происхождение и начало войны, ISBN 978-5-9950-0236-9 (2 тома)</t>
  </si>
  <si>
    <t>П23000000099</t>
  </si>
  <si>
    <t>1.51.136</t>
  </si>
  <si>
    <t>Рыбалко С.Н. "Мое родное Ставрополье" (12 экз.)</t>
  </si>
  <si>
    <t>П23000000114</t>
  </si>
  <si>
    <t>1.51.137</t>
  </si>
  <si>
    <t>Системный блок  Kraftway Credo KC55 10400273</t>
  </si>
  <si>
    <t>П23000001185</t>
  </si>
  <si>
    <t>1.51.138</t>
  </si>
  <si>
    <t>Системный блок Intel Core И</t>
  </si>
  <si>
    <t>П23000003309</t>
  </si>
  <si>
    <t>Договор от 02.12.2013</t>
  </si>
  <si>
    <t>1.51.139</t>
  </si>
  <si>
    <t>Системный блок Intel Core Н</t>
  </si>
  <si>
    <t>П23000003310</t>
  </si>
  <si>
    <t>1.51.140</t>
  </si>
  <si>
    <t>Системный блок Kraftway Credo KC 55 10400274</t>
  </si>
  <si>
    <t>П23000001187</t>
  </si>
  <si>
    <t>1.51.141</t>
  </si>
  <si>
    <t>Системный блок Kraftway Credo KC55 10400272</t>
  </si>
  <si>
    <t>П23000001186</t>
  </si>
  <si>
    <t>1.51.142</t>
  </si>
  <si>
    <t>Сканер EPSON Perfection V30 10400287</t>
  </si>
  <si>
    <t>П23000001173</t>
  </si>
  <si>
    <t>1.51.143</t>
  </si>
  <si>
    <t>Стол компьютерный 10600097</t>
  </si>
  <si>
    <t>П23000001217</t>
  </si>
  <si>
    <t>1.51.144</t>
  </si>
  <si>
    <t>Стол компьютерный 10600117</t>
  </si>
  <si>
    <t>П23000001215</t>
  </si>
  <si>
    <t>1.51.145</t>
  </si>
  <si>
    <t>Стол компьютерный л 10600321</t>
  </si>
  <si>
    <t>П23000001231</t>
  </si>
  <si>
    <t>1.51.146</t>
  </si>
  <si>
    <t>Стол компьютерный л 10600322</t>
  </si>
  <si>
    <t>П23000001229</t>
  </si>
  <si>
    <t>1.51.147</t>
  </si>
  <si>
    <t>Стол компьютерный л10600322</t>
  </si>
  <si>
    <t>П23000001230</t>
  </si>
  <si>
    <t>1.51.148</t>
  </si>
  <si>
    <t>Стол криволинейный 10600101</t>
  </si>
  <si>
    <t>П23000001219</t>
  </si>
  <si>
    <t>1.51.149</t>
  </si>
  <si>
    <t>Тайная война.Разведка и контрразведка в годы ВОв,ISBN 978-5-9950-0340-3 (2 тома)</t>
  </si>
  <si>
    <t>П23000000103</t>
  </si>
  <si>
    <t>1.51.150</t>
  </si>
  <si>
    <t>Толстокорова Е.В. "И туда гора, и сюда гора..." (12 экз.)</t>
  </si>
  <si>
    <t>П23000000115</t>
  </si>
  <si>
    <t>1.51.151</t>
  </si>
  <si>
    <t>Тумба подкатная ТМ-3 10600103</t>
  </si>
  <si>
    <t>П23000001221</t>
  </si>
  <si>
    <t>1.51.152</t>
  </si>
  <si>
    <t>Тумба подкатная ТМ-4 10600102</t>
  </si>
  <si>
    <t>П23000001220</t>
  </si>
  <si>
    <t>1.51.153</t>
  </si>
  <si>
    <t>Филиппенко А.И. "Честью офицерской натянута струна" (12 экз.)</t>
  </si>
  <si>
    <t>П23000000116</t>
  </si>
  <si>
    <t>1.51.154</t>
  </si>
  <si>
    <t>Христинин Ю.Н. "Без права на забвение" (12 экз.)</t>
  </si>
  <si>
    <t>П23000000127</t>
  </si>
  <si>
    <t>1.51.155</t>
  </si>
  <si>
    <t>Чекалов П.К. "Своеобразие творческой индивидуальности И.В.Кашпурова-лирика" 12 экземпляров</t>
  </si>
  <si>
    <t>П23000000128</t>
  </si>
  <si>
    <t>1.51.156</t>
  </si>
  <si>
    <t>Шкаф для документов глав. бух. 10600090</t>
  </si>
  <si>
    <t>П23000001211</t>
  </si>
  <si>
    <t>1.51.157</t>
  </si>
  <si>
    <t>Шкаф для книг 10600089</t>
  </si>
  <si>
    <t>П23000001210</t>
  </si>
  <si>
    <t>1.51.158</t>
  </si>
  <si>
    <t>Шкаф каталожный (на 60 ящиков)</t>
  </si>
  <si>
    <t>П23000004127</t>
  </si>
  <si>
    <t>1.51.159</t>
  </si>
  <si>
    <t xml:space="preserve">Шкаф комбинированный 10600091 </t>
  </si>
  <si>
    <t>П23000001212</t>
  </si>
  <si>
    <t>1.51.160</t>
  </si>
  <si>
    <t>Шкаф металлический АКО АМ 1845 10600114</t>
  </si>
  <si>
    <t>П23000001225</t>
  </si>
  <si>
    <t>1.51.161</t>
  </si>
  <si>
    <t>Шкаф металлический АКО АМ 1845 10600115</t>
  </si>
  <si>
    <t>П23000001226</t>
  </si>
  <si>
    <t>1.51.162</t>
  </si>
  <si>
    <t>Шкаф металлический АМ 1891 10600111</t>
  </si>
  <si>
    <t>П23000001222</t>
  </si>
  <si>
    <t>1.51.163</t>
  </si>
  <si>
    <t>Шкаф металлический АМ 1891 10600112</t>
  </si>
  <si>
    <t>П23000001223</t>
  </si>
  <si>
    <t>1.51.164</t>
  </si>
  <si>
    <t>Шкаф металлический АМ 1891 10600113</t>
  </si>
  <si>
    <t>П23000001224</t>
  </si>
  <si>
    <t>1.51.165</t>
  </si>
  <si>
    <t>Шкаф угловой 10600088</t>
  </si>
  <si>
    <t>П23000001209</t>
  </si>
  <si>
    <t>1.51.166</t>
  </si>
  <si>
    <t>Шкаф Шам 1110600336</t>
  </si>
  <si>
    <t>П23000004728</t>
  </si>
  <si>
    <t>1.51.167</t>
  </si>
  <si>
    <t>Шкаф Шам 12 10600336</t>
  </si>
  <si>
    <t>П23000004727</t>
  </si>
  <si>
    <t>1.51.168</t>
  </si>
  <si>
    <t>Шкаф-пенал 106000092</t>
  </si>
  <si>
    <t>П23000001213</t>
  </si>
  <si>
    <t>1.51.169</t>
  </si>
  <si>
    <t>Экономика и оружие войны,ISBN 978-5-9950-0353-3</t>
  </si>
  <si>
    <t>П23000000104</t>
  </si>
  <si>
    <t>1.52</t>
  </si>
  <si>
    <t>Муниципальное казенное учреждение культуры «Межнациональный культурно-просветительный центр «Дружба»  города-курорта Кисловодска</t>
  </si>
  <si>
    <t>1.52.1</t>
  </si>
  <si>
    <t>Модуль универсальный сценической площадки (Сценический комплекс)</t>
  </si>
  <si>
    <t>Россия, Ставропольский край край, г. Кисловодск, пер. Саперный, д.10</t>
  </si>
  <si>
    <t>П23000000162</t>
  </si>
  <si>
    <t>Решение №39-520 от 29.04.2020, выдан Дума города-курорта Кисловодска</t>
  </si>
  <si>
    <t>1.52.2</t>
  </si>
  <si>
    <t>Оборудование компьютер в сборе (P1.66/2GB/160Gb/8600Gt/MSI P35)</t>
  </si>
  <si>
    <t>Россия, Ставропольский край, г. Кисловодск, пер. Саперный, д.10</t>
  </si>
  <si>
    <t>П23000003289</t>
  </si>
  <si>
    <t>Договор №3131МО1906 от 15.09.2014</t>
  </si>
  <si>
    <t>1.52.3</t>
  </si>
  <si>
    <t>Оборудование Ноутбук Acer Aspire 5315-051G08Mi CM-530SR/1G/80/15.4/Multi/Wi-Fi/VHP</t>
  </si>
  <si>
    <t>П23000003288</t>
  </si>
  <si>
    <t>1.52.4</t>
  </si>
  <si>
    <t>Оборудование транзистор усилитель "REGENT"</t>
  </si>
  <si>
    <t>П23000003286</t>
  </si>
  <si>
    <t>1.52.5</t>
  </si>
  <si>
    <t>ОборудованиекКомпьютер</t>
  </si>
  <si>
    <t>П23000003287</t>
  </si>
  <si>
    <t>1.52.6</t>
  </si>
  <si>
    <t>Охранно-пожарная сигнализация</t>
  </si>
  <si>
    <t>П23000003537</t>
  </si>
  <si>
    <t>1.53</t>
  </si>
  <si>
    <t xml:space="preserve">Муниципальное казенное учреждение культуры клубного типа Дом культуры "Аликоновка" города курорта Кисловодска
</t>
  </si>
  <si>
    <t>1.53.1</t>
  </si>
  <si>
    <t>AKG WMS40 Mini2 Vocal Set BD US45AC вокальная радиосистема с приёмником SR40 Mini Dual и двумя ручными передатчиками HT40. Несущая частота 660.700 MHz и 662.300 MHz. Разъёмы Jack1/4 x 2.</t>
  </si>
  <si>
    <t>Россия, Ставропольский край, г. Кисловодск, пос. Аликоновка, ул. Прямая, д.4</t>
  </si>
  <si>
    <t>П23000000173</t>
  </si>
  <si>
    <t>Распоряжение №69/1 от 16.06.2020, выдан КИО</t>
  </si>
  <si>
    <t>Распоряжение №69/1 от 16.06.2020</t>
  </si>
  <si>
    <t>1.53.2</t>
  </si>
  <si>
    <t>Behringer X2222USB -микшер,8 моно,4стерео,3 AUX-шины,2 подгруп, процес эффектов, интегрированный USB.</t>
  </si>
  <si>
    <t>Россия, Ставропольский край, г. Кисловодск, п. Аликоновка, ул. Прямая, д.4</t>
  </si>
  <si>
    <t>П23000000171</t>
  </si>
  <si>
    <t>1.53.3</t>
  </si>
  <si>
    <t>Invotone ACM1110/BK - Микрофонный кабель, XLR &lt;-&gt; XLR длина 10 м (черный).</t>
  </si>
  <si>
    <t>П23000000174</t>
  </si>
  <si>
    <t>1.53.4</t>
  </si>
  <si>
    <t>JBL JS-15BT - 2-х полосная активная акустическая система с MP3 плеером, Bluetooth.</t>
  </si>
  <si>
    <t>П23000000172</t>
  </si>
  <si>
    <t>1.53.5</t>
  </si>
  <si>
    <t>Диапазон 1301 кабель 1м. XLR папа-Jack стерео.</t>
  </si>
  <si>
    <t>1.53.6</t>
  </si>
  <si>
    <t xml:space="preserve">Домик ярмарочный </t>
  </si>
  <si>
    <t>П23000000073</t>
  </si>
  <si>
    <t>Распоряжение №235 от 21.10.2019, выдан КИО</t>
  </si>
  <si>
    <t>Распоряжение №235 от 21.10.2019</t>
  </si>
  <si>
    <t>1.53.7</t>
  </si>
  <si>
    <t>1.53.8</t>
  </si>
  <si>
    <t>П23000000075</t>
  </si>
  <si>
    <t>1.54</t>
  </si>
  <si>
    <t>Муниципальное казённое учреждение «Многофункциональный центр предоставления государственных и муниципальных услуг» города-курорта Кисловодска</t>
  </si>
  <si>
    <t>1.54.1</t>
  </si>
  <si>
    <t>Автомашина LADA Гранта 21907 Comfort</t>
  </si>
  <si>
    <t>Россия, Ставропольский край, г. Кисловодск, пр-кт Первомайский, д.29</t>
  </si>
  <si>
    <t>П23000000132</t>
  </si>
  <si>
    <t>Решение №86-519 от 27.11.2019, выдан Дума города-курорта Кисловодска</t>
  </si>
  <si>
    <t>Распоряжение №295 от 19.12.2019</t>
  </si>
  <si>
    <t>1.54.2</t>
  </si>
  <si>
    <t>Вывеска основная банер (над главным входом)</t>
  </si>
  <si>
    <t>П23000000272</t>
  </si>
  <si>
    <t>1.54.3</t>
  </si>
  <si>
    <t>Источник бесперебойного питания АРС Smart -UPS 3000</t>
  </si>
  <si>
    <t>П23000000873</t>
  </si>
  <si>
    <t>Решение №72-412 от 27.04.2012, выдан Дума города-курорта Кисловодска</t>
  </si>
  <si>
    <t>1.54.4</t>
  </si>
  <si>
    <t>П23000000875</t>
  </si>
  <si>
    <t>1.54.5</t>
  </si>
  <si>
    <t>Киоск информационный К-26</t>
  </si>
  <si>
    <t>П23000000872</t>
  </si>
  <si>
    <t>Решение №182-412 от 24.12.2012, выдан Дума города-курорта Кисловодска</t>
  </si>
  <si>
    <t>1.54.6</t>
  </si>
  <si>
    <t>Компьютер на базе процессора Core i3-7100/DD4 4 Gb/HDD 500Gb/DVD-RW/Win10Pro/KES</t>
  </si>
  <si>
    <t>1.54.7</t>
  </si>
  <si>
    <t>1.54.8</t>
  </si>
  <si>
    <t>1.54.9</t>
  </si>
  <si>
    <t>Россия, Ставропольский край, г. Кисловодск, пр-кт Первомайский, кв.29</t>
  </si>
  <si>
    <t>П23000000874</t>
  </si>
  <si>
    <t>1.54.10</t>
  </si>
  <si>
    <t>Сервер Теам Server R1-E52</t>
  </si>
  <si>
    <t>П23000003958</t>
  </si>
  <si>
    <t>Накладная №1 от 28.12.2015</t>
  </si>
  <si>
    <t>1.54.11</t>
  </si>
  <si>
    <t>Сетевое хранилище NAS Synology DS215+</t>
  </si>
  <si>
    <t>П23000003959</t>
  </si>
  <si>
    <t>1.54.12</t>
  </si>
  <si>
    <t>Сплит система Leberg-LS-CF60M Внутренний блок напольно-потолочного типа/LU</t>
  </si>
  <si>
    <t>1.54.13</t>
  </si>
  <si>
    <t>1.55</t>
  </si>
  <si>
    <t>Муниципальное межведомственное бюджетное учреждение "Централизованная бухгалтерия"</t>
  </si>
  <si>
    <t>31</t>
  </si>
  <si>
    <t>1.55.1</t>
  </si>
  <si>
    <t>Автоматизированное рабочее место (Ryzen2200G/4Gb//SSD128Gb+1Tb/RX Vega8/DVDRW/Windows 10Pro+Office/k+m/Monitor LG23. "24MK430H-B+ИБП)</t>
  </si>
  <si>
    <t>1.55.2</t>
  </si>
  <si>
    <t>Автоматизированное рабочее место 1</t>
  </si>
  <si>
    <t>1.55.3</t>
  </si>
  <si>
    <t>Автоматизированное рабочее место 10</t>
  </si>
  <si>
    <t>1.55.4</t>
  </si>
  <si>
    <t>Автоматизированное рабочее место 11</t>
  </si>
  <si>
    <t>1.55.5</t>
  </si>
  <si>
    <t>Автоматизированное рабочее место 12</t>
  </si>
  <si>
    <t>1.55.6</t>
  </si>
  <si>
    <t>Автоматизированное рабочее место 13</t>
  </si>
  <si>
    <t>П23000000253</t>
  </si>
  <si>
    <t>1.55.7</t>
  </si>
  <si>
    <t>Автоматизированное рабочее место 14</t>
  </si>
  <si>
    <t>1.55.8</t>
  </si>
  <si>
    <t>Автоматизированное рабочее место 15</t>
  </si>
  <si>
    <t>Россия, Ставропольский край край, г. Кисловодск, пр-кт Победы, д.25</t>
  </si>
  <si>
    <t>1.55.9</t>
  </si>
  <si>
    <t>Автоматизированное рабочее место 16</t>
  </si>
  <si>
    <t>1.55.10</t>
  </si>
  <si>
    <t>Автоматизированное рабочее место 17</t>
  </si>
  <si>
    <t>1.55.11</t>
  </si>
  <si>
    <t>Автоматизированное рабочее место 18</t>
  </si>
  <si>
    <t>1.55.12</t>
  </si>
  <si>
    <t>Автоматизированное рабочее место 19</t>
  </si>
  <si>
    <t>1.55.13</t>
  </si>
  <si>
    <t>Автоматизированное рабочее место 2</t>
  </si>
  <si>
    <t>1.55.14</t>
  </si>
  <si>
    <t>Автоматизированное рабочее место 20</t>
  </si>
  <si>
    <t>1.55.15</t>
  </si>
  <si>
    <t>Автоматизированное рабочее место 3</t>
  </si>
  <si>
    <t>1.55.16</t>
  </si>
  <si>
    <t>Автоматизированное рабочее место 4</t>
  </si>
  <si>
    <t>1.55.17</t>
  </si>
  <si>
    <t>Автоматизированное рабочее место 5</t>
  </si>
  <si>
    <t>1.55.18</t>
  </si>
  <si>
    <t>Автоматизированное рабочее место 6</t>
  </si>
  <si>
    <t>1.55.19</t>
  </si>
  <si>
    <t>Автоматизированное рабочее место 7</t>
  </si>
  <si>
    <t>1.55.20</t>
  </si>
  <si>
    <t>Автоматизированное рабочее место 8</t>
  </si>
  <si>
    <t>1.55.21</t>
  </si>
  <si>
    <t>Автоматизированное рабочее место 9</t>
  </si>
  <si>
    <t>1.55.22</t>
  </si>
  <si>
    <t>Источник бесперебойного питания 2</t>
  </si>
  <si>
    <t>1.55.23</t>
  </si>
  <si>
    <t xml:space="preserve">Программно-аппаратный комплекс ведомственной телефонной сети </t>
  </si>
  <si>
    <t>1.55.24</t>
  </si>
  <si>
    <t xml:space="preserve">Программно-аппаратный комплекс обработки данных </t>
  </si>
  <si>
    <t>1.55.25</t>
  </si>
  <si>
    <t xml:space="preserve">Программно-аппаратный комплекс сетевого взаимодействия </t>
  </si>
  <si>
    <t>1.55.26</t>
  </si>
  <si>
    <t xml:space="preserve">Серверная консоль управления </t>
  </si>
  <si>
    <t>1.55.27</t>
  </si>
  <si>
    <t xml:space="preserve">Электронно-вычислительная машина в сборе HP Bundles 290 G2 MT {i3-8100/4Gb/128GbSSD+1TbHDD/DVDRW/HP Monitor №246v/ИБП Ippon Back Power PowerPro 650+Офисное ПО} </t>
  </si>
  <si>
    <t>1.55.28</t>
  </si>
  <si>
    <t>П23000000263</t>
  </si>
  <si>
    <t>1.55.29</t>
  </si>
  <si>
    <t>1.55.30</t>
  </si>
  <si>
    <t>1.55.31</t>
  </si>
  <si>
    <t>Электронно-вычислительная машина в сборе{Intel Core i3-9100F/16Gb/250Gb+2TB/DVD-RW/LCD Dell 23" S2319Н/ИБП Ippon Back Power Pro 650+Офисное ПО}</t>
  </si>
  <si>
    <t>П23000000269</t>
  </si>
  <si>
    <t>1.56</t>
  </si>
  <si>
    <t>Муниципальное унитарное предприятие    города-курорта Кисловодска "Магазин  Центральный"</t>
  </si>
  <si>
    <t>1.56.1</t>
  </si>
  <si>
    <t>Витрина холодильная ПНР</t>
  </si>
  <si>
    <t>Россия, Ставропольский край, г. Кисловодск, ул. Коминтерна, д.1</t>
  </si>
  <si>
    <t>Накладная №25 от 09.07.2001</t>
  </si>
  <si>
    <t>1.56.2</t>
  </si>
  <si>
    <t>Кондиционер</t>
  </si>
  <si>
    <t>Накладная от 17.11.2003</t>
  </si>
  <si>
    <t>1.56.3</t>
  </si>
  <si>
    <t>Накладная №12 от 01.09.2000</t>
  </si>
  <si>
    <t>1.56.4</t>
  </si>
  <si>
    <t>Накладная №15 от 05.05.2002</t>
  </si>
  <si>
    <t>1.56.5</t>
  </si>
  <si>
    <t>Накладная №3 от 13.05.2002</t>
  </si>
  <si>
    <t>1.56.6</t>
  </si>
  <si>
    <t>Морозильный прилавок ПНР</t>
  </si>
  <si>
    <t>Накладная №34 от 01.08.2000</t>
  </si>
  <si>
    <t>1.56.7</t>
  </si>
  <si>
    <t>Напольно-потолочный сплит-кондиционер</t>
  </si>
  <si>
    <t>Муниципальный контракт №2017 от 12.09.2011</t>
  </si>
  <si>
    <t>1.56.8</t>
  </si>
  <si>
    <t>Печь конвекционная серии ХВ603</t>
  </si>
  <si>
    <t>Договор №1129 от 30.05.2007</t>
  </si>
  <si>
    <t>1.56.9</t>
  </si>
  <si>
    <t>Договор №41 от 10.09.2007</t>
  </si>
  <si>
    <t>1.56.10</t>
  </si>
  <si>
    <t>Прилавок морозильный ПНР</t>
  </si>
  <si>
    <t>Договор №1 от 02.07.2001</t>
  </si>
  <si>
    <t>1.56.11</t>
  </si>
  <si>
    <t>Сплит-система потолочного типа</t>
  </si>
  <si>
    <t>1.57</t>
  </si>
  <si>
    <t>Муниципальное унитарное предприятие  города-курорта Кисловодска "Архитектурно-планировочное бюро"</t>
  </si>
  <si>
    <t>1.57.1</t>
  </si>
  <si>
    <t xml:space="preserve">Автомобиль УАЗ-3962 </t>
  </si>
  <si>
    <t>Россия, Ставропольский край, г. Кисловодск, ул. Андрея Губина, д.9</t>
  </si>
  <si>
    <t>П23000003399</t>
  </si>
  <si>
    <t>Договор №1 от 06.11.1998</t>
  </si>
  <si>
    <t>1.58</t>
  </si>
  <si>
    <t>Муниципальное унитарное предприятие  города-курорта Кисловодска "Домоуправление № 2"</t>
  </si>
  <si>
    <t>1.58.1</t>
  </si>
  <si>
    <t>Автомобиль ГАЗ - 33070 ССО 79-49 1 шт</t>
  </si>
  <si>
    <t>Россия, Ставропольский край, г. Кисловодск, ул. Кирова, д.64</t>
  </si>
  <si>
    <t>П23000001252</t>
  </si>
  <si>
    <t>Договор №81 от 01.01.2000</t>
  </si>
  <si>
    <t>1.58.2</t>
  </si>
  <si>
    <t>Автомобиль ГАЗ-САЗ 3307 ССО 82-93 1 шт</t>
  </si>
  <si>
    <t>П23000001253</t>
  </si>
  <si>
    <t>1.58.3</t>
  </si>
  <si>
    <t>Компьютер LG Принтер лазерный hp Lazerjet 1005 1 шт</t>
  </si>
  <si>
    <t>П23000004382</t>
  </si>
  <si>
    <t>1.58.4</t>
  </si>
  <si>
    <t>Легковой автомобиль "ВОЛГА" ГАЗ- 3110 1 шт</t>
  </si>
  <si>
    <t>П23000001254</t>
  </si>
  <si>
    <t>Договор №1 от 30.04.2004</t>
  </si>
  <si>
    <t>1.59</t>
  </si>
  <si>
    <t>Муниципальное унитарное предприятие  города-курорта Кисловодска "Кисловодский центральный рынок "</t>
  </si>
  <si>
    <t>1.59.1</t>
  </si>
  <si>
    <t>Гидромойка высокого давления IPC TORNADO F 130M c енокомплектом</t>
  </si>
  <si>
    <t>П23000004687</t>
  </si>
  <si>
    <t>1.59.2</t>
  </si>
  <si>
    <t>Машина поливомоечная ЗИЛ 130</t>
  </si>
  <si>
    <t>П23000001627</t>
  </si>
  <si>
    <t>Договор №83 от 01.01.2001</t>
  </si>
  <si>
    <t>1.59.3</t>
  </si>
  <si>
    <t>Машина тротуароуборочная Трактор Т-25</t>
  </si>
  <si>
    <t>П23000001628</t>
  </si>
  <si>
    <t>1.59.4</t>
  </si>
  <si>
    <t>Сервер IMANGO Escaier 525</t>
  </si>
  <si>
    <t>П23000001634</t>
  </si>
  <si>
    <t>Приказ №63 от 31.05.2010</t>
  </si>
  <si>
    <t>1.59.5</t>
  </si>
  <si>
    <t>Трактор "Беларус 320-Ч-4"</t>
  </si>
  <si>
    <t>П23000004683</t>
  </si>
  <si>
    <t>1.59.6</t>
  </si>
  <si>
    <t>Холодильная камера №1</t>
  </si>
  <si>
    <t>П23000001635</t>
  </si>
  <si>
    <t>Приказ №64 от 10.06.2011</t>
  </si>
  <si>
    <t>1.59.7</t>
  </si>
  <si>
    <t>Холодильная камера №2</t>
  </si>
  <si>
    <t>1.59.8</t>
  </si>
  <si>
    <t>Щетка МКЩ-1,5 (Навесное оборудование на трактору Беларус-320-Ч-4)</t>
  </si>
  <si>
    <t>П23000004686</t>
  </si>
  <si>
    <t>1.60</t>
  </si>
  <si>
    <t>Муниципальное унитарное предприятия  города-курорта Кисловодска «Аптека № 251»</t>
  </si>
  <si>
    <t>1.60.1</t>
  </si>
  <si>
    <t>Автоклав ВК-75</t>
  </si>
  <si>
    <t>Россия, Ставропольский край, г. Кисловодск, ул. Героев Медиков, д.13</t>
  </si>
  <si>
    <t>П23000000199</t>
  </si>
  <si>
    <t>1.60.2</t>
  </si>
  <si>
    <t>Легковой автомобиль LADA 217230</t>
  </si>
  <si>
    <t>Договор №ПГК0002760 от 25.09.2008</t>
  </si>
  <si>
    <t>1.61</t>
  </si>
  <si>
    <t>Отдел капитального строительства администрации города-курорта Кисловодска</t>
  </si>
  <si>
    <t>1.61.1</t>
  </si>
  <si>
    <t>АНГАР</t>
  </si>
  <si>
    <t>Россия, Ставропольский край, г. Кисловодск, ул. Набережная, д.2</t>
  </si>
  <si>
    <t>П12000000745</t>
  </si>
  <si>
    <t>Распоряжение №17 от 18.03.2005, выдан Комитет имущественных отношений администрации города-курорта Кисловодска</t>
  </si>
  <si>
    <t>1.61.2</t>
  </si>
  <si>
    <t>Изгородь</t>
  </si>
  <si>
    <t>Россия, Ставропольский край, г. Кисловодск, ул. Жуковского, д.10</t>
  </si>
  <si>
    <t>П23000004680</t>
  </si>
  <si>
    <t>1.61.3</t>
  </si>
  <si>
    <t>П23000004679</t>
  </si>
  <si>
    <t>1.62</t>
  </si>
  <si>
    <t>Управление Архитектуры и градостроительства администрации города-курорта Кисловодска</t>
  </si>
  <si>
    <t>1.62.1</t>
  </si>
  <si>
    <t>Генеральный план городского округа города-курорта Кисловодска</t>
  </si>
  <si>
    <t>П23000003296</t>
  </si>
  <si>
    <t>Решение №121-413 от 12.09.2013</t>
  </si>
  <si>
    <t>1.62.2</t>
  </si>
  <si>
    <t>П23000004503</t>
  </si>
  <si>
    <t>Договор №1201/3 от 17.06.2016</t>
  </si>
  <si>
    <t>53,75</t>
  </si>
  <si>
    <t>1.62.3</t>
  </si>
  <si>
    <t>П23000003079</t>
  </si>
  <si>
    <t>Договор №11-1325 от 01.07.2011</t>
  </si>
  <si>
    <t>80,83</t>
  </si>
  <si>
    <t>1.62.4</t>
  </si>
  <si>
    <t>Серверное оборудование</t>
  </si>
  <si>
    <t>П23000003081</t>
  </si>
  <si>
    <t>Муниципальный контракт №2 от 30.11.2012</t>
  </si>
  <si>
    <t>95,36</t>
  </si>
  <si>
    <t>1.62.5</t>
  </si>
  <si>
    <t>Системный блок на базе процессора</t>
  </si>
  <si>
    <t>П23000004502</t>
  </si>
  <si>
    <t>Договор №1201/2 от 17.06.2016</t>
  </si>
  <si>
    <t>88,34</t>
  </si>
  <si>
    <t>1.62.6</t>
  </si>
  <si>
    <t>Сканер А3 планшетный Fujitsu-Siemens fi-6770</t>
  </si>
  <si>
    <t>П23000003080</t>
  </si>
  <si>
    <t>110,25</t>
  </si>
  <si>
    <t>1.63</t>
  </si>
  <si>
    <t>Управление образования администрации  города-курорта Кисловодска</t>
  </si>
  <si>
    <t>1.63.1</t>
  </si>
  <si>
    <t>П23000000825</t>
  </si>
  <si>
    <t>Распоряжение №218/2 от 23.12.2020, выдан КИО</t>
  </si>
  <si>
    <t>Распоряжение №218/2 от 23.12.2020</t>
  </si>
  <si>
    <t>1.63.2</t>
  </si>
  <si>
    <t>Россия, Ставропольский край, г. Кисловодск, ул. Октябрьская, д.1</t>
  </si>
  <si>
    <t>П23000003969</t>
  </si>
  <si>
    <t>1.63.3</t>
  </si>
  <si>
    <t>П23000003968</t>
  </si>
  <si>
    <t>1.63.4</t>
  </si>
  <si>
    <t>П23000003967</t>
  </si>
  <si>
    <t>1.63.5</t>
  </si>
  <si>
    <t>Ксерокс "Кэнон"</t>
  </si>
  <si>
    <t>П23000003046</t>
  </si>
  <si>
    <t>1.63.6</t>
  </si>
  <si>
    <t>П23000003965</t>
  </si>
  <si>
    <t>1.63.7</t>
  </si>
  <si>
    <t>Сарай</t>
  </si>
  <si>
    <t>П23000003970</t>
  </si>
  <si>
    <t>1.63.8</t>
  </si>
  <si>
    <t>Уборная</t>
  </si>
  <si>
    <t>П23000003966</t>
  </si>
  <si>
    <t>1.64</t>
  </si>
  <si>
    <t>Управление по  экономике и инвестициям администрации города-курорта Кисловодска</t>
  </si>
  <si>
    <t>1.64.1</t>
  </si>
  <si>
    <t>Копировальный аппарат RICOH Aficio</t>
  </si>
  <si>
    <t>П23000003045</t>
  </si>
  <si>
    <t>Договор №102 от 22.09.2009</t>
  </si>
  <si>
    <t>1.64.2</t>
  </si>
  <si>
    <t>Проектор ACER P727OI Color Boost DLT projector</t>
  </si>
  <si>
    <t>П23000003044</t>
  </si>
  <si>
    <t>Договор №159 от 12.08.2008</t>
  </si>
  <si>
    <t>1.65</t>
  </si>
  <si>
    <t>Управление по вопросам местного самоуправления поселков администрации города-курорта Кисловодска</t>
  </si>
  <si>
    <t>1.65.1</t>
  </si>
  <si>
    <t>Станок для фиксации крупного рогатого скота</t>
  </si>
  <si>
    <t>Россия, Ставропольский край, г. Кисловодск, пос. Аликоновка, ул. Прямая, д.6</t>
  </si>
  <si>
    <t>П23000003705</t>
  </si>
  <si>
    <t>1.66</t>
  </si>
  <si>
    <t>Управление по общественной безопасности, чрезвычайным ситуациям и гражданской обороне администрации города-курорта Кисловодска</t>
  </si>
  <si>
    <t>1.66.1</t>
  </si>
  <si>
    <t>Арочный борно-разборный металлодетектор ПОИСК-3С (переносной), в кол-ве 1 шт.</t>
  </si>
  <si>
    <t>П23000000165</t>
  </si>
  <si>
    <t>Решение №40-520 от 29.04.2020, выдан Дума города-курорта Кисловодска</t>
  </si>
  <si>
    <t>Решение №40-520 от 29.04.2020</t>
  </si>
  <si>
    <t>1.66.2</t>
  </si>
  <si>
    <t>Арочный борно-разборный металлодетектор ПОИСК-3С, в кол-ве 1 шт.</t>
  </si>
  <si>
    <t>П23000000166</t>
  </si>
  <si>
    <t>1.66.3</t>
  </si>
  <si>
    <t>Квадрокоптер Phantom 4 Advanced, в кол-ве 1 шт.</t>
  </si>
  <si>
    <t>П23000000170</t>
  </si>
  <si>
    <t>1.66.4</t>
  </si>
  <si>
    <t>Металлоискатель "Поиск-3С", в количестве 19 шт.</t>
  </si>
  <si>
    <t>П23000000164</t>
  </si>
  <si>
    <t>1.66.5</t>
  </si>
  <si>
    <t>Паркон - комплекс фото-видеофиксации</t>
  </si>
  <si>
    <t>П23000003703</t>
  </si>
  <si>
    <t>1.66.6</t>
  </si>
  <si>
    <t>Стойка экстренной связи "Гражданин-полиция", пр.Победы,124, в кол-ве 1 шт.</t>
  </si>
  <si>
    <t>Россия, Ставропольский край край, г. Кисловодск, пр-кт Победы, д.124</t>
  </si>
  <si>
    <t>П23000000168</t>
  </si>
  <si>
    <t>1.66.7</t>
  </si>
  <si>
    <t>Стойка экстренной связи "Гражданин-полиция", ул.Вокзальная/Курортный, 8"В", в кол-ве 1 шт.</t>
  </si>
  <si>
    <t>Россия, Ставропольский край край, г. Кисловодск Вокзальная ул./Курортный бульвар, д.8, корп.В</t>
  </si>
  <si>
    <t>П23000000167</t>
  </si>
  <si>
    <t>1.66.8</t>
  </si>
  <si>
    <t>Стойка экстренной связи "Гражданин-полиция", ул.Горького (центральный рынок, главный вход), в кол-ве 1 шт.</t>
  </si>
  <si>
    <t>Россия, Ставропольский край край, г. Кисловодск, ул. Горького, д.24</t>
  </si>
  <si>
    <t>П23000000169</t>
  </si>
  <si>
    <t>1.67</t>
  </si>
  <si>
    <t>Управление по физической культуре и спорту администрации города-курорта Кисловодска</t>
  </si>
  <si>
    <t>1.67.1</t>
  </si>
  <si>
    <t>Антенно-фидерное устройство</t>
  </si>
  <si>
    <t>П23000003211</t>
  </si>
  <si>
    <t>Решение №124-412 от 28.09.2012, выдан Дума города-курорта Кисловодска</t>
  </si>
  <si>
    <t>1.67.2</t>
  </si>
  <si>
    <t>Передатчик "Сигма"</t>
  </si>
  <si>
    <t>П23000000823</t>
  </si>
  <si>
    <t>1.67.3</t>
  </si>
  <si>
    <t>П23000003276</t>
  </si>
  <si>
    <t>Договор №194/11 от 21.11.2011</t>
  </si>
  <si>
    <t>1.67.4</t>
  </si>
  <si>
    <t>1.67.5</t>
  </si>
  <si>
    <t>Принтер A 4 HP LaserJet Ultra M 106w</t>
  </si>
  <si>
    <t>П23000000197</t>
  </si>
  <si>
    <t>Распоряжение №120/1 от 10.08.2020, выдан КИО</t>
  </si>
  <si>
    <t>Распоряжение №80/8 от 07.07.2020, выдан КИО</t>
  </si>
  <si>
    <t>1.67.6</t>
  </si>
  <si>
    <t>Программное обеспечение ABBYY PDF Transformer</t>
  </si>
  <si>
    <t>П23000000198</t>
  </si>
  <si>
    <t>1.67.7</t>
  </si>
  <si>
    <t>Программное обеспечение Office 2016 Home and Bussines 32/64 Russian Russia DVD No Skype P2 (T5D-02705)</t>
  </si>
  <si>
    <t>1.67.8</t>
  </si>
  <si>
    <t>П23000000200</t>
  </si>
  <si>
    <t>1.67.9</t>
  </si>
  <si>
    <t>Системный блок Aquarius Std W 60 K 11</t>
  </si>
  <si>
    <t>1.67.10</t>
  </si>
  <si>
    <t>1.68</t>
  </si>
  <si>
    <t>Управления городского хозяйства  администрации города-курорта Кисловодска</t>
  </si>
  <si>
    <t>42</t>
  </si>
  <si>
    <t>1.68.1</t>
  </si>
  <si>
    <t>автомобиль LADA 21310-40-2020 (Нива)</t>
  </si>
  <si>
    <t>П23000000879</t>
  </si>
  <si>
    <t>Муниципальный контракт №30 от 15.06.2012</t>
  </si>
  <si>
    <t>1.68.2</t>
  </si>
  <si>
    <t>Автомобиль LADA 219060-40-710 Granta</t>
  </si>
  <si>
    <t>П23000003305</t>
  </si>
  <si>
    <t>Муниципальный контракт №34 от 16.05.2013</t>
  </si>
  <si>
    <t>1.68.3</t>
  </si>
  <si>
    <t>Автомобиль ВАЗ 217030 Лада Приора 63 МС 729628 М-361-ХВ</t>
  </si>
  <si>
    <t>П23000001639</t>
  </si>
  <si>
    <t>Решение №04-416 от 29.01.2016, выдан Дума города-курорта Кисловодска</t>
  </si>
  <si>
    <t>Решение №15-520 от 26.02.2020, выдан Дума города-курорта Кисловодска</t>
  </si>
  <si>
    <t>1.68.4</t>
  </si>
  <si>
    <t>Автомобиль ГАЗ 3102-501 (Волга)</t>
  </si>
  <si>
    <t>П23000000871</t>
  </si>
  <si>
    <t>Решение №24-412 от 28.02.2012, выдан Дума города-курорта Кисловодска</t>
  </si>
  <si>
    <t>1.68.5</t>
  </si>
  <si>
    <t>Автомобиль ДЭО ЭСПЕРО</t>
  </si>
  <si>
    <t>П23000003306</t>
  </si>
  <si>
    <t>Решение №163-413 от 20.12.2013</t>
  </si>
  <si>
    <t>1.68.6</t>
  </si>
  <si>
    <t>Автомобиль Форд "Фокус</t>
  </si>
  <si>
    <t>П23000000878</t>
  </si>
  <si>
    <t>Решение №24-412 от 28.02.2012</t>
  </si>
  <si>
    <t>1.68.7</t>
  </si>
  <si>
    <t xml:space="preserve">Барьерное ограждение, расположенное по адресу: г. Кисловодск, пос. Зеленогорский, 
ул. Плановая (вдоль оврага)
</t>
  </si>
  <si>
    <t>Россия, Ставропольский край, г. Кисловодск, п. Зеленогорский, ул. Плановая</t>
  </si>
  <si>
    <t>П23000000179</t>
  </si>
  <si>
    <t>Распоряжение №116 от 04.08.2020</t>
  </si>
  <si>
    <t>1.68.8</t>
  </si>
  <si>
    <t xml:space="preserve">Блок мини-АТС Panasonik </t>
  </si>
  <si>
    <t>П23000000880</t>
  </si>
  <si>
    <t>Договор №15 от 21.02.2012</t>
  </si>
  <si>
    <t>1.68.9</t>
  </si>
  <si>
    <t>Водопрогрев автобусов ИКАРУС</t>
  </si>
  <si>
    <t>Россия, Ставропольский край, г. Кисловодск, ул. Седлогорская, д.157</t>
  </si>
  <si>
    <t>П12000000034</t>
  </si>
  <si>
    <t>Распоряжение №194 от 16.11.2020</t>
  </si>
  <si>
    <t>1.68.10</t>
  </si>
  <si>
    <t>Водопрогрев автобусов ЛАЗ</t>
  </si>
  <si>
    <t>П12000000033</t>
  </si>
  <si>
    <t>1.68.11</t>
  </si>
  <si>
    <t>Двор асфальтированный</t>
  </si>
  <si>
    <t>П12000000035</t>
  </si>
  <si>
    <t>1.68.12</t>
  </si>
  <si>
    <t>Емкость для хранения дизтоплива 60  м3</t>
  </si>
  <si>
    <t>П12000000037</t>
  </si>
  <si>
    <t>1.68.13</t>
  </si>
  <si>
    <t>П12000000038</t>
  </si>
  <si>
    <t>1.68.14</t>
  </si>
  <si>
    <t>Емкость для хранения дизтоплива 70  м3</t>
  </si>
  <si>
    <t>П12000000031</t>
  </si>
  <si>
    <t>1.68.15</t>
  </si>
  <si>
    <t>Забор железобетонный протяженностью 634,1м</t>
  </si>
  <si>
    <t>П12000000036</t>
  </si>
  <si>
    <t>1.68.16</t>
  </si>
  <si>
    <t>Измерительные приборы Газовый счетчик ИРВИС РС 4 ДУ 50</t>
  </si>
  <si>
    <t>П23000000864</t>
  </si>
  <si>
    <t>Акт приема-передачи №5 от 24.08.2010</t>
  </si>
  <si>
    <t>1.68.17</t>
  </si>
  <si>
    <t>Коллектор водопропускной протяженностью 240.0 м</t>
  </si>
  <si>
    <t>П12000000032</t>
  </si>
  <si>
    <t>1.68.18</t>
  </si>
  <si>
    <t>Коллектор ливнесбросовый протяженностью 412,0 м.</t>
  </si>
  <si>
    <t>П13000000026</t>
  </si>
  <si>
    <t>1.68.19</t>
  </si>
  <si>
    <t>Кондиционер SO7</t>
  </si>
  <si>
    <t>П23000004369</t>
  </si>
  <si>
    <t>Распоряжение №147 от 17.09.2014, выдан Комитет имущественных отношений администрации города-курорта Кисловодска</t>
  </si>
  <si>
    <t>1.68.20</t>
  </si>
  <si>
    <t xml:space="preserve">Остановочный павильон, расположенный по адресу: г. Кисловодск, пос. Зеленогорский, 
ул. Плановая
</t>
  </si>
  <si>
    <t>П23000000177</t>
  </si>
  <si>
    <t>1.68.21</t>
  </si>
  <si>
    <t>Памятные плиты, 450 шт.</t>
  </si>
  <si>
    <t>Россия, Ставропольский край, г. Кисловодск, пр-кт Мира</t>
  </si>
  <si>
    <t>П23000004678</t>
  </si>
  <si>
    <t>Муниципальный контракт №11 от 26.02.2016</t>
  </si>
  <si>
    <t>Решение №84-520 от 30.09.2020</t>
  </si>
  <si>
    <t>1.68.22</t>
  </si>
  <si>
    <t>Пожарная сигнализация в административном корпусе</t>
  </si>
  <si>
    <t>П23000000866</t>
  </si>
  <si>
    <t>Акт приема-передачи №1 от 17.10.2012</t>
  </si>
  <si>
    <t>1.68.23</t>
  </si>
  <si>
    <t>Пожарная сигнализация во вспомогательном производственном корпусе</t>
  </si>
  <si>
    <t>П23000000865</t>
  </si>
  <si>
    <t>1.68.24</t>
  </si>
  <si>
    <t xml:space="preserve">Почтовые ящики, установленные по 
ул. Гагарина,  
г. Кисловодска
</t>
  </si>
  <si>
    <t>Россия, Ставропольский край, г. Кисловодск, ул. Гагарина</t>
  </si>
  <si>
    <t>П23000000182</t>
  </si>
  <si>
    <t>1.68.25</t>
  </si>
  <si>
    <t xml:space="preserve">Почтовые ящики, установленные по 
ул. Леваневского,  
г. Кисловодска
</t>
  </si>
  <si>
    <t>Россия, Ставропольский край, г. Кисловодск, ул. Леваневского</t>
  </si>
  <si>
    <t>П23000000180</t>
  </si>
  <si>
    <t>1.68.26</t>
  </si>
  <si>
    <t xml:space="preserve">Почтовые ящики, установленные по 
ул. Титова,  
г. Кисловодска
</t>
  </si>
  <si>
    <t>Россия, Ставропольский край, г. Кисловодск, ул. Титова</t>
  </si>
  <si>
    <t>П23000000178</t>
  </si>
  <si>
    <t>1.68.27</t>
  </si>
  <si>
    <t xml:space="preserve">Почтовые ящики, установленные по ул. Гастело, г. Кисловодска </t>
  </si>
  <si>
    <t>Россия, Ставропольский край, г. Кисловодск, ул. Гастелло</t>
  </si>
  <si>
    <t>П23000000181</t>
  </si>
  <si>
    <t>1.68.28</t>
  </si>
  <si>
    <t>Светодиодные фигуры  для праздничного оформления города-курорта Кисловодска изделие тип 1</t>
  </si>
  <si>
    <t>1.68.29</t>
  </si>
  <si>
    <t>Светодиодные фигуры  для праздничного оформления города-курорта Кисловодска изделие тип 10</t>
  </si>
  <si>
    <t>1.68.30</t>
  </si>
  <si>
    <t>Светодиодные фигуры  для праздничного оформления города-курорта Кисловодска изделие тип 11</t>
  </si>
  <si>
    <t>П23000000189</t>
  </si>
  <si>
    <t>1.68.31</t>
  </si>
  <si>
    <t>Светодиодные фигуры  для праздничного оформления города-курорта Кисловодска изделие тип 12</t>
  </si>
  <si>
    <t>П23000000185</t>
  </si>
  <si>
    <t>1.68.32</t>
  </si>
  <si>
    <t>Светодиодные фигуры  для праздничного оформления города-курорта Кисловодска изделие тип 3</t>
  </si>
  <si>
    <t>П23000000184</t>
  </si>
  <si>
    <t>1.68.33</t>
  </si>
  <si>
    <t>Светодиодные фигуры  для праздничного оформления города-курорта Кисловодска изделие тип 4</t>
  </si>
  <si>
    <t>П23000000186</t>
  </si>
  <si>
    <t>1.68.34</t>
  </si>
  <si>
    <t>Светодиодные фигуры  для праздничного оформления города-курорта Кисловодска изделие тип 5</t>
  </si>
  <si>
    <t>П23000000192</t>
  </si>
  <si>
    <t>1.68.35</t>
  </si>
  <si>
    <t>Светодиодные фигуры  для праздничного оформления города-курорта Кисловодска изделие тип 6</t>
  </si>
  <si>
    <t>П23000000188</t>
  </si>
  <si>
    <t>1.68.36</t>
  </si>
  <si>
    <t>Светодиодные фигуры  для праздничного оформления города-курорта Кисловодска изделие тип 7</t>
  </si>
  <si>
    <t>П23000000183</t>
  </si>
  <si>
    <t>1.68.37</t>
  </si>
  <si>
    <t>Светодиодные фигуры  для праздничного оформления города-курорта Кисловодска изделие тип 8</t>
  </si>
  <si>
    <t>П23000000187</t>
  </si>
  <si>
    <t>1.68.38</t>
  </si>
  <si>
    <t>Светодиодные фигуры  для праздничного оформления города-курорта Кисловодска изделие тип 9</t>
  </si>
  <si>
    <t>П23000000191</t>
  </si>
  <si>
    <t>1.68.39</t>
  </si>
  <si>
    <t>Светодиодные фигуры  для праздничного оформления города-курорта Кисловодска изделие. тип 2</t>
  </si>
  <si>
    <t>П23000000190</t>
  </si>
  <si>
    <t>1.68.40</t>
  </si>
  <si>
    <t>Сейф AIKO-ASM-120 1/2</t>
  </si>
  <si>
    <t>П23000004370</t>
  </si>
  <si>
    <t>1.68.41</t>
  </si>
  <si>
    <t>Трансформатор ТМ-630 Силовые машины</t>
  </si>
  <si>
    <t>П23000000832</t>
  </si>
  <si>
    <t>№б/н от 01.12.1988</t>
  </si>
  <si>
    <t>1.68.42</t>
  </si>
  <si>
    <t>Щит КРУ Силовые машины</t>
  </si>
  <si>
    <t>П23000003210</t>
  </si>
  <si>
    <t>№б/н от 20.10.1982</t>
  </si>
  <si>
    <t>1.69</t>
  </si>
  <si>
    <t>Финансовое управление администрации города-курорта</t>
  </si>
  <si>
    <t>20</t>
  </si>
  <si>
    <t>1.69.1</t>
  </si>
  <si>
    <t>Источник бесперебойного питания</t>
  </si>
  <si>
    <t>П23000000939</t>
  </si>
  <si>
    <t>Договор №T27-2010 от 27.10.2010</t>
  </si>
  <si>
    <t>1.69.2</t>
  </si>
  <si>
    <t>П23000000940</t>
  </si>
  <si>
    <t>Решение №43-310 от 31.03.2010, выдан Дума города-курорта Кисловодска</t>
  </si>
  <si>
    <t>1.69.3</t>
  </si>
  <si>
    <t>П23000000941</t>
  </si>
  <si>
    <t>1.69.4</t>
  </si>
  <si>
    <t>П23000000942</t>
  </si>
  <si>
    <t>Договор №17/КР от 05.04.2011</t>
  </si>
  <si>
    <t>1.69.5</t>
  </si>
  <si>
    <t>Консоль однорельсовая ProCase, KBM LCD 17,single rail console LCD D-Sub, USB</t>
  </si>
  <si>
    <t>П23000000163</t>
  </si>
  <si>
    <t>Распоряжение №34/1 от 26.03.2020, выдан Комитет имущественных отношений администрации города-курорта Кисловодска</t>
  </si>
  <si>
    <t>Распоряжение №34/1 от 26.03.2020</t>
  </si>
  <si>
    <t>1.69.6</t>
  </si>
  <si>
    <t>Локальные сети</t>
  </si>
  <si>
    <t>П23000001232</t>
  </si>
  <si>
    <t>Договор №1 от 22.11.2001</t>
  </si>
  <si>
    <t>1.69.7</t>
  </si>
  <si>
    <t>Маршрутизатор CISCO262IXM</t>
  </si>
  <si>
    <t>Договор №б_н от 01.11.2004</t>
  </si>
  <si>
    <t>1.69.8</t>
  </si>
  <si>
    <t>Мини АТС Hicom 150</t>
  </si>
  <si>
    <t>Договор от 22.11.2001</t>
  </si>
  <si>
    <t>1.69.9</t>
  </si>
  <si>
    <t>Моноблок Lenovo V530-24ICB 23.8 Full HD i3 9100T (3.1)/8Gb/SSD256Gb/UHDG 630/DVDRW/CR/Windows 10Pro (моноблок, клавиатура, мышь)</t>
  </si>
  <si>
    <t>Распоряжение №143 от 31.08.2020, выдан КИО</t>
  </si>
  <si>
    <t>Акт №б/н от 01.01.2016</t>
  </si>
  <si>
    <t>1.69.10</t>
  </si>
  <si>
    <t>Ноутбук Toshiba Satellite M350s329</t>
  </si>
  <si>
    <t>Договор №б_н от 31.01.2005</t>
  </si>
  <si>
    <t>1.69.11</t>
  </si>
  <si>
    <t>Свич Cisco Catalist 2924 240port</t>
  </si>
  <si>
    <t>Договор №б_н от 21.08.2001</t>
  </si>
  <si>
    <t>1.69.12</t>
  </si>
  <si>
    <t>Сервер (шкаф)</t>
  </si>
  <si>
    <t>Договор №б_н от 06.12.2001</t>
  </si>
  <si>
    <t>1.69.13</t>
  </si>
  <si>
    <t>Сервер HP Proliant DL 360p Gen8 E5-2620 GO EU Svr</t>
  </si>
  <si>
    <t>П23000003275</t>
  </si>
  <si>
    <t>Договор №73-2013 от 12.12.2013</t>
  </si>
  <si>
    <t>1.69.14</t>
  </si>
  <si>
    <t>Сервер IBM *3850 ИНОД Д40123850062</t>
  </si>
  <si>
    <t>П23000003535</t>
  </si>
  <si>
    <t>Акт приема-передачи №17 от 07.02.2014</t>
  </si>
  <si>
    <t>1.69.15</t>
  </si>
  <si>
    <t>Сервер IBM SERVER*SERIES 235 ИНОД Д40123850071</t>
  </si>
  <si>
    <t>П23000003534</t>
  </si>
  <si>
    <t>Акт приема-передачи №16 от 07.02.2014</t>
  </si>
  <si>
    <t>1.69.16</t>
  </si>
  <si>
    <t>Серверная платформа и комплектующие</t>
  </si>
  <si>
    <t>П23000003536</t>
  </si>
  <si>
    <t>Муниципальный контракт №377 от 05.11.2014</t>
  </si>
  <si>
    <t>1.69.17</t>
  </si>
  <si>
    <t>Муниципальный контракт №28 от 13.12.2006</t>
  </si>
  <si>
    <t>1.69.18</t>
  </si>
  <si>
    <t>Сетевой модуль 8 Porn Analog</t>
  </si>
  <si>
    <t>П23000001233</t>
  </si>
  <si>
    <t>Договор №6 от 01.11.2004</t>
  </si>
  <si>
    <t>1.69.19</t>
  </si>
  <si>
    <t>Сплит система МсQuay M5WMY 10LR/M5LCY 10FR</t>
  </si>
  <si>
    <t>П23000003762</t>
  </si>
  <si>
    <t>1.69.20</t>
  </si>
  <si>
    <t>Телефон Apple iPhone 6S (16GB Spase Gray)</t>
  </si>
  <si>
    <t>Распоряжение №223 от 26.12.2020, выдан КИО</t>
  </si>
  <si>
    <t>Распоряжение №223 от 26.12.2020</t>
  </si>
  <si>
    <t>1.70</t>
  </si>
  <si>
    <t>41</t>
  </si>
  <si>
    <t>1.70.1</t>
  </si>
  <si>
    <t>Автобус ПАЗ 3205</t>
  </si>
  <si>
    <t>П23000002314</t>
  </si>
  <si>
    <t>1.70.2</t>
  </si>
  <si>
    <t>Автомашина - автомобиль ГАЗ 3110</t>
  </si>
  <si>
    <t>П23000004718</t>
  </si>
  <si>
    <t>Решение №182-414 от 19.12.2014</t>
  </si>
  <si>
    <t>1.70.3</t>
  </si>
  <si>
    <t>Автомашина ГАЗ 2705</t>
  </si>
  <si>
    <t>1.70.4</t>
  </si>
  <si>
    <t>Автомашина ИЖ 2717-220</t>
  </si>
  <si>
    <t>1.70.5</t>
  </si>
  <si>
    <t>автомобиль - автобус КАВЗ-39765С</t>
  </si>
  <si>
    <t>П23000001167</t>
  </si>
  <si>
    <t>1.70.6</t>
  </si>
  <si>
    <t>Автомобиль - мусоровоз ЗИЛ-433362 марки КО-440-4</t>
  </si>
  <si>
    <t>П23000003290</t>
  </si>
  <si>
    <t>1.70.7</t>
  </si>
  <si>
    <t>Автомобиль - мусоровоз ЗИЛ-433362 марки КО-440-4 с боковой загрузкой</t>
  </si>
  <si>
    <t>П23000003292</t>
  </si>
  <si>
    <t>1.70.8</t>
  </si>
  <si>
    <t>Автомобиль - мусоровоз на шасси ГАЗ 3307 марки КО-440-3, с боковой загрузкой</t>
  </si>
  <si>
    <t>П23000002999</t>
  </si>
  <si>
    <t>1.70.9</t>
  </si>
  <si>
    <t>автомобиль автобус ПАЗ 320530</t>
  </si>
  <si>
    <t>П23000002569</t>
  </si>
  <si>
    <t>Решение №53-415 от 24.04.2015, выдан Дума города-курорта Кисловодска</t>
  </si>
  <si>
    <t>1.70.10</t>
  </si>
  <si>
    <t>Автомобиль ЛАДА ГРАНТА 219060</t>
  </si>
  <si>
    <t>Решение №104-517 от 29.11.2017, выдан Дума города-курорта Кисловодска</t>
  </si>
  <si>
    <t>1.70.11</t>
  </si>
  <si>
    <t>Автомобиль Мусоровоз КО</t>
  </si>
  <si>
    <t>П23000003012</t>
  </si>
  <si>
    <t>1.70.12</t>
  </si>
  <si>
    <t>Автомобиль мусоровоз на шасси МАЗ-5337А2 марки МКМ-3403</t>
  </si>
  <si>
    <t>П23000004394</t>
  </si>
  <si>
    <t>Решение №1 от 11.11.2011</t>
  </si>
  <si>
    <t>1.70.13</t>
  </si>
  <si>
    <t>Автомобиль скорой медицинской помощи ТС 2857-000010</t>
  </si>
  <si>
    <t>П23000000153</t>
  </si>
  <si>
    <t>Решение №109-413 от 26.07.2013, выдан Дума города-курорта Кисловодска</t>
  </si>
  <si>
    <t>1.70.14</t>
  </si>
  <si>
    <t>Автомобиль ХЕНДЭ Соната</t>
  </si>
  <si>
    <t>П23000004706</t>
  </si>
  <si>
    <t>Распоряжение №121 от 19.05.2016, выдан Комитет имущественных отношений администрации города-курорта Кисловодска</t>
  </si>
  <si>
    <t>1.70.15</t>
  </si>
  <si>
    <t>Автомобиль- мусоровоз на шасси КамАЗ-53215-15 марки КО-449</t>
  </si>
  <si>
    <t>П23000003000</t>
  </si>
  <si>
    <t>1.70.16</t>
  </si>
  <si>
    <t>Автомобильная - мусоровоз ЗИЛ-433362 марки КО-440-4,год</t>
  </si>
  <si>
    <t>П23000003291</t>
  </si>
  <si>
    <t>1.70.17</t>
  </si>
  <si>
    <t>Асфальто-смесительная установка ДС-158</t>
  </si>
  <si>
    <t>П23000002993</t>
  </si>
  <si>
    <t>1.70.18</t>
  </si>
  <si>
    <t>вазоны (Великан) количество 10 шт.(площадь 16,4 кв.м)</t>
  </si>
  <si>
    <t>Россия, Ставропольский край, г. Кисловодск улица Вокзальная (привокзальная площадь, (ж/д. вокзал))</t>
  </si>
  <si>
    <t>П23000004713</t>
  </si>
  <si>
    <t>Решение №68-416 от 24.06.2016, выдан Дума города-курорта Кисловодска</t>
  </si>
  <si>
    <t>1.70.19</t>
  </si>
  <si>
    <t>вазоны количество 40 шт. (площадь 11,3 кв.м)</t>
  </si>
  <si>
    <t>Россия, Ставропольский край, г. Кисловодск ж/д. вокзал (подпорная стена, пивокзальная площадь)</t>
  </si>
  <si>
    <t>П23000004714</t>
  </si>
  <si>
    <t>1.70.20</t>
  </si>
  <si>
    <t>Россия, Ставропольский край, г. Кисловодск, пр-кт Лермонтова/проспект мира, д.2/22</t>
  </si>
  <si>
    <t>П23000004409</t>
  </si>
  <si>
    <t>Распоряжение №412 от 27.10.2015, выдан Комитет имущественных отношений администрации города-курорта Кисловодска</t>
  </si>
  <si>
    <t>1.70.21</t>
  </si>
  <si>
    <t>П23000004408</t>
  </si>
  <si>
    <t>Распоряжение №411 от 27.10.2015, выдан Комитет имущественных отношений администрации города-курорта Кисловодска</t>
  </si>
  <si>
    <t>1.70.22</t>
  </si>
  <si>
    <t>Дверь металлическая правая</t>
  </si>
  <si>
    <t>П23000000161</t>
  </si>
  <si>
    <t>Распоряжение №54 от 12.03.2019, выдан КИО</t>
  </si>
  <si>
    <t>1.70.23</t>
  </si>
  <si>
    <t>дорожная машина - Фреза ДС-197 Бульдозер</t>
  </si>
  <si>
    <t>П23000003508</t>
  </si>
  <si>
    <t>Решение №154-38 от 24.12.2008</t>
  </si>
  <si>
    <t>1.70.24</t>
  </si>
  <si>
    <t>П23000000024</t>
  </si>
  <si>
    <t>Решение №50-518 от 25.04.2018, выдан Дума города-курорта Кисловодска</t>
  </si>
  <si>
    <t>1.70.25</t>
  </si>
  <si>
    <t xml:space="preserve">Комплект оснащения консультационного Центра Росси </t>
  </si>
  <si>
    <t>П23000000154</t>
  </si>
  <si>
    <t>1.70.26</t>
  </si>
  <si>
    <t>контейнеры для ТБО</t>
  </si>
  <si>
    <t>Распоряжение, выдан Комитет города-курорта Кисловодска</t>
  </si>
  <si>
    <t>1.70.27</t>
  </si>
  <si>
    <t xml:space="preserve">Мощение </t>
  </si>
  <si>
    <t>1.70.28</t>
  </si>
  <si>
    <t>Оборудование (66 объектов)</t>
  </si>
  <si>
    <t>П23000004717</t>
  </si>
  <si>
    <t>Решение №34-413 от 22.02.2013</t>
  </si>
  <si>
    <t>1.70.29</t>
  </si>
  <si>
    <t>Оборудование (имущество КУПЦ 965 наименов.)</t>
  </si>
  <si>
    <t>П23000004716</t>
  </si>
  <si>
    <t>1.70.30</t>
  </si>
  <si>
    <t>Парогенератор "ТМ" Паромакс 15 кВт в комплектации</t>
  </si>
  <si>
    <t>Россия, Ставропольский край, г. Кисловодск, ул. Тюленева, д.7</t>
  </si>
  <si>
    <t>Решение №26-520 от 25.03.2020, выдан Дума города-курорта Кисловодска</t>
  </si>
  <si>
    <t>1.70.31</t>
  </si>
  <si>
    <t>П23000000775</t>
  </si>
  <si>
    <t>1.70.32</t>
  </si>
  <si>
    <t>П91000002312</t>
  </si>
  <si>
    <t>1.70.33</t>
  </si>
  <si>
    <t>1.70.34</t>
  </si>
  <si>
    <t>Решетка заборная</t>
  </si>
  <si>
    <t>П23000004407</t>
  </si>
  <si>
    <t>Распоряжение №410 от 27.10.2015, выдан Комитет имущественных отношений администрации города-курорта Кисловодска</t>
  </si>
  <si>
    <t>1.70.35</t>
  </si>
  <si>
    <t>Россия, Ставропольский край, г. Кисловодск, пр-кт Первомайский</t>
  </si>
  <si>
    <t>П23000003019</t>
  </si>
  <si>
    <t>1.70.36</t>
  </si>
  <si>
    <t>П23000003014</t>
  </si>
  <si>
    <t>1.70.37</t>
  </si>
  <si>
    <t>П23000003015</t>
  </si>
  <si>
    <t>1.70.38</t>
  </si>
  <si>
    <t>П23000003016</t>
  </si>
  <si>
    <t>1.70.39</t>
  </si>
  <si>
    <t>П23000003018</t>
  </si>
  <si>
    <t>1.70.40</t>
  </si>
  <si>
    <t>Телекардиограф ЭКГКт-03</t>
  </si>
  <si>
    <t>П23000000155</t>
  </si>
  <si>
    <t>1.70.41</t>
  </si>
  <si>
    <t>Элементы (оборудование и материалы) специального освещения для АПК слежения «Поток»</t>
  </si>
  <si>
    <t>П23000004719</t>
  </si>
  <si>
    <t>Итого</t>
  </si>
  <si>
    <t>Комитет имущественных отношений администрации города-курорта Кисловодска</t>
  </si>
  <si>
    <t>РЕЕСТР</t>
  </si>
  <si>
    <t>МУНИЦИПАЛЬНОГО ИМУЩЕСТВА</t>
  </si>
  <si>
    <t>ГОРОДА-КУРОРТА СТАВРОПОЛЬСКОГО КРАЯ</t>
  </si>
  <si>
    <t>на 01 января 2021 года</t>
  </si>
  <si>
    <t>Раздел 2. Сведения о муниципальном движимом имуществе</t>
  </si>
  <si>
    <t>Председатель Думы</t>
  </si>
  <si>
    <t>Визирует:</t>
  </si>
  <si>
    <t>Председатель комитета имущественных отношений</t>
  </si>
  <si>
    <t>города-курорта Кисловодска                                                                       Л.Н.Волошина</t>
  </si>
  <si>
    <t>Муниципальное бюджетное дошкольное образовательное учреждение «Детский сад общеразвивающего вида с приоритетным осуществлением художественно-эстетического направления развития детский сад №18» города-курорта Кисловодска</t>
  </si>
  <si>
    <t>Муниципальное бюджетное дошкольное образовательное учреждение детский сад №  22  города-курорта Кисловодска</t>
  </si>
  <si>
    <t>Набор посуды и принадлежностей для ученического эксперимента (стационарный)</t>
  </si>
  <si>
    <t>Муниципальное бюджетное общеобразовательное учреждение «Средняя общеобразовательная школа № 9» города-курорта Кисловодска</t>
  </si>
  <si>
    <t>Коллекция горных пород и минералов (48образ)</t>
  </si>
  <si>
    <t>Установка стоматологическая в комплекте с креслом страна происхождения Китай</t>
  </si>
  <si>
    <t>Проект планировки части территории микрорайона С-1 в районе 61км СКЖД в городе-к</t>
  </si>
  <si>
    <t>администрации города-курорта Кисловодска                                              М.М.Войтов</t>
  </si>
  <si>
    <t>Дума города-курорта Кисловодска</t>
  </si>
  <si>
    <t>Муниципальное бюджетное  учреждение дополнительного образования города-курорта Кисловодска «Детская музыкальная школа им. С.В.Рахманинова»</t>
  </si>
  <si>
    <t>Муниципальное бюджетное  учреждение дополнительного образования города-курорта Кисловодска «Детская музыкальная школа им.С.В.Рахманинова »</t>
  </si>
  <si>
    <t xml:space="preserve">Муниципальное бюджетное дошкольное образовательное учреждение «Детский сад № 5 города-курорта Кисловодска» </t>
  </si>
  <si>
    <t>Муниципальное бюджетное дошкольное образовательное учреждение «Детский сад комбинированного вида №20» города-курорта Кисловодска</t>
  </si>
  <si>
    <t>Россия, Ставропольский край, г. Кисловодск, ул. Калинина, д.10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</si>
  <si>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направления развития воспитанников №25»  города-курорта Кисловодска</t>
  </si>
  <si>
    <t>Муниципальное бюджетное дошкольное образовательное учреждение Детский сад комбинированного вида № 1 "Солнышко" города-курорта Кисловодска</t>
  </si>
  <si>
    <t>Муниципальное бюджетное дошкольное образовательное учреждение Детский сад комбинированного вида  «Дельфин» №19 города-курорта Кисловодска</t>
  </si>
  <si>
    <r>
      <t>Приложение 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Думы города-курорта Кисловодска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"</t>
    </r>
    <r>
      <rPr>
        <u/>
        <sz val="20"/>
        <color indexed="8"/>
        <rFont val="Times New Roman"/>
        <family val="1"/>
        <charset val="204"/>
      </rPr>
      <t xml:space="preserve"> 28 </t>
    </r>
    <r>
      <rPr>
        <sz val="20"/>
        <color indexed="8"/>
        <rFont val="Times New Roman"/>
        <family val="1"/>
        <charset val="204"/>
      </rPr>
      <t>"</t>
    </r>
    <r>
      <rPr>
        <u/>
        <sz val="20"/>
        <color indexed="8"/>
        <rFont val="Times New Roman"/>
        <family val="1"/>
        <charset val="204"/>
      </rPr>
      <t xml:space="preserve">  июля  </t>
    </r>
    <r>
      <rPr>
        <sz val="20"/>
        <color indexed="8"/>
        <rFont val="Times New Roman"/>
        <family val="1"/>
        <charset val="204"/>
      </rPr>
      <t>2021 №</t>
    </r>
    <r>
      <rPr>
        <u/>
        <sz val="20"/>
        <color indexed="8"/>
        <rFont val="Times New Roman"/>
        <family val="1"/>
        <charset val="204"/>
      </rPr>
      <t xml:space="preserve"> 67-521</t>
    </r>
    <r>
      <rPr>
        <sz val="20"/>
        <color indexed="8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</si>
</sst>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indexed="64"/>
      <name val="Arial"/>
      <charset val="1"/>
    </font>
    <font>
      <sz val="8"/>
      <color indexed="8"/>
      <name val="Tahoma"/>
      <charset val="1"/>
    </font>
    <font>
      <sz val="8"/>
      <color indexed="8"/>
      <name val="Arial"/>
      <charset val="1"/>
    </font>
    <font>
      <sz val="5"/>
      <color indexed="8"/>
      <name val="Arial"/>
      <charset val="1"/>
    </font>
    <font>
      <sz val="1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5"/>
      <color indexed="8"/>
      <name val="Times New Roman"/>
      <family val="1"/>
      <charset val="204"/>
    </font>
    <font>
      <sz val="25"/>
      <color indexed="64"/>
      <name val="Times New Roman"/>
      <family val="1"/>
      <charset val="204"/>
    </font>
    <font>
      <sz val="25"/>
      <color indexed="8"/>
      <name val="Tahoma"/>
      <family val="2"/>
      <charset val="204"/>
    </font>
    <font>
      <sz val="25"/>
      <color indexed="64"/>
      <name val="Arial"/>
      <family val="2"/>
      <charset val="204"/>
    </font>
    <font>
      <sz val="25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color indexed="64"/>
      <name val="Arial"/>
      <family val="2"/>
      <charset val="204"/>
    </font>
    <font>
      <b/>
      <sz val="10"/>
      <color indexed="8"/>
      <name val="Tahoma"/>
      <family val="2"/>
      <charset val="204"/>
    </font>
    <font>
      <u/>
      <sz val="2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NumberFormat="1"/>
    <xf numFmtId="2" fontId="0" fillId="0" borderId="0" xfId="0" applyNumberFormat="1"/>
    <xf numFmtId="2" fontId="1" fillId="2" borderId="27" xfId="0" applyNumberFormat="1" applyFont="1" applyFill="1" applyBorder="1" applyAlignment="1">
      <alignment horizontal="center" vertical="center" wrapText="1"/>
    </xf>
    <xf numFmtId="2" fontId="1" fillId="3" borderId="27" xfId="0" applyNumberFormat="1" applyFont="1" applyFill="1" applyBorder="1" applyAlignment="1">
      <alignment horizontal="center" vertical="center" wrapText="1"/>
    </xf>
    <xf numFmtId="0" fontId="0" fillId="0" borderId="27" xfId="0" applyNumberFormat="1" applyBorder="1"/>
    <xf numFmtId="0" fontId="0" fillId="3" borderId="27" xfId="0" applyNumberFormat="1" applyFill="1" applyBorder="1"/>
    <xf numFmtId="2" fontId="1" fillId="4" borderId="27" xfId="0" applyNumberFormat="1" applyFont="1" applyFill="1" applyBorder="1" applyAlignment="1">
      <alignment horizontal="center" vertical="center" wrapText="1"/>
    </xf>
    <xf numFmtId="0" fontId="0" fillId="0" borderId="0" xfId="0" applyNumberFormat="1" applyBorder="1"/>
    <xf numFmtId="2" fontId="0" fillId="0" borderId="0" xfId="0" applyNumberFormat="1" applyFill="1" applyBorder="1"/>
    <xf numFmtId="0" fontId="0" fillId="0" borderId="0" xfId="0" applyNumberFormat="1" applyFill="1" applyBorder="1"/>
    <xf numFmtId="0" fontId="6" fillId="2" borderId="0" xfId="0" applyNumberFormat="1" applyFont="1" applyFill="1" applyAlignment="1">
      <alignment horizontal="left" vertical="top" wrapText="1"/>
    </xf>
    <xf numFmtId="0" fontId="10" fillId="3" borderId="29" xfId="0" applyNumberFormat="1" applyFont="1" applyFill="1" applyBorder="1" applyAlignment="1">
      <alignment horizontal="left" vertical="top" wrapText="1"/>
    </xf>
    <xf numFmtId="0" fontId="10" fillId="2" borderId="0" xfId="0" applyNumberFormat="1" applyFont="1" applyFill="1" applyAlignment="1">
      <alignment horizontal="left" vertical="top" wrapText="1"/>
    </xf>
    <xf numFmtId="0" fontId="6" fillId="3" borderId="29" xfId="0" applyNumberFormat="1" applyFont="1" applyFill="1" applyBorder="1" applyAlignment="1">
      <alignment horizontal="left" vertical="top" wrapText="1"/>
    </xf>
    <xf numFmtId="0" fontId="11" fillId="2" borderId="27" xfId="0" applyNumberFormat="1" applyFont="1" applyFill="1" applyBorder="1" applyAlignment="1">
      <alignment horizontal="center" vertical="center" wrapText="1"/>
    </xf>
    <xf numFmtId="0" fontId="12" fillId="0" borderId="0" xfId="0" applyNumberFormat="1" applyFont="1"/>
    <xf numFmtId="2" fontId="11" fillId="2" borderId="27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top" wrapText="1"/>
    </xf>
    <xf numFmtId="0" fontId="11" fillId="2" borderId="3" xfId="0" applyNumberFormat="1" applyFont="1" applyFill="1" applyBorder="1" applyAlignment="1">
      <alignment horizontal="left" vertical="top" wrapText="1"/>
    </xf>
    <xf numFmtId="0" fontId="11" fillId="2" borderId="3" xfId="0" applyNumberFormat="1" applyFont="1" applyFill="1" applyBorder="1" applyAlignment="1">
      <alignment horizontal="center" vertical="top" wrapText="1"/>
    </xf>
    <xf numFmtId="0" fontId="11" fillId="2" borderId="3" xfId="0" applyNumberFormat="1" applyFont="1" applyFill="1" applyBorder="1" applyAlignment="1">
      <alignment horizontal="right" vertical="top" wrapText="1"/>
    </xf>
    <xf numFmtId="2" fontId="11" fillId="2" borderId="14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top" wrapText="1"/>
    </xf>
    <xf numFmtId="2" fontId="11" fillId="0" borderId="27" xfId="0" applyNumberFormat="1" applyFont="1" applyFill="1" applyBorder="1" applyAlignment="1">
      <alignment horizontal="center" vertical="center" wrapText="1"/>
    </xf>
    <xf numFmtId="0" fontId="0" fillId="0" borderId="27" xfId="0" applyNumberFormat="1" applyFill="1" applyBorder="1"/>
    <xf numFmtId="0" fontId="11" fillId="0" borderId="2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/>
    <xf numFmtId="0" fontId="12" fillId="0" borderId="0" xfId="0" applyNumberFormat="1" applyFont="1" applyFill="1"/>
    <xf numFmtId="2" fontId="11" fillId="0" borderId="1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top" wrapText="1"/>
    </xf>
    <xf numFmtId="0" fontId="11" fillId="0" borderId="3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horizontal="righ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0" fontId="11" fillId="0" borderId="4" xfId="0" applyNumberFormat="1" applyFont="1" applyFill="1" applyBorder="1" applyAlignment="1">
      <alignment horizontal="center" vertical="top" wrapText="1"/>
    </xf>
    <xf numFmtId="0" fontId="11" fillId="0" borderId="31" xfId="0" applyNumberFormat="1" applyFont="1" applyFill="1" applyBorder="1" applyAlignment="1">
      <alignment horizontal="center" vertical="top" wrapText="1"/>
    </xf>
    <xf numFmtId="2" fontId="11" fillId="0" borderId="29" xfId="0" applyNumberFormat="1" applyFont="1" applyFill="1" applyBorder="1" applyAlignment="1">
      <alignment horizontal="center" vertical="center" wrapText="1"/>
    </xf>
    <xf numFmtId="2" fontId="11" fillId="2" borderId="34" xfId="0" applyNumberFormat="1" applyFont="1" applyFill="1" applyBorder="1" applyAlignment="1">
      <alignment horizontal="center" vertical="center" wrapText="1"/>
    </xf>
    <xf numFmtId="0" fontId="13" fillId="0" borderId="37" xfId="0" applyNumberFormat="1" applyFont="1" applyFill="1" applyBorder="1" applyAlignment="1">
      <alignment horizontal="center" vertical="center" wrapText="1"/>
    </xf>
    <xf numFmtId="0" fontId="11" fillId="2" borderId="40" xfId="0" applyNumberFormat="1" applyFont="1" applyFill="1" applyBorder="1" applyAlignment="1">
      <alignment horizontal="center" vertical="top" wrapText="1"/>
    </xf>
    <xf numFmtId="2" fontId="11" fillId="2" borderId="45" xfId="0" applyNumberFormat="1" applyFont="1" applyFill="1" applyBorder="1" applyAlignment="1">
      <alignment horizontal="center" vertical="center" wrapText="1"/>
    </xf>
    <xf numFmtId="2" fontId="11" fillId="2" borderId="46" xfId="0" applyNumberFormat="1" applyFont="1" applyFill="1" applyBorder="1" applyAlignment="1">
      <alignment horizontal="center" vertical="center" wrapText="1"/>
    </xf>
    <xf numFmtId="2" fontId="11" fillId="0" borderId="46" xfId="0" applyNumberFormat="1" applyFont="1" applyFill="1" applyBorder="1" applyAlignment="1">
      <alignment horizontal="center" vertical="center" wrapText="1"/>
    </xf>
    <xf numFmtId="0" fontId="11" fillId="2" borderId="48" xfId="0" applyNumberFormat="1" applyFont="1" applyFill="1" applyBorder="1" applyAlignment="1">
      <alignment horizontal="center" vertical="top" wrapText="1"/>
    </xf>
    <xf numFmtId="0" fontId="11" fillId="2" borderId="54" xfId="0" applyNumberFormat="1" applyFont="1" applyFill="1" applyBorder="1" applyAlignment="1">
      <alignment horizontal="center" vertical="top" wrapText="1"/>
    </xf>
    <xf numFmtId="0" fontId="11" fillId="2" borderId="55" xfId="0" applyNumberFormat="1" applyFont="1" applyFill="1" applyBorder="1" applyAlignment="1">
      <alignment horizontal="center" vertical="top" wrapText="1"/>
    </xf>
    <xf numFmtId="2" fontId="11" fillId="0" borderId="45" xfId="0" applyNumberFormat="1" applyFont="1" applyFill="1" applyBorder="1" applyAlignment="1">
      <alignment horizontal="center" vertical="center" wrapText="1"/>
    </xf>
    <xf numFmtId="0" fontId="11" fillId="2" borderId="43" xfId="0" applyNumberFormat="1" applyFont="1" applyFill="1" applyBorder="1" applyAlignment="1">
      <alignment horizontal="center" vertical="center" wrapText="1"/>
    </xf>
    <xf numFmtId="0" fontId="11" fillId="2" borderId="44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horizontal="left" vertical="top" wrapText="1"/>
    </xf>
    <xf numFmtId="0" fontId="11" fillId="3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horizontal="right" vertical="top" wrapText="1"/>
    </xf>
    <xf numFmtId="2" fontId="11" fillId="3" borderId="14" xfId="0" applyNumberFormat="1" applyFont="1" applyFill="1" applyBorder="1" applyAlignment="1">
      <alignment horizontal="center" vertical="center" wrapText="1"/>
    </xf>
    <xf numFmtId="2" fontId="11" fillId="3" borderId="27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left" vertical="top" wrapText="1"/>
    </xf>
    <xf numFmtId="0" fontId="12" fillId="3" borderId="0" xfId="0" applyNumberFormat="1" applyFont="1" applyFill="1"/>
    <xf numFmtId="0" fontId="11" fillId="2" borderId="35" xfId="0" applyNumberFormat="1" applyFont="1" applyFill="1" applyBorder="1" applyAlignment="1">
      <alignment horizontal="center" vertical="center" wrapText="1"/>
    </xf>
    <xf numFmtId="0" fontId="11" fillId="2" borderId="34" xfId="0" applyNumberFormat="1" applyFont="1" applyFill="1" applyBorder="1" applyAlignment="1">
      <alignment horizontal="center" vertical="center" wrapText="1"/>
    </xf>
    <xf numFmtId="0" fontId="11" fillId="2" borderId="38" xfId="0" applyNumberFormat="1" applyFont="1" applyFill="1" applyBorder="1" applyAlignment="1">
      <alignment horizontal="center" vertical="center" wrapText="1"/>
    </xf>
    <xf numFmtId="0" fontId="11" fillId="2" borderId="56" xfId="0" applyNumberFormat="1" applyFont="1" applyFill="1" applyBorder="1" applyAlignment="1">
      <alignment horizontal="center" vertical="center" wrapText="1"/>
    </xf>
    <xf numFmtId="0" fontId="11" fillId="2" borderId="60" xfId="0" applyNumberFormat="1" applyFont="1" applyFill="1" applyBorder="1" applyAlignment="1">
      <alignment horizontal="center" vertical="center" wrapText="1"/>
    </xf>
    <xf numFmtId="0" fontId="11" fillId="2" borderId="36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39" xfId="0" applyNumberFormat="1" applyFont="1" applyFill="1" applyBorder="1" applyAlignment="1">
      <alignment horizontal="center" vertical="center" wrapText="1"/>
    </xf>
    <xf numFmtId="0" fontId="11" fillId="2" borderId="52" xfId="0" applyNumberFormat="1" applyFont="1" applyFill="1" applyBorder="1" applyAlignment="1">
      <alignment horizontal="center" vertical="top" wrapText="1"/>
    </xf>
    <xf numFmtId="0" fontId="11" fillId="2" borderId="53" xfId="0" applyNumberFormat="1" applyFont="1" applyFill="1" applyBorder="1" applyAlignment="1">
      <alignment horizontal="center" vertical="top" wrapText="1"/>
    </xf>
    <xf numFmtId="0" fontId="11" fillId="2" borderId="45" xfId="0" applyNumberFormat="1" applyFont="1" applyFill="1" applyBorder="1" applyAlignment="1">
      <alignment horizontal="center" vertical="top" wrapText="1"/>
    </xf>
    <xf numFmtId="0" fontId="11" fillId="3" borderId="45" xfId="0" applyNumberFormat="1" applyFont="1" applyFill="1" applyBorder="1" applyAlignment="1">
      <alignment horizontal="center" vertical="top" wrapText="1"/>
    </xf>
    <xf numFmtId="0" fontId="11" fillId="2" borderId="56" xfId="0" applyNumberFormat="1" applyFont="1" applyFill="1" applyBorder="1" applyAlignment="1">
      <alignment horizontal="center" vertical="top" wrapText="1"/>
    </xf>
    <xf numFmtId="0" fontId="11" fillId="2" borderId="57" xfId="0" applyNumberFormat="1" applyFont="1" applyFill="1" applyBorder="1" applyAlignment="1">
      <alignment horizontal="center" vertical="top" wrapText="1"/>
    </xf>
    <xf numFmtId="0" fontId="11" fillId="2" borderId="41" xfId="0" applyNumberFormat="1" applyFont="1" applyFill="1" applyBorder="1" applyAlignment="1">
      <alignment horizontal="center" vertical="top" wrapText="1"/>
    </xf>
    <xf numFmtId="0" fontId="11" fillId="2" borderId="47" xfId="0" applyNumberFormat="1" applyFont="1" applyFill="1" applyBorder="1" applyAlignment="1">
      <alignment horizontal="center" vertical="top" wrapText="1"/>
    </xf>
    <xf numFmtId="0" fontId="11" fillId="2" borderId="49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0" fontId="11" fillId="2" borderId="50" xfId="0" applyNumberFormat="1" applyFont="1" applyFill="1" applyBorder="1" applyAlignment="1">
      <alignment horizontal="center" vertical="center" wrapText="1"/>
    </xf>
    <xf numFmtId="0" fontId="11" fillId="2" borderId="51" xfId="0" applyNumberFormat="1" applyFont="1" applyFill="1" applyBorder="1" applyAlignment="1">
      <alignment horizontal="center" vertical="center" wrapText="1"/>
    </xf>
    <xf numFmtId="0" fontId="11" fillId="2" borderId="58" xfId="0" applyNumberFormat="1" applyFont="1" applyFill="1" applyBorder="1" applyAlignment="1">
      <alignment horizontal="center" vertical="center" wrapText="1"/>
    </xf>
    <xf numFmtId="0" fontId="11" fillId="2" borderId="32" xfId="0" applyNumberFormat="1" applyFont="1" applyFill="1" applyBorder="1" applyAlignment="1">
      <alignment horizontal="center" vertical="center" wrapText="1"/>
    </xf>
    <xf numFmtId="0" fontId="11" fillId="2" borderId="33" xfId="0" applyNumberFormat="1" applyFont="1" applyFill="1" applyBorder="1" applyAlignment="1">
      <alignment horizontal="center" vertical="center" wrapText="1"/>
    </xf>
    <xf numFmtId="0" fontId="11" fillId="2" borderId="59" xfId="0" applyNumberFormat="1" applyFont="1" applyFill="1" applyBorder="1" applyAlignment="1">
      <alignment horizontal="center" vertical="center" wrapText="1"/>
    </xf>
    <xf numFmtId="0" fontId="11" fillId="2" borderId="42" xfId="0" applyNumberFormat="1" applyFont="1" applyFill="1" applyBorder="1" applyAlignment="1">
      <alignment horizontal="center" vertical="center" wrapText="1"/>
    </xf>
    <xf numFmtId="0" fontId="11" fillId="2" borderId="46" xfId="0" applyNumberFormat="1" applyFont="1" applyFill="1" applyBorder="1" applyAlignment="1">
      <alignment horizontal="center" vertical="center" wrapText="1"/>
    </xf>
    <xf numFmtId="0" fontId="11" fillId="3" borderId="46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2" borderId="11" xfId="0" applyNumberFormat="1" applyFont="1" applyFill="1" applyBorder="1" applyAlignment="1">
      <alignment horizontal="left" vertical="top" wrapText="1"/>
    </xf>
    <xf numFmtId="0" fontId="11" fillId="2" borderId="7" xfId="0" applyNumberFormat="1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right" vertical="top" wrapText="1"/>
    </xf>
    <xf numFmtId="4" fontId="11" fillId="2" borderId="7" xfId="0" applyNumberFormat="1" applyFont="1" applyFill="1" applyBorder="1" applyAlignment="1">
      <alignment horizontal="right" vertical="top" wrapText="1"/>
    </xf>
    <xf numFmtId="0" fontId="11" fillId="2" borderId="13" xfId="0" applyNumberFormat="1" applyFont="1" applyFill="1" applyBorder="1" applyAlignment="1">
      <alignment horizontal="right" vertical="top" wrapText="1"/>
    </xf>
    <xf numFmtId="0" fontId="11" fillId="2" borderId="14" xfId="0" applyNumberFormat="1" applyFont="1" applyFill="1" applyBorder="1" applyAlignment="1">
      <alignment horizontal="right" vertical="top" wrapText="1"/>
    </xf>
    <xf numFmtId="0" fontId="11" fillId="2" borderId="7" xfId="0" applyNumberFormat="1" applyFont="1" applyFill="1" applyBorder="1" applyAlignment="1">
      <alignment horizontal="right" vertical="top" wrapText="1"/>
    </xf>
    <xf numFmtId="4" fontId="11" fillId="3" borderId="27" xfId="0" applyNumberFormat="1" applyFont="1" applyFill="1" applyBorder="1" applyAlignment="1">
      <alignment horizontal="right" vertical="top" wrapText="1"/>
    </xf>
    <xf numFmtId="0" fontId="11" fillId="2" borderId="14" xfId="0" applyNumberFormat="1" applyFont="1" applyFill="1" applyBorder="1" applyAlignment="1">
      <alignment horizontal="left" vertical="top" wrapText="1"/>
    </xf>
    <xf numFmtId="0" fontId="11" fillId="2" borderId="23" xfId="0" applyNumberFormat="1" applyFont="1" applyFill="1" applyBorder="1" applyAlignment="1">
      <alignment horizontal="left" vertical="top" wrapText="1"/>
    </xf>
    <xf numFmtId="0" fontId="11" fillId="2" borderId="11" xfId="0" applyNumberFormat="1" applyFont="1" applyFill="1" applyBorder="1" applyAlignment="1">
      <alignment horizontal="center" vertical="top" wrapText="1"/>
    </xf>
    <xf numFmtId="0" fontId="11" fillId="2" borderId="14" xfId="0" applyNumberFormat="1" applyFont="1" applyFill="1" applyBorder="1" applyAlignment="1">
      <alignment horizontal="center" vertical="top" wrapText="1"/>
    </xf>
    <xf numFmtId="0" fontId="11" fillId="2" borderId="23" xfId="0" applyNumberFormat="1" applyFont="1" applyFill="1" applyBorder="1" applyAlignment="1">
      <alignment horizontal="center" vertical="top" wrapText="1"/>
    </xf>
    <xf numFmtId="0" fontId="11" fillId="0" borderId="11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3" xfId="0" applyNumberFormat="1" applyFont="1" applyFill="1" applyBorder="1" applyAlignment="1">
      <alignment horizontal="left" vertical="top" wrapText="1"/>
    </xf>
    <xf numFmtId="4" fontId="11" fillId="0" borderId="11" xfId="0" applyNumberFormat="1" applyFont="1" applyFill="1" applyBorder="1" applyAlignment="1">
      <alignment horizontal="right" vertical="top" wrapText="1"/>
    </xf>
    <xf numFmtId="4" fontId="11" fillId="0" borderId="7" xfId="0" applyNumberFormat="1" applyFont="1" applyFill="1" applyBorder="1" applyAlignment="1">
      <alignment horizontal="right" vertical="top" wrapText="1"/>
    </xf>
    <xf numFmtId="0" fontId="11" fillId="0" borderId="13" xfId="0" applyNumberFormat="1" applyFont="1" applyFill="1" applyBorder="1" applyAlignment="1">
      <alignment horizontal="right" vertical="top" wrapText="1"/>
    </xf>
    <xf numFmtId="0" fontId="11" fillId="0" borderId="14" xfId="0" applyNumberFormat="1" applyFont="1" applyFill="1" applyBorder="1" applyAlignment="1">
      <alignment horizontal="right" vertical="top" wrapText="1"/>
    </xf>
    <xf numFmtId="0" fontId="11" fillId="0" borderId="7" xfId="0" applyNumberFormat="1" applyFont="1" applyFill="1" applyBorder="1" applyAlignment="1">
      <alignment horizontal="right" vertical="top" wrapText="1"/>
    </xf>
    <xf numFmtId="4" fontId="11" fillId="0" borderId="27" xfId="0" applyNumberFormat="1" applyFont="1" applyFill="1" applyBorder="1" applyAlignment="1">
      <alignment horizontal="right" vertical="top" wrapText="1"/>
    </xf>
    <xf numFmtId="0" fontId="11" fillId="0" borderId="12" xfId="0" applyNumberFormat="1" applyFont="1" applyFill="1" applyBorder="1" applyAlignment="1">
      <alignment horizontal="center" vertical="top" wrapText="1"/>
    </xf>
    <xf numFmtId="0" fontId="11" fillId="0" borderId="15" xfId="0" applyNumberFormat="1" applyFont="1" applyFill="1" applyBorder="1" applyAlignment="1">
      <alignment horizontal="center" vertical="top" wrapText="1"/>
    </xf>
    <xf numFmtId="0" fontId="11" fillId="0" borderId="16" xfId="0" applyNumberFormat="1" applyFont="1" applyFill="1" applyBorder="1" applyAlignment="1">
      <alignment horizontal="center" vertical="top" wrapText="1"/>
    </xf>
    <xf numFmtId="0" fontId="11" fillId="0" borderId="11" xfId="0" applyNumberFormat="1" applyFont="1" applyFill="1" applyBorder="1" applyAlignment="1">
      <alignment horizontal="center" vertical="top" wrapText="1"/>
    </xf>
    <xf numFmtId="0" fontId="11" fillId="0" borderId="14" xfId="0" applyNumberFormat="1" applyFont="1" applyFill="1" applyBorder="1" applyAlignment="1">
      <alignment horizontal="center" vertical="top" wrapText="1"/>
    </xf>
    <xf numFmtId="0" fontId="11" fillId="0" borderId="23" xfId="0" applyNumberFormat="1" applyFont="1" applyFill="1" applyBorder="1" applyAlignment="1">
      <alignment horizontal="center" vertical="top" wrapText="1"/>
    </xf>
    <xf numFmtId="0" fontId="11" fillId="0" borderId="2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22" xfId="0" applyNumberFormat="1" applyFont="1" applyFill="1" applyBorder="1" applyAlignment="1">
      <alignment horizontal="left" vertical="top" wrapText="1"/>
    </xf>
    <xf numFmtId="4" fontId="11" fillId="0" borderId="21" xfId="0" applyNumberFormat="1" applyFont="1" applyFill="1" applyBorder="1" applyAlignment="1">
      <alignment horizontal="right" vertical="top" wrapText="1"/>
    </xf>
    <xf numFmtId="4" fontId="11" fillId="0" borderId="5" xfId="0" applyNumberFormat="1" applyFont="1" applyFill="1" applyBorder="1" applyAlignment="1">
      <alignment horizontal="right" vertical="top" wrapText="1"/>
    </xf>
    <xf numFmtId="0" fontId="11" fillId="0" borderId="28" xfId="0" applyNumberFormat="1" applyFont="1" applyFill="1" applyBorder="1" applyAlignment="1">
      <alignment horizontal="right" vertical="top" wrapText="1"/>
    </xf>
    <xf numFmtId="0" fontId="11" fillId="0" borderId="1" xfId="0" applyNumberFormat="1" applyFont="1" applyFill="1" applyBorder="1" applyAlignment="1">
      <alignment horizontal="right" vertical="top" wrapText="1"/>
    </xf>
    <xf numFmtId="0" fontId="11" fillId="0" borderId="5" xfId="0" applyNumberFormat="1" applyFont="1" applyFill="1" applyBorder="1" applyAlignment="1">
      <alignment horizontal="right" vertical="top" wrapText="1"/>
    </xf>
    <xf numFmtId="0" fontId="11" fillId="0" borderId="29" xfId="0" applyNumberFormat="1" applyFont="1" applyFill="1" applyBorder="1" applyAlignment="1">
      <alignment horizontal="right" vertical="top" wrapText="1"/>
    </xf>
    <xf numFmtId="0" fontId="11" fillId="0" borderId="2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11" fillId="0" borderId="22" xfId="0" applyNumberFormat="1" applyFont="1" applyFill="1" applyBorder="1" applyAlignment="1">
      <alignment horizontal="center" vertical="top" wrapText="1"/>
    </xf>
    <xf numFmtId="2" fontId="11" fillId="0" borderId="11" xfId="0" applyNumberFormat="1" applyFont="1" applyFill="1" applyBorder="1" applyAlignment="1">
      <alignment horizontal="center" vertical="top" wrapText="1"/>
    </xf>
    <xf numFmtId="0" fontId="11" fillId="0" borderId="7" xfId="0" applyNumberFormat="1" applyFont="1" applyFill="1" applyBorder="1" applyAlignment="1">
      <alignment horizontal="left" vertical="top" wrapText="1"/>
    </xf>
    <xf numFmtId="0" fontId="11" fillId="3" borderId="11" xfId="0" applyNumberFormat="1" applyFont="1" applyFill="1" applyBorder="1" applyAlignment="1">
      <alignment horizontal="left" vertical="top" wrapText="1"/>
    </xf>
    <xf numFmtId="0" fontId="11" fillId="3" borderId="7" xfId="0" applyNumberFormat="1" applyFont="1" applyFill="1" applyBorder="1" applyAlignment="1">
      <alignment horizontal="left" vertical="top" wrapText="1"/>
    </xf>
    <xf numFmtId="4" fontId="11" fillId="3" borderId="11" xfId="0" applyNumberFormat="1" applyFont="1" applyFill="1" applyBorder="1" applyAlignment="1">
      <alignment horizontal="right" vertical="top" wrapText="1"/>
    </xf>
    <xf numFmtId="4" fontId="11" fillId="3" borderId="7" xfId="0" applyNumberFormat="1" applyFont="1" applyFill="1" applyBorder="1" applyAlignment="1">
      <alignment horizontal="right" vertical="top" wrapText="1"/>
    </xf>
    <xf numFmtId="0" fontId="11" fillId="3" borderId="13" xfId="0" applyNumberFormat="1" applyFont="1" applyFill="1" applyBorder="1" applyAlignment="1">
      <alignment horizontal="right" vertical="top" wrapText="1"/>
    </xf>
    <xf numFmtId="0" fontId="11" fillId="3" borderId="14" xfId="0" applyNumberFormat="1" applyFont="1" applyFill="1" applyBorder="1" applyAlignment="1">
      <alignment horizontal="right" vertical="top" wrapText="1"/>
    </xf>
    <xf numFmtId="0" fontId="11" fillId="3" borderId="7" xfId="0" applyNumberFormat="1" applyFont="1" applyFill="1" applyBorder="1" applyAlignment="1">
      <alignment horizontal="right" vertical="top" wrapText="1"/>
    </xf>
    <xf numFmtId="0" fontId="11" fillId="3" borderId="14" xfId="0" applyNumberFormat="1" applyFont="1" applyFill="1" applyBorder="1" applyAlignment="1">
      <alignment horizontal="left" vertical="top" wrapText="1"/>
    </xf>
    <xf numFmtId="0" fontId="11" fillId="3" borderId="23" xfId="0" applyNumberFormat="1" applyFont="1" applyFill="1" applyBorder="1" applyAlignment="1">
      <alignment horizontal="left" vertical="top" wrapText="1"/>
    </xf>
    <xf numFmtId="0" fontId="11" fillId="3" borderId="11" xfId="0" applyNumberFormat="1" applyFont="1" applyFill="1" applyBorder="1" applyAlignment="1">
      <alignment horizontal="center" vertical="top" wrapText="1"/>
    </xf>
    <xf numFmtId="0" fontId="11" fillId="3" borderId="14" xfId="0" applyNumberFormat="1" applyFont="1" applyFill="1" applyBorder="1" applyAlignment="1">
      <alignment horizontal="center" vertical="top" wrapText="1"/>
    </xf>
    <xf numFmtId="0" fontId="11" fillId="3" borderId="23" xfId="0" applyNumberFormat="1" applyFont="1" applyFill="1" applyBorder="1" applyAlignment="1">
      <alignment horizontal="center" vertical="top" wrapText="1"/>
    </xf>
    <xf numFmtId="0" fontId="11" fillId="2" borderId="11" xfId="0" applyNumberFormat="1" applyFont="1" applyFill="1" applyBorder="1" applyAlignment="1">
      <alignment horizontal="right" vertical="top" wrapText="1"/>
    </xf>
    <xf numFmtId="2" fontId="11" fillId="0" borderId="13" xfId="0" applyNumberFormat="1" applyFont="1" applyFill="1" applyBorder="1" applyAlignment="1">
      <alignment horizontal="right" vertical="top" wrapText="1"/>
    </xf>
    <xf numFmtId="2" fontId="11" fillId="0" borderId="14" xfId="0" applyNumberFormat="1" applyFont="1" applyFill="1" applyBorder="1" applyAlignment="1">
      <alignment horizontal="right" vertical="top" wrapText="1"/>
    </xf>
    <xf numFmtId="2" fontId="11" fillId="0" borderId="7" xfId="0" applyNumberFormat="1" applyFont="1" applyFill="1" applyBorder="1" applyAlignment="1">
      <alignment horizontal="right" vertical="top" wrapText="1"/>
    </xf>
    <xf numFmtId="0" fontId="11" fillId="2" borderId="10" xfId="0" applyNumberFormat="1" applyFont="1" applyFill="1" applyBorder="1" applyAlignment="1">
      <alignment horizontal="left" vertical="top" wrapText="1"/>
    </xf>
    <xf numFmtId="0" fontId="11" fillId="2" borderId="6" xfId="0" applyNumberFormat="1" applyFont="1" applyFill="1" applyBorder="1" applyAlignment="1">
      <alignment horizontal="left" vertical="top" wrapText="1"/>
    </xf>
    <xf numFmtId="4" fontId="11" fillId="2" borderId="10" xfId="0" applyNumberFormat="1" applyFont="1" applyFill="1" applyBorder="1" applyAlignment="1">
      <alignment horizontal="right" vertical="top" wrapText="1"/>
    </xf>
    <xf numFmtId="4" fontId="11" fillId="2" borderId="6" xfId="0" applyNumberFormat="1" applyFont="1" applyFill="1" applyBorder="1" applyAlignment="1">
      <alignment horizontal="right" vertical="top" wrapText="1"/>
    </xf>
    <xf numFmtId="0" fontId="11" fillId="2" borderId="19" xfId="0" applyNumberFormat="1" applyFont="1" applyFill="1" applyBorder="1" applyAlignment="1">
      <alignment horizontal="right" vertical="top" wrapText="1"/>
    </xf>
    <xf numFmtId="0" fontId="11" fillId="2" borderId="17" xfId="0" applyNumberFormat="1" applyFont="1" applyFill="1" applyBorder="1" applyAlignment="1">
      <alignment horizontal="right" vertical="top" wrapText="1"/>
    </xf>
    <xf numFmtId="0" fontId="11" fillId="2" borderId="6" xfId="0" applyNumberFormat="1" applyFont="1" applyFill="1" applyBorder="1" applyAlignment="1">
      <alignment horizontal="right" vertical="top" wrapText="1"/>
    </xf>
    <xf numFmtId="0" fontId="11" fillId="2" borderId="10" xfId="0" applyNumberFormat="1" applyFont="1" applyFill="1" applyBorder="1" applyAlignment="1">
      <alignment horizontal="center" vertical="top" wrapText="1"/>
    </xf>
    <xf numFmtId="0" fontId="11" fillId="2" borderId="17" xfId="0" applyNumberFormat="1" applyFont="1" applyFill="1" applyBorder="1" applyAlignment="1">
      <alignment horizontal="center" vertical="top" wrapText="1"/>
    </xf>
    <xf numFmtId="0" fontId="11" fillId="2" borderId="18" xfId="0" applyNumberFormat="1" applyFont="1" applyFill="1" applyBorder="1" applyAlignment="1">
      <alignment horizontal="center" vertical="top" wrapText="1"/>
    </xf>
    <xf numFmtId="0" fontId="11" fillId="2" borderId="13" xfId="0" applyNumberFormat="1" applyFont="1" applyFill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Alignment="1">
      <alignment horizontal="left" wrapText="1"/>
    </xf>
    <xf numFmtId="0" fontId="9" fillId="0" borderId="0" xfId="0" applyFont="1" applyAlignment="1">
      <alignment wrapText="1"/>
    </xf>
    <xf numFmtId="0" fontId="3" fillId="2" borderId="0" xfId="0" applyNumberFormat="1" applyFont="1" applyFill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Alignment="1">
      <alignment horizontal="center" vertical="top" wrapText="1"/>
    </xf>
    <xf numFmtId="0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NumberFormat="1" applyFont="1" applyFill="1" applyAlignment="1">
      <alignment horizontal="left" vertical="top" wrapText="1"/>
    </xf>
    <xf numFmtId="0" fontId="6" fillId="2" borderId="30" xfId="0" applyNumberFormat="1" applyFont="1" applyFill="1" applyBorder="1" applyAlignment="1">
      <alignment horizontal="left" wrapText="1"/>
    </xf>
    <xf numFmtId="0" fontId="6" fillId="2" borderId="0" xfId="0" applyNumberFormat="1" applyFont="1" applyFill="1" applyAlignment="1">
      <alignment horizontal="left" vertical="top" wrapText="1"/>
    </xf>
    <xf numFmtId="0" fontId="2" fillId="2" borderId="20" xfId="0" applyNumberFormat="1" applyFont="1" applyFill="1" applyBorder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 wrapText="1"/>
    </xf>
    <xf numFmtId="0" fontId="11" fillId="0" borderId="9" xfId="0" applyNumberFormat="1" applyFont="1" applyFill="1" applyBorder="1" applyAlignment="1">
      <alignment horizontal="right" vertical="top" wrapText="1"/>
    </xf>
    <xf numFmtId="0" fontId="11" fillId="0" borderId="24" xfId="0" applyNumberFormat="1" applyFont="1" applyFill="1" applyBorder="1" applyAlignment="1">
      <alignment horizontal="right" vertical="top" wrapText="1"/>
    </xf>
    <xf numFmtId="0" fontId="11" fillId="0" borderId="25" xfId="0" applyNumberFormat="1" applyFont="1" applyFill="1" applyBorder="1" applyAlignment="1">
      <alignment horizontal="right" vertical="top" wrapText="1"/>
    </xf>
    <xf numFmtId="4" fontId="11" fillId="0" borderId="9" xfId="0" applyNumberFormat="1" applyFont="1" applyFill="1" applyBorder="1" applyAlignment="1">
      <alignment horizontal="right" vertical="top" wrapText="1"/>
    </xf>
    <xf numFmtId="4" fontId="11" fillId="0" borderId="8" xfId="0" applyNumberFormat="1" applyFont="1" applyFill="1" applyBorder="1" applyAlignment="1">
      <alignment horizontal="right" vertical="top" wrapText="1"/>
    </xf>
    <xf numFmtId="0" fontId="11" fillId="0" borderId="26" xfId="0" applyNumberFormat="1" applyFont="1" applyFill="1" applyBorder="1" applyAlignment="1">
      <alignment horizontal="right" vertical="top" wrapText="1"/>
    </xf>
    <xf numFmtId="0" fontId="11" fillId="0" borderId="8" xfId="0" applyNumberFormat="1" applyFont="1" applyFill="1" applyBorder="1" applyAlignment="1">
      <alignment horizontal="right" vertical="top" wrapText="1"/>
    </xf>
    <xf numFmtId="0" fontId="11" fillId="0" borderId="27" xfId="0" applyNumberFormat="1" applyFont="1" applyFill="1" applyBorder="1" applyAlignment="1">
      <alignment horizontal="right" vertical="top" wrapText="1"/>
    </xf>
    <xf numFmtId="0" fontId="11" fillId="0" borderId="9" xfId="0" applyNumberFormat="1" applyFont="1" applyFill="1" applyBorder="1" applyAlignment="1">
      <alignment horizontal="center" vertical="top" wrapText="1"/>
    </xf>
    <xf numFmtId="0" fontId="11" fillId="0" borderId="24" xfId="0" applyNumberFormat="1" applyFont="1" applyFill="1" applyBorder="1" applyAlignment="1">
      <alignment horizontal="center" vertical="top" wrapText="1"/>
    </xf>
    <xf numFmtId="0" fontId="11" fillId="0" borderId="2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5527"/>
  <sheetViews>
    <sheetView tabSelected="1" view="pageBreakPreview" zoomScale="90" zoomScaleNormal="100" zoomScaleSheetLayoutView="90" workbookViewId="0">
      <selection sqref="A1:AB1"/>
    </sheetView>
  </sheetViews>
  <sheetFormatPr defaultRowHeight="53.25" customHeight="1" x14ac:dyDescent="0.2"/>
  <cols>
    <col min="1" max="1" width="5.7109375" style="1" customWidth="1"/>
    <col min="2" max="2" width="9.7109375" style="1" customWidth="1"/>
    <col min="3" max="3" width="11.7109375" style="1" customWidth="1"/>
    <col min="4" max="4" width="20.7109375" style="1" customWidth="1"/>
    <col min="5" max="5" width="15.7109375" style="1" customWidth="1"/>
    <col min="6" max="6" width="20.7109375" style="1" customWidth="1"/>
    <col min="7" max="7" width="20.7109375" style="2" customWidth="1"/>
    <col min="8" max="8" width="13.7109375" style="1" hidden="1" customWidth="1"/>
    <col min="9" max="9" width="1.7109375" style="1" hidden="1" customWidth="1"/>
    <col min="10" max="11" width="0.140625" style="1" customWidth="1"/>
    <col min="12" max="12" width="2.85546875" style="1" hidden="1" customWidth="1"/>
    <col min="13" max="13" width="13.7109375" style="1" hidden="1" customWidth="1"/>
    <col min="14" max="14" width="13.7109375" style="5" hidden="1" customWidth="1"/>
    <col min="15" max="15" width="6.7109375" style="6" hidden="1" customWidth="1"/>
    <col min="16" max="16" width="1.7109375" style="6" hidden="1" customWidth="1"/>
    <col min="17" max="17" width="2.7109375" style="6" hidden="1" customWidth="1"/>
    <col min="18" max="18" width="4.7109375" style="6" hidden="1" customWidth="1"/>
    <col min="19" max="19" width="16.42578125" style="25" customWidth="1"/>
    <col min="20" max="20" width="14.7109375" style="1" customWidth="1"/>
    <col min="21" max="22" width="2.7109375" style="1" customWidth="1"/>
    <col min="23" max="23" width="0.140625" style="1" customWidth="1"/>
    <col min="24" max="24" width="10.85546875" style="1" customWidth="1"/>
    <col min="25" max="25" width="17.7109375" style="1" customWidth="1"/>
    <col min="26" max="26" width="7.7109375" style="1" customWidth="1"/>
    <col min="27" max="27" width="3.7109375" style="1" customWidth="1"/>
    <col min="28" max="28" width="2.85546875" style="1" customWidth="1"/>
    <col min="29" max="29" width="12.5703125" bestFit="1" customWidth="1"/>
  </cols>
  <sheetData>
    <row r="1" spans="1:29" s="8" customFormat="1" ht="81" customHeight="1" x14ac:dyDescent="0.2">
      <c r="A1" s="88" t="s">
        <v>11755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9" s="8" customFormat="1" ht="53.25" customHeight="1" x14ac:dyDescent="0.2">
      <c r="A2" s="92" t="s">
        <v>11733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9" s="8" customFormat="1" ht="25.5" customHeigh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9" s="8" customFormat="1" ht="53.25" customHeight="1" x14ac:dyDescent="0.2">
      <c r="A4" s="91" t="s">
        <v>11729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9" s="8" customFormat="1" ht="53.25" customHeight="1" x14ac:dyDescent="0.2">
      <c r="A5" s="91" t="s">
        <v>11730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9" s="1" customFormat="1" ht="53.25" customHeight="1" x14ac:dyDescent="0.2">
      <c r="A6" s="77" t="s">
        <v>11731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9" s="1" customFormat="1" ht="53.25" customHeight="1" thickBot="1" x14ac:dyDescent="0.25">
      <c r="A7" s="77" t="s">
        <v>11732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9" s="1" customFormat="1" ht="10.5" hidden="1" customHeight="1" thickBo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9" s="16" customFormat="1" ht="30" customHeight="1" x14ac:dyDescent="0.2">
      <c r="A9" s="79" t="s">
        <v>0</v>
      </c>
      <c r="B9" s="81" t="s">
        <v>1</v>
      </c>
      <c r="C9" s="82"/>
      <c r="D9" s="82"/>
      <c r="E9" s="82"/>
      <c r="F9" s="83"/>
      <c r="G9" s="38"/>
      <c r="H9" s="58" t="s">
        <v>6</v>
      </c>
      <c r="I9" s="59"/>
      <c r="J9" s="59"/>
      <c r="K9" s="59"/>
      <c r="L9" s="59"/>
      <c r="M9" s="59"/>
      <c r="N9" s="59"/>
      <c r="O9" s="59"/>
      <c r="P9" s="59"/>
      <c r="Q9" s="59"/>
      <c r="R9" s="63"/>
      <c r="S9" s="39"/>
      <c r="T9" s="58" t="s">
        <v>10</v>
      </c>
      <c r="U9" s="59"/>
      <c r="V9" s="59"/>
      <c r="W9" s="59"/>
      <c r="X9" s="60"/>
      <c r="Y9" s="63" t="s">
        <v>11</v>
      </c>
      <c r="Z9" s="58" t="s">
        <v>12</v>
      </c>
      <c r="AA9" s="59"/>
      <c r="AB9" s="60"/>
    </row>
    <row r="10" spans="1:29" s="16" customFormat="1" ht="53.25" customHeight="1" thickBot="1" x14ac:dyDescent="0.25">
      <c r="A10" s="80"/>
      <c r="B10" s="84" t="s">
        <v>2</v>
      </c>
      <c r="C10" s="85"/>
      <c r="D10" s="48" t="s">
        <v>3</v>
      </c>
      <c r="E10" s="48" t="s">
        <v>4</v>
      </c>
      <c r="F10" s="49" t="s">
        <v>5</v>
      </c>
      <c r="G10" s="42" t="str">
        <f>H10</f>
        <v>Балансовая стоимость, руб</v>
      </c>
      <c r="H10" s="86" t="s">
        <v>7</v>
      </c>
      <c r="I10" s="86"/>
      <c r="J10" s="86" t="s">
        <v>8</v>
      </c>
      <c r="K10" s="86"/>
      <c r="L10" s="86"/>
      <c r="M10" s="86"/>
      <c r="N10" s="42" t="str">
        <f>J10</f>
        <v>Остаточная стоимость, руб</v>
      </c>
      <c r="O10" s="87" t="s">
        <v>9</v>
      </c>
      <c r="P10" s="87"/>
      <c r="Q10" s="87"/>
      <c r="R10" s="87"/>
      <c r="S10" s="43" t="str">
        <f>O10</f>
        <v>Начисленная амортизация, руб</v>
      </c>
      <c r="T10" s="61"/>
      <c r="U10" s="61"/>
      <c r="V10" s="61"/>
      <c r="W10" s="61"/>
      <c r="X10" s="62"/>
      <c r="Y10" s="64"/>
      <c r="Z10" s="65"/>
      <c r="AA10" s="66"/>
      <c r="AB10" s="67"/>
    </row>
    <row r="11" spans="1:29" s="16" customFormat="1" ht="21.75" customHeight="1" thickBot="1" x14ac:dyDescent="0.25">
      <c r="A11" s="40" t="s">
        <v>13</v>
      </c>
      <c r="B11" s="68" t="s">
        <v>14</v>
      </c>
      <c r="C11" s="69"/>
      <c r="D11" s="45" t="s">
        <v>15</v>
      </c>
      <c r="E11" s="45" t="s">
        <v>16</v>
      </c>
      <c r="F11" s="46" t="s">
        <v>17</v>
      </c>
      <c r="G11" s="41" t="str">
        <f>H11</f>
        <v>6</v>
      </c>
      <c r="H11" s="70" t="s">
        <v>18</v>
      </c>
      <c r="I11" s="70"/>
      <c r="J11" s="70" t="s">
        <v>19</v>
      </c>
      <c r="K11" s="70"/>
      <c r="L11" s="70"/>
      <c r="M11" s="70"/>
      <c r="N11" s="41" t="str">
        <f t="shared" ref="N11" si="0">J11</f>
        <v>7</v>
      </c>
      <c r="O11" s="71" t="s">
        <v>20</v>
      </c>
      <c r="P11" s="71"/>
      <c r="Q11" s="71"/>
      <c r="R11" s="71"/>
      <c r="S11" s="47" t="str">
        <f t="shared" ref="S11" si="1">O11</f>
        <v>8</v>
      </c>
      <c r="T11" s="68" t="s">
        <v>21</v>
      </c>
      <c r="U11" s="72"/>
      <c r="V11" s="72"/>
      <c r="W11" s="72"/>
      <c r="X11" s="73"/>
      <c r="Y11" s="44" t="s">
        <v>22</v>
      </c>
      <c r="Z11" s="74" t="s">
        <v>23</v>
      </c>
      <c r="AA11" s="75"/>
      <c r="AB11" s="76"/>
    </row>
    <row r="12" spans="1:29" s="29" customFormat="1" ht="20.25" customHeight="1" thickBot="1" x14ac:dyDescent="0.25">
      <c r="A12" s="36" t="s">
        <v>13</v>
      </c>
      <c r="B12" s="122" t="s">
        <v>24</v>
      </c>
      <c r="C12" s="123"/>
      <c r="D12" s="123"/>
      <c r="E12" s="123"/>
      <c r="F12" s="124"/>
      <c r="G12" s="27">
        <v>367712524.70999998</v>
      </c>
      <c r="H12" s="125">
        <v>367712524.70999998</v>
      </c>
      <c r="I12" s="126"/>
      <c r="J12" s="127">
        <v>87950150.939999998</v>
      </c>
      <c r="K12" s="128"/>
      <c r="L12" s="128"/>
      <c r="M12" s="129"/>
      <c r="N12" s="37">
        <v>80073386.239999995</v>
      </c>
      <c r="O12" s="130"/>
      <c r="P12" s="130"/>
      <c r="Q12" s="130"/>
      <c r="R12" s="130"/>
      <c r="S12" s="37">
        <v>287639138.47000003</v>
      </c>
      <c r="T12" s="131" t="s">
        <v>25</v>
      </c>
      <c r="U12" s="132"/>
      <c r="V12" s="132"/>
      <c r="W12" s="132"/>
      <c r="X12" s="133"/>
      <c r="Y12" s="36" t="s">
        <v>25</v>
      </c>
      <c r="Z12" s="131" t="s">
        <v>26</v>
      </c>
      <c r="AA12" s="132"/>
      <c r="AB12" s="133"/>
      <c r="AC12" s="28"/>
    </row>
    <row r="13" spans="1:29" s="29" customFormat="1" ht="25.5" customHeight="1" x14ac:dyDescent="0.2">
      <c r="A13" s="26" t="s">
        <v>27</v>
      </c>
      <c r="B13" s="107" t="s">
        <v>28</v>
      </c>
      <c r="C13" s="108"/>
      <c r="D13" s="108"/>
      <c r="E13" s="108"/>
      <c r="F13" s="109"/>
      <c r="G13" s="30">
        <v>3990381.92</v>
      </c>
      <c r="H13" s="110">
        <v>3990381.92</v>
      </c>
      <c r="I13" s="111"/>
      <c r="J13" s="112">
        <v>677757.53</v>
      </c>
      <c r="K13" s="113"/>
      <c r="L13" s="113"/>
      <c r="M13" s="114"/>
      <c r="N13" s="24">
        <v>677757.53</v>
      </c>
      <c r="O13" s="115">
        <f>SUM(O14:R50)</f>
        <v>3312624.39</v>
      </c>
      <c r="P13" s="115"/>
      <c r="Q13" s="115"/>
      <c r="R13" s="115"/>
      <c r="S13" s="24">
        <f t="shared" ref="S13:S76" si="2">G13-N13</f>
        <v>3312624.3899999997</v>
      </c>
      <c r="T13" s="116" t="s">
        <v>25</v>
      </c>
      <c r="U13" s="117"/>
      <c r="V13" s="117"/>
      <c r="W13" s="117"/>
      <c r="X13" s="118"/>
      <c r="Y13" s="26" t="s">
        <v>25</v>
      </c>
      <c r="Z13" s="119" t="s">
        <v>29</v>
      </c>
      <c r="AA13" s="120"/>
      <c r="AB13" s="121"/>
    </row>
    <row r="14" spans="1:29" s="16" customFormat="1" ht="53.25" customHeight="1" x14ac:dyDescent="0.2">
      <c r="A14" s="18" t="s">
        <v>30</v>
      </c>
      <c r="B14" s="94" t="s">
        <v>31</v>
      </c>
      <c r="C14" s="95"/>
      <c r="D14" s="19" t="s">
        <v>32</v>
      </c>
      <c r="E14" s="20" t="s">
        <v>33</v>
      </c>
      <c r="F14" s="21" t="s">
        <v>34</v>
      </c>
      <c r="G14" s="22">
        <v>65373.33</v>
      </c>
      <c r="H14" s="96">
        <v>65373.33</v>
      </c>
      <c r="I14" s="97"/>
      <c r="J14" s="98"/>
      <c r="K14" s="99"/>
      <c r="L14" s="99"/>
      <c r="M14" s="100"/>
      <c r="N14" s="17"/>
      <c r="O14" s="101">
        <f>H14-J14</f>
        <v>65373.33</v>
      </c>
      <c r="P14" s="101"/>
      <c r="Q14" s="101"/>
      <c r="R14" s="101"/>
      <c r="S14" s="24">
        <f t="shared" si="2"/>
        <v>65373.33</v>
      </c>
      <c r="T14" s="94" t="s">
        <v>28</v>
      </c>
      <c r="U14" s="102"/>
      <c r="V14" s="102"/>
      <c r="W14" s="102"/>
      <c r="X14" s="103"/>
      <c r="Y14" s="23" t="s">
        <v>35</v>
      </c>
      <c r="Z14" s="104" t="s">
        <v>13</v>
      </c>
      <c r="AA14" s="105"/>
      <c r="AB14" s="106"/>
    </row>
    <row r="15" spans="1:29" s="16" customFormat="1" ht="53.25" customHeight="1" x14ac:dyDescent="0.2">
      <c r="A15" s="18" t="s">
        <v>36</v>
      </c>
      <c r="B15" s="94" t="s">
        <v>37</v>
      </c>
      <c r="C15" s="95"/>
      <c r="D15" s="19" t="s">
        <v>32</v>
      </c>
      <c r="E15" s="20" t="s">
        <v>38</v>
      </c>
      <c r="F15" s="21" t="s">
        <v>34</v>
      </c>
      <c r="G15" s="22">
        <v>80000</v>
      </c>
      <c r="H15" s="96">
        <v>80000</v>
      </c>
      <c r="I15" s="97"/>
      <c r="J15" s="98"/>
      <c r="K15" s="99"/>
      <c r="L15" s="99"/>
      <c r="M15" s="100"/>
      <c r="N15" s="17"/>
      <c r="O15" s="101">
        <f t="shared" ref="O15:O50" si="3">H15-J15</f>
        <v>80000</v>
      </c>
      <c r="P15" s="101"/>
      <c r="Q15" s="101"/>
      <c r="R15" s="101"/>
      <c r="S15" s="24">
        <f t="shared" si="2"/>
        <v>80000</v>
      </c>
      <c r="T15" s="94" t="s">
        <v>28</v>
      </c>
      <c r="U15" s="102"/>
      <c r="V15" s="102"/>
      <c r="W15" s="102"/>
      <c r="X15" s="103"/>
      <c r="Y15" s="23" t="s">
        <v>35</v>
      </c>
      <c r="Z15" s="104" t="s">
        <v>13</v>
      </c>
      <c r="AA15" s="105"/>
      <c r="AB15" s="106"/>
    </row>
    <row r="16" spans="1:29" s="16" customFormat="1" ht="53.25" customHeight="1" x14ac:dyDescent="0.2">
      <c r="A16" s="18" t="s">
        <v>39</v>
      </c>
      <c r="B16" s="94" t="s">
        <v>40</v>
      </c>
      <c r="C16" s="95"/>
      <c r="D16" s="19" t="s">
        <v>32</v>
      </c>
      <c r="E16" s="20" t="s">
        <v>41</v>
      </c>
      <c r="F16" s="21" t="s">
        <v>42</v>
      </c>
      <c r="G16" s="22">
        <v>136532</v>
      </c>
      <c r="H16" s="96">
        <v>136532</v>
      </c>
      <c r="I16" s="97"/>
      <c r="J16" s="98"/>
      <c r="K16" s="99"/>
      <c r="L16" s="99"/>
      <c r="M16" s="100"/>
      <c r="N16" s="17"/>
      <c r="O16" s="101">
        <f t="shared" si="3"/>
        <v>136532</v>
      </c>
      <c r="P16" s="101"/>
      <c r="Q16" s="101"/>
      <c r="R16" s="101"/>
      <c r="S16" s="24">
        <f t="shared" si="2"/>
        <v>136532</v>
      </c>
      <c r="T16" s="94" t="s">
        <v>28</v>
      </c>
      <c r="U16" s="102"/>
      <c r="V16" s="102"/>
      <c r="W16" s="102"/>
      <c r="X16" s="103"/>
      <c r="Y16" s="23" t="s">
        <v>42</v>
      </c>
      <c r="Z16" s="104" t="s">
        <v>13</v>
      </c>
      <c r="AA16" s="105"/>
      <c r="AB16" s="106"/>
    </row>
    <row r="17" spans="1:28" s="16" customFormat="1" ht="53.25" customHeight="1" x14ac:dyDescent="0.2">
      <c r="A17" s="18" t="s">
        <v>43</v>
      </c>
      <c r="B17" s="94" t="s">
        <v>44</v>
      </c>
      <c r="C17" s="95"/>
      <c r="D17" s="19" t="s">
        <v>32</v>
      </c>
      <c r="E17" s="20" t="s">
        <v>45</v>
      </c>
      <c r="F17" s="21" t="s">
        <v>34</v>
      </c>
      <c r="G17" s="22">
        <v>183700</v>
      </c>
      <c r="H17" s="96">
        <v>183700</v>
      </c>
      <c r="I17" s="97"/>
      <c r="J17" s="98">
        <v>157457.20000000001</v>
      </c>
      <c r="K17" s="99"/>
      <c r="L17" s="99"/>
      <c r="M17" s="100"/>
      <c r="N17" s="17">
        <v>157457.20000000001</v>
      </c>
      <c r="O17" s="101">
        <f t="shared" ref="O17" si="4">H17-J17</f>
        <v>26242.799999999988</v>
      </c>
      <c r="P17" s="101"/>
      <c r="Q17" s="101"/>
      <c r="R17" s="101"/>
      <c r="S17" s="24">
        <f t="shared" si="2"/>
        <v>26242.799999999988</v>
      </c>
      <c r="T17" s="94" t="s">
        <v>28</v>
      </c>
      <c r="U17" s="102"/>
      <c r="V17" s="102"/>
      <c r="W17" s="102"/>
      <c r="X17" s="103"/>
      <c r="Y17" s="23" t="s">
        <v>35</v>
      </c>
      <c r="Z17" s="104" t="s">
        <v>13</v>
      </c>
      <c r="AA17" s="105"/>
      <c r="AB17" s="106"/>
    </row>
    <row r="18" spans="1:28" s="16" customFormat="1" ht="53.25" customHeight="1" x14ac:dyDescent="0.2">
      <c r="A18" s="18" t="s">
        <v>46</v>
      </c>
      <c r="B18" s="94" t="s">
        <v>47</v>
      </c>
      <c r="C18" s="95"/>
      <c r="D18" s="19" t="s">
        <v>32</v>
      </c>
      <c r="E18" s="20" t="s">
        <v>48</v>
      </c>
      <c r="F18" s="21" t="s">
        <v>34</v>
      </c>
      <c r="G18" s="22">
        <v>438641.06</v>
      </c>
      <c r="H18" s="96">
        <v>438641.06</v>
      </c>
      <c r="I18" s="97"/>
      <c r="J18" s="98"/>
      <c r="K18" s="99"/>
      <c r="L18" s="99"/>
      <c r="M18" s="100"/>
      <c r="N18" s="17"/>
      <c r="O18" s="101">
        <f t="shared" si="3"/>
        <v>438641.06</v>
      </c>
      <c r="P18" s="101"/>
      <c r="Q18" s="101"/>
      <c r="R18" s="101"/>
      <c r="S18" s="24">
        <f t="shared" si="2"/>
        <v>438641.06</v>
      </c>
      <c r="T18" s="94" t="s">
        <v>28</v>
      </c>
      <c r="U18" s="102"/>
      <c r="V18" s="102"/>
      <c r="W18" s="102"/>
      <c r="X18" s="103"/>
      <c r="Y18" s="23" t="s">
        <v>35</v>
      </c>
      <c r="Z18" s="104" t="s">
        <v>13</v>
      </c>
      <c r="AA18" s="105"/>
      <c r="AB18" s="106"/>
    </row>
    <row r="19" spans="1:28" s="16" customFormat="1" ht="53.25" customHeight="1" x14ac:dyDescent="0.2">
      <c r="A19" s="18" t="s">
        <v>49</v>
      </c>
      <c r="B19" s="94" t="s">
        <v>50</v>
      </c>
      <c r="C19" s="95"/>
      <c r="D19" s="19" t="s">
        <v>32</v>
      </c>
      <c r="E19" s="20" t="s">
        <v>51</v>
      </c>
      <c r="F19" s="21" t="s">
        <v>34</v>
      </c>
      <c r="G19" s="22">
        <v>82400</v>
      </c>
      <c r="H19" s="96">
        <v>82400</v>
      </c>
      <c r="I19" s="97"/>
      <c r="J19" s="98"/>
      <c r="K19" s="99"/>
      <c r="L19" s="99"/>
      <c r="M19" s="100"/>
      <c r="N19" s="17"/>
      <c r="O19" s="101">
        <f t="shared" si="3"/>
        <v>82400</v>
      </c>
      <c r="P19" s="101"/>
      <c r="Q19" s="101"/>
      <c r="R19" s="101"/>
      <c r="S19" s="24">
        <f t="shared" si="2"/>
        <v>82400</v>
      </c>
      <c r="T19" s="94" t="s">
        <v>28</v>
      </c>
      <c r="U19" s="102"/>
      <c r="V19" s="102"/>
      <c r="W19" s="102"/>
      <c r="X19" s="103"/>
      <c r="Y19" s="23" t="s">
        <v>35</v>
      </c>
      <c r="Z19" s="104" t="s">
        <v>13</v>
      </c>
      <c r="AA19" s="105"/>
      <c r="AB19" s="106"/>
    </row>
    <row r="20" spans="1:28" s="16" customFormat="1" ht="53.25" customHeight="1" x14ac:dyDescent="0.2">
      <c r="A20" s="18" t="s">
        <v>52</v>
      </c>
      <c r="B20" s="94" t="s">
        <v>53</v>
      </c>
      <c r="C20" s="95"/>
      <c r="D20" s="19" t="s">
        <v>32</v>
      </c>
      <c r="E20" s="20" t="s">
        <v>54</v>
      </c>
      <c r="F20" s="21" t="s">
        <v>55</v>
      </c>
      <c r="G20" s="22">
        <v>107036.93</v>
      </c>
      <c r="H20" s="96">
        <v>107036.93</v>
      </c>
      <c r="I20" s="97"/>
      <c r="J20" s="98"/>
      <c r="K20" s="99"/>
      <c r="L20" s="99"/>
      <c r="M20" s="100"/>
      <c r="N20" s="17"/>
      <c r="O20" s="101">
        <f t="shared" si="3"/>
        <v>107036.93</v>
      </c>
      <c r="P20" s="101"/>
      <c r="Q20" s="101"/>
      <c r="R20" s="101"/>
      <c r="S20" s="24">
        <f t="shared" si="2"/>
        <v>107036.93</v>
      </c>
      <c r="T20" s="94" t="s">
        <v>28</v>
      </c>
      <c r="U20" s="102"/>
      <c r="V20" s="102"/>
      <c r="W20" s="102"/>
      <c r="X20" s="103"/>
      <c r="Y20" s="23" t="s">
        <v>55</v>
      </c>
      <c r="Z20" s="104" t="s">
        <v>13</v>
      </c>
      <c r="AA20" s="105"/>
      <c r="AB20" s="106"/>
    </row>
    <row r="21" spans="1:28" s="16" customFormat="1" ht="76.5" customHeight="1" x14ac:dyDescent="0.2">
      <c r="A21" s="18" t="s">
        <v>56</v>
      </c>
      <c r="B21" s="94" t="s">
        <v>57</v>
      </c>
      <c r="C21" s="95"/>
      <c r="D21" s="19" t="s">
        <v>32</v>
      </c>
      <c r="E21" s="20" t="s">
        <v>58</v>
      </c>
      <c r="F21" s="21" t="s">
        <v>34</v>
      </c>
      <c r="G21" s="22">
        <v>52869</v>
      </c>
      <c r="H21" s="96">
        <v>52869</v>
      </c>
      <c r="I21" s="97"/>
      <c r="J21" s="98">
        <v>21147.61</v>
      </c>
      <c r="K21" s="99"/>
      <c r="L21" s="99"/>
      <c r="M21" s="100"/>
      <c r="N21" s="17">
        <v>21147.61</v>
      </c>
      <c r="O21" s="101">
        <f t="shared" si="3"/>
        <v>31721.39</v>
      </c>
      <c r="P21" s="101"/>
      <c r="Q21" s="101"/>
      <c r="R21" s="101"/>
      <c r="S21" s="24">
        <f t="shared" si="2"/>
        <v>31721.39</v>
      </c>
      <c r="T21" s="94" t="s">
        <v>28</v>
      </c>
      <c r="U21" s="102"/>
      <c r="V21" s="102"/>
      <c r="W21" s="102"/>
      <c r="X21" s="103"/>
      <c r="Y21" s="23" t="s">
        <v>35</v>
      </c>
      <c r="Z21" s="104" t="s">
        <v>13</v>
      </c>
      <c r="AA21" s="105"/>
      <c r="AB21" s="106"/>
    </row>
    <row r="22" spans="1:28" s="16" customFormat="1" ht="53.25" customHeight="1" x14ac:dyDescent="0.2">
      <c r="A22" s="18" t="s">
        <v>59</v>
      </c>
      <c r="B22" s="94" t="s">
        <v>60</v>
      </c>
      <c r="C22" s="95"/>
      <c r="D22" s="19" t="s">
        <v>32</v>
      </c>
      <c r="E22" s="20" t="s">
        <v>61</v>
      </c>
      <c r="F22" s="21" t="s">
        <v>62</v>
      </c>
      <c r="G22" s="22">
        <v>110558.7</v>
      </c>
      <c r="H22" s="96">
        <v>110558.7</v>
      </c>
      <c r="I22" s="97"/>
      <c r="J22" s="98"/>
      <c r="K22" s="99"/>
      <c r="L22" s="99"/>
      <c r="M22" s="100"/>
      <c r="N22" s="17"/>
      <c r="O22" s="101">
        <f t="shared" si="3"/>
        <v>110558.7</v>
      </c>
      <c r="P22" s="101"/>
      <c r="Q22" s="101"/>
      <c r="R22" s="101"/>
      <c r="S22" s="24">
        <f t="shared" si="2"/>
        <v>110558.7</v>
      </c>
      <c r="T22" s="94" t="s">
        <v>28</v>
      </c>
      <c r="U22" s="102"/>
      <c r="V22" s="102"/>
      <c r="W22" s="102"/>
      <c r="X22" s="103"/>
      <c r="Y22" s="23" t="s">
        <v>62</v>
      </c>
      <c r="Z22" s="104" t="s">
        <v>13</v>
      </c>
      <c r="AA22" s="105"/>
      <c r="AB22" s="106"/>
    </row>
    <row r="23" spans="1:28" s="16" customFormat="1" ht="53.25" customHeight="1" x14ac:dyDescent="0.2">
      <c r="A23" s="18" t="s">
        <v>63</v>
      </c>
      <c r="B23" s="94" t="s">
        <v>64</v>
      </c>
      <c r="C23" s="95"/>
      <c r="D23" s="19" t="s">
        <v>32</v>
      </c>
      <c r="E23" s="20" t="s">
        <v>65</v>
      </c>
      <c r="F23" s="21" t="s">
        <v>66</v>
      </c>
      <c r="G23" s="22">
        <v>4999</v>
      </c>
      <c r="H23" s="96">
        <v>4999</v>
      </c>
      <c r="I23" s="97"/>
      <c r="J23" s="98"/>
      <c r="K23" s="99"/>
      <c r="L23" s="99"/>
      <c r="M23" s="100"/>
      <c r="N23" s="17"/>
      <c r="O23" s="101">
        <f t="shared" si="3"/>
        <v>4999</v>
      </c>
      <c r="P23" s="101"/>
      <c r="Q23" s="101"/>
      <c r="R23" s="101"/>
      <c r="S23" s="24">
        <f t="shared" si="2"/>
        <v>4999</v>
      </c>
      <c r="T23" s="94" t="s">
        <v>28</v>
      </c>
      <c r="U23" s="102"/>
      <c r="V23" s="102"/>
      <c r="W23" s="102"/>
      <c r="X23" s="103"/>
      <c r="Y23" s="23" t="s">
        <v>67</v>
      </c>
      <c r="Z23" s="104" t="s">
        <v>13</v>
      </c>
      <c r="AA23" s="105"/>
      <c r="AB23" s="106"/>
    </row>
    <row r="24" spans="1:28" s="16" customFormat="1" ht="53.25" customHeight="1" x14ac:dyDescent="0.2">
      <c r="A24" s="18" t="s">
        <v>68</v>
      </c>
      <c r="B24" s="94" t="s">
        <v>69</v>
      </c>
      <c r="C24" s="95"/>
      <c r="D24" s="19" t="s">
        <v>32</v>
      </c>
      <c r="E24" s="20" t="s">
        <v>70</v>
      </c>
      <c r="F24" s="21" t="s">
        <v>71</v>
      </c>
      <c r="G24" s="22">
        <v>53649.54</v>
      </c>
      <c r="H24" s="96">
        <v>53649.54</v>
      </c>
      <c r="I24" s="97"/>
      <c r="J24" s="98"/>
      <c r="K24" s="99"/>
      <c r="L24" s="99"/>
      <c r="M24" s="100"/>
      <c r="N24" s="17"/>
      <c r="O24" s="101">
        <f t="shared" si="3"/>
        <v>53649.54</v>
      </c>
      <c r="P24" s="101"/>
      <c r="Q24" s="101"/>
      <c r="R24" s="101"/>
      <c r="S24" s="24">
        <f t="shared" si="2"/>
        <v>53649.54</v>
      </c>
      <c r="T24" s="94" t="s">
        <v>28</v>
      </c>
      <c r="U24" s="102"/>
      <c r="V24" s="102"/>
      <c r="W24" s="102"/>
      <c r="X24" s="103"/>
      <c r="Y24" s="23" t="s">
        <v>71</v>
      </c>
      <c r="Z24" s="104" t="s">
        <v>13</v>
      </c>
      <c r="AA24" s="105"/>
      <c r="AB24" s="106"/>
    </row>
    <row r="25" spans="1:28" s="16" customFormat="1" ht="53.25" customHeight="1" x14ac:dyDescent="0.2">
      <c r="A25" s="18" t="s">
        <v>72</v>
      </c>
      <c r="B25" s="94" t="s">
        <v>73</v>
      </c>
      <c r="C25" s="95"/>
      <c r="D25" s="19" t="s">
        <v>32</v>
      </c>
      <c r="E25" s="20" t="s">
        <v>74</v>
      </c>
      <c r="F25" s="21" t="s">
        <v>75</v>
      </c>
      <c r="G25" s="22">
        <v>183698.19</v>
      </c>
      <c r="H25" s="96">
        <v>183698.19</v>
      </c>
      <c r="I25" s="97"/>
      <c r="J25" s="98"/>
      <c r="K25" s="99"/>
      <c r="L25" s="99"/>
      <c r="M25" s="100"/>
      <c r="N25" s="17"/>
      <c r="O25" s="101">
        <f t="shared" si="3"/>
        <v>183698.19</v>
      </c>
      <c r="P25" s="101"/>
      <c r="Q25" s="101"/>
      <c r="R25" s="101"/>
      <c r="S25" s="24">
        <f t="shared" si="2"/>
        <v>183698.19</v>
      </c>
      <c r="T25" s="94" t="s">
        <v>28</v>
      </c>
      <c r="U25" s="102"/>
      <c r="V25" s="102"/>
      <c r="W25" s="102"/>
      <c r="X25" s="103"/>
      <c r="Y25" s="23" t="s">
        <v>75</v>
      </c>
      <c r="Z25" s="104" t="s">
        <v>13</v>
      </c>
      <c r="AA25" s="105"/>
      <c r="AB25" s="106"/>
    </row>
    <row r="26" spans="1:28" s="16" customFormat="1" ht="53.25" customHeight="1" x14ac:dyDescent="0.2">
      <c r="A26" s="18" t="s">
        <v>76</v>
      </c>
      <c r="B26" s="94" t="s">
        <v>77</v>
      </c>
      <c r="C26" s="95"/>
      <c r="D26" s="19" t="s">
        <v>32</v>
      </c>
      <c r="E26" s="20" t="s">
        <v>78</v>
      </c>
      <c r="F26" s="21" t="s">
        <v>79</v>
      </c>
      <c r="G26" s="22">
        <v>56496.78</v>
      </c>
      <c r="H26" s="96">
        <v>56496.78</v>
      </c>
      <c r="I26" s="97"/>
      <c r="J26" s="98"/>
      <c r="K26" s="99"/>
      <c r="L26" s="99"/>
      <c r="M26" s="100"/>
      <c r="N26" s="17"/>
      <c r="O26" s="101">
        <f t="shared" si="3"/>
        <v>56496.78</v>
      </c>
      <c r="P26" s="101"/>
      <c r="Q26" s="101"/>
      <c r="R26" s="101"/>
      <c r="S26" s="24">
        <f t="shared" si="2"/>
        <v>56496.78</v>
      </c>
      <c r="T26" s="94" t="s">
        <v>28</v>
      </c>
      <c r="U26" s="102"/>
      <c r="V26" s="102"/>
      <c r="W26" s="102"/>
      <c r="X26" s="103"/>
      <c r="Y26" s="23" t="s">
        <v>79</v>
      </c>
      <c r="Z26" s="104" t="s">
        <v>13</v>
      </c>
      <c r="AA26" s="105"/>
      <c r="AB26" s="106"/>
    </row>
    <row r="27" spans="1:28" s="16" customFormat="1" ht="53.25" customHeight="1" x14ac:dyDescent="0.2">
      <c r="A27" s="18" t="s">
        <v>80</v>
      </c>
      <c r="B27" s="94" t="s">
        <v>81</v>
      </c>
      <c r="C27" s="95"/>
      <c r="D27" s="19" t="s">
        <v>32</v>
      </c>
      <c r="E27" s="20" t="s">
        <v>82</v>
      </c>
      <c r="F27" s="21" t="s">
        <v>83</v>
      </c>
      <c r="G27" s="22">
        <v>50000</v>
      </c>
      <c r="H27" s="96">
        <v>50000</v>
      </c>
      <c r="I27" s="97"/>
      <c r="J27" s="98"/>
      <c r="K27" s="99"/>
      <c r="L27" s="99"/>
      <c r="M27" s="100"/>
      <c r="N27" s="17"/>
      <c r="O27" s="101">
        <f t="shared" si="3"/>
        <v>50000</v>
      </c>
      <c r="P27" s="101"/>
      <c r="Q27" s="101"/>
      <c r="R27" s="101"/>
      <c r="S27" s="24">
        <f t="shared" si="2"/>
        <v>50000</v>
      </c>
      <c r="T27" s="94" t="s">
        <v>28</v>
      </c>
      <c r="U27" s="102"/>
      <c r="V27" s="102"/>
      <c r="W27" s="102"/>
      <c r="X27" s="103"/>
      <c r="Y27" s="23" t="s">
        <v>83</v>
      </c>
      <c r="Z27" s="104" t="s">
        <v>13</v>
      </c>
      <c r="AA27" s="105"/>
      <c r="AB27" s="106"/>
    </row>
    <row r="28" spans="1:28" s="16" customFormat="1" ht="53.25" customHeight="1" x14ac:dyDescent="0.2">
      <c r="A28" s="18" t="s">
        <v>84</v>
      </c>
      <c r="B28" s="94" t="s">
        <v>85</v>
      </c>
      <c r="C28" s="95"/>
      <c r="D28" s="19" t="s">
        <v>32</v>
      </c>
      <c r="E28" s="20" t="s">
        <v>86</v>
      </c>
      <c r="F28" s="21" t="s">
        <v>87</v>
      </c>
      <c r="G28" s="22">
        <v>51616.800000000003</v>
      </c>
      <c r="H28" s="96">
        <v>51616.800000000003</v>
      </c>
      <c r="I28" s="97"/>
      <c r="J28" s="98"/>
      <c r="K28" s="99"/>
      <c r="L28" s="99"/>
      <c r="M28" s="100"/>
      <c r="N28" s="17"/>
      <c r="O28" s="101">
        <f t="shared" si="3"/>
        <v>51616.800000000003</v>
      </c>
      <c r="P28" s="101"/>
      <c r="Q28" s="101"/>
      <c r="R28" s="101"/>
      <c r="S28" s="24">
        <f t="shared" si="2"/>
        <v>51616.800000000003</v>
      </c>
      <c r="T28" s="94" t="s">
        <v>28</v>
      </c>
      <c r="U28" s="102"/>
      <c r="V28" s="102"/>
      <c r="W28" s="102"/>
      <c r="X28" s="103"/>
      <c r="Y28" s="23" t="s">
        <v>87</v>
      </c>
      <c r="Z28" s="104" t="s">
        <v>13</v>
      </c>
      <c r="AA28" s="105"/>
      <c r="AB28" s="106"/>
    </row>
    <row r="29" spans="1:28" s="16" customFormat="1" ht="53.25" customHeight="1" x14ac:dyDescent="0.2">
      <c r="A29" s="18" t="s">
        <v>88</v>
      </c>
      <c r="B29" s="94" t="s">
        <v>89</v>
      </c>
      <c r="C29" s="95"/>
      <c r="D29" s="19" t="s">
        <v>32</v>
      </c>
      <c r="E29" s="20" t="s">
        <v>90</v>
      </c>
      <c r="F29" s="21" t="s">
        <v>91</v>
      </c>
      <c r="G29" s="22">
        <v>58446</v>
      </c>
      <c r="H29" s="96">
        <v>58446</v>
      </c>
      <c r="I29" s="97"/>
      <c r="J29" s="98"/>
      <c r="K29" s="99"/>
      <c r="L29" s="99"/>
      <c r="M29" s="100"/>
      <c r="N29" s="17"/>
      <c r="O29" s="101">
        <f t="shared" si="3"/>
        <v>58446</v>
      </c>
      <c r="P29" s="101"/>
      <c r="Q29" s="101"/>
      <c r="R29" s="101"/>
      <c r="S29" s="24">
        <f t="shared" si="2"/>
        <v>58446</v>
      </c>
      <c r="T29" s="94" t="s">
        <v>28</v>
      </c>
      <c r="U29" s="102"/>
      <c r="V29" s="102"/>
      <c r="W29" s="102"/>
      <c r="X29" s="103"/>
      <c r="Y29" s="23" t="s">
        <v>91</v>
      </c>
      <c r="Z29" s="104" t="s">
        <v>13</v>
      </c>
      <c r="AA29" s="105"/>
      <c r="AB29" s="106"/>
    </row>
    <row r="30" spans="1:28" s="16" customFormat="1" ht="53.25" customHeight="1" x14ac:dyDescent="0.2">
      <c r="A30" s="18" t="s">
        <v>92</v>
      </c>
      <c r="B30" s="94" t="s">
        <v>89</v>
      </c>
      <c r="C30" s="95"/>
      <c r="D30" s="19" t="s">
        <v>32</v>
      </c>
      <c r="E30" s="20" t="s">
        <v>93</v>
      </c>
      <c r="F30" s="21" t="s">
        <v>91</v>
      </c>
      <c r="G30" s="22">
        <v>58446</v>
      </c>
      <c r="H30" s="96">
        <v>58446</v>
      </c>
      <c r="I30" s="97"/>
      <c r="J30" s="98"/>
      <c r="K30" s="99"/>
      <c r="L30" s="99"/>
      <c r="M30" s="100"/>
      <c r="N30" s="17"/>
      <c r="O30" s="101">
        <f t="shared" si="3"/>
        <v>58446</v>
      </c>
      <c r="P30" s="101"/>
      <c r="Q30" s="101"/>
      <c r="R30" s="101"/>
      <c r="S30" s="24">
        <f t="shared" si="2"/>
        <v>58446</v>
      </c>
      <c r="T30" s="94" t="s">
        <v>28</v>
      </c>
      <c r="U30" s="102"/>
      <c r="V30" s="102"/>
      <c r="W30" s="102"/>
      <c r="X30" s="103"/>
      <c r="Y30" s="23" t="s">
        <v>91</v>
      </c>
      <c r="Z30" s="104" t="s">
        <v>13</v>
      </c>
      <c r="AA30" s="105"/>
      <c r="AB30" s="106"/>
    </row>
    <row r="31" spans="1:28" s="16" customFormat="1" ht="53.25" customHeight="1" x14ac:dyDescent="0.2">
      <c r="A31" s="18" t="s">
        <v>94</v>
      </c>
      <c r="B31" s="94" t="s">
        <v>95</v>
      </c>
      <c r="C31" s="95"/>
      <c r="D31" s="19" t="s">
        <v>32</v>
      </c>
      <c r="E31" s="20" t="s">
        <v>96</v>
      </c>
      <c r="F31" s="21" t="s">
        <v>97</v>
      </c>
      <c r="G31" s="22">
        <v>59990</v>
      </c>
      <c r="H31" s="96">
        <v>59990</v>
      </c>
      <c r="I31" s="97"/>
      <c r="J31" s="98"/>
      <c r="K31" s="99"/>
      <c r="L31" s="99"/>
      <c r="M31" s="100"/>
      <c r="N31" s="17"/>
      <c r="O31" s="101">
        <f t="shared" si="3"/>
        <v>59990</v>
      </c>
      <c r="P31" s="101"/>
      <c r="Q31" s="101"/>
      <c r="R31" s="101"/>
      <c r="S31" s="24">
        <f t="shared" si="2"/>
        <v>59990</v>
      </c>
      <c r="T31" s="94" t="s">
        <v>28</v>
      </c>
      <c r="U31" s="102"/>
      <c r="V31" s="102"/>
      <c r="W31" s="102"/>
      <c r="X31" s="103"/>
      <c r="Y31" s="23" t="s">
        <v>97</v>
      </c>
      <c r="Z31" s="104" t="s">
        <v>13</v>
      </c>
      <c r="AA31" s="105"/>
      <c r="AB31" s="106"/>
    </row>
    <row r="32" spans="1:28" s="16" customFormat="1" ht="53.25" customHeight="1" x14ac:dyDescent="0.2">
      <c r="A32" s="18" t="s">
        <v>98</v>
      </c>
      <c r="B32" s="94" t="s">
        <v>99</v>
      </c>
      <c r="C32" s="95"/>
      <c r="D32" s="19" t="s">
        <v>32</v>
      </c>
      <c r="E32" s="20" t="s">
        <v>100</v>
      </c>
      <c r="F32" s="21" t="s">
        <v>101</v>
      </c>
      <c r="G32" s="22">
        <v>60180</v>
      </c>
      <c r="H32" s="96">
        <v>60180</v>
      </c>
      <c r="I32" s="97"/>
      <c r="J32" s="98"/>
      <c r="K32" s="99"/>
      <c r="L32" s="99"/>
      <c r="M32" s="100"/>
      <c r="N32" s="17"/>
      <c r="O32" s="101">
        <f t="shared" si="3"/>
        <v>60180</v>
      </c>
      <c r="P32" s="101"/>
      <c r="Q32" s="101"/>
      <c r="R32" s="101"/>
      <c r="S32" s="24">
        <f t="shared" si="2"/>
        <v>60180</v>
      </c>
      <c r="T32" s="94" t="s">
        <v>28</v>
      </c>
      <c r="U32" s="102"/>
      <c r="V32" s="102"/>
      <c r="W32" s="102"/>
      <c r="X32" s="103"/>
      <c r="Y32" s="23" t="s">
        <v>101</v>
      </c>
      <c r="Z32" s="104" t="s">
        <v>13</v>
      </c>
      <c r="AA32" s="105"/>
      <c r="AB32" s="106"/>
    </row>
    <row r="33" spans="1:28" s="16" customFormat="1" ht="53.25" customHeight="1" x14ac:dyDescent="0.2">
      <c r="A33" s="18" t="s">
        <v>102</v>
      </c>
      <c r="B33" s="94" t="s">
        <v>103</v>
      </c>
      <c r="C33" s="95"/>
      <c r="D33" s="19" t="s">
        <v>32</v>
      </c>
      <c r="E33" s="20" t="s">
        <v>104</v>
      </c>
      <c r="F33" s="21" t="s">
        <v>105</v>
      </c>
      <c r="G33" s="22">
        <v>62450</v>
      </c>
      <c r="H33" s="96">
        <v>62450</v>
      </c>
      <c r="I33" s="97"/>
      <c r="J33" s="98"/>
      <c r="K33" s="99"/>
      <c r="L33" s="99"/>
      <c r="M33" s="100"/>
      <c r="N33" s="17"/>
      <c r="O33" s="101">
        <f t="shared" si="3"/>
        <v>62450</v>
      </c>
      <c r="P33" s="101"/>
      <c r="Q33" s="101"/>
      <c r="R33" s="101"/>
      <c r="S33" s="24">
        <f t="shared" si="2"/>
        <v>62450</v>
      </c>
      <c r="T33" s="94" t="s">
        <v>28</v>
      </c>
      <c r="U33" s="102"/>
      <c r="V33" s="102"/>
      <c r="W33" s="102"/>
      <c r="X33" s="103"/>
      <c r="Y33" s="23" t="s">
        <v>105</v>
      </c>
      <c r="Z33" s="104" t="s">
        <v>13</v>
      </c>
      <c r="AA33" s="105"/>
      <c r="AB33" s="106"/>
    </row>
    <row r="34" spans="1:28" s="16" customFormat="1" ht="53.25" customHeight="1" x14ac:dyDescent="0.2">
      <c r="A34" s="18" t="s">
        <v>106</v>
      </c>
      <c r="B34" s="94" t="s">
        <v>107</v>
      </c>
      <c r="C34" s="95"/>
      <c r="D34" s="19" t="s">
        <v>32</v>
      </c>
      <c r="E34" s="20" t="s">
        <v>108</v>
      </c>
      <c r="F34" s="21" t="s">
        <v>34</v>
      </c>
      <c r="G34" s="22">
        <v>98950</v>
      </c>
      <c r="H34" s="96">
        <v>98950</v>
      </c>
      <c r="I34" s="97"/>
      <c r="J34" s="98"/>
      <c r="K34" s="99"/>
      <c r="L34" s="99"/>
      <c r="M34" s="100"/>
      <c r="N34" s="17"/>
      <c r="O34" s="101">
        <f t="shared" si="3"/>
        <v>98950</v>
      </c>
      <c r="P34" s="101"/>
      <c r="Q34" s="101"/>
      <c r="R34" s="101"/>
      <c r="S34" s="24">
        <f t="shared" si="2"/>
        <v>98950</v>
      </c>
      <c r="T34" s="94" t="s">
        <v>28</v>
      </c>
      <c r="U34" s="102"/>
      <c r="V34" s="102"/>
      <c r="W34" s="102"/>
      <c r="X34" s="103"/>
      <c r="Y34" s="23" t="s">
        <v>35</v>
      </c>
      <c r="Z34" s="104" t="s">
        <v>13</v>
      </c>
      <c r="AA34" s="105"/>
      <c r="AB34" s="106"/>
    </row>
    <row r="35" spans="1:28" s="16" customFormat="1" ht="53.25" customHeight="1" x14ac:dyDescent="0.2">
      <c r="A35" s="18" t="s">
        <v>109</v>
      </c>
      <c r="B35" s="94" t="s">
        <v>110</v>
      </c>
      <c r="C35" s="95"/>
      <c r="D35" s="19" t="s">
        <v>32</v>
      </c>
      <c r="E35" s="20" t="s">
        <v>111</v>
      </c>
      <c r="F35" s="21" t="s">
        <v>101</v>
      </c>
      <c r="G35" s="22">
        <v>71200</v>
      </c>
      <c r="H35" s="96">
        <v>71200</v>
      </c>
      <c r="I35" s="97"/>
      <c r="J35" s="98"/>
      <c r="K35" s="99"/>
      <c r="L35" s="99"/>
      <c r="M35" s="100"/>
      <c r="N35" s="17"/>
      <c r="O35" s="101">
        <f t="shared" si="3"/>
        <v>71200</v>
      </c>
      <c r="P35" s="101"/>
      <c r="Q35" s="101"/>
      <c r="R35" s="101"/>
      <c r="S35" s="24">
        <f t="shared" si="2"/>
        <v>71200</v>
      </c>
      <c r="T35" s="94" t="s">
        <v>28</v>
      </c>
      <c r="U35" s="102"/>
      <c r="V35" s="102"/>
      <c r="W35" s="102"/>
      <c r="X35" s="103"/>
      <c r="Y35" s="23" t="s">
        <v>101</v>
      </c>
      <c r="Z35" s="104" t="s">
        <v>13</v>
      </c>
      <c r="AA35" s="105"/>
      <c r="AB35" s="106"/>
    </row>
    <row r="36" spans="1:28" s="16" customFormat="1" ht="53.25" customHeight="1" x14ac:dyDescent="0.2">
      <c r="A36" s="18" t="s">
        <v>112</v>
      </c>
      <c r="B36" s="94" t="s">
        <v>113</v>
      </c>
      <c r="C36" s="95"/>
      <c r="D36" s="19" t="s">
        <v>32</v>
      </c>
      <c r="E36" s="20" t="s">
        <v>114</v>
      </c>
      <c r="F36" s="21" t="s">
        <v>115</v>
      </c>
      <c r="G36" s="22">
        <v>68148.92</v>
      </c>
      <c r="H36" s="96">
        <v>68148.92</v>
      </c>
      <c r="I36" s="97"/>
      <c r="J36" s="98"/>
      <c r="K36" s="99"/>
      <c r="L36" s="99"/>
      <c r="M36" s="100"/>
      <c r="N36" s="17"/>
      <c r="O36" s="101">
        <f t="shared" si="3"/>
        <v>68148.92</v>
      </c>
      <c r="P36" s="101"/>
      <c r="Q36" s="101"/>
      <c r="R36" s="101"/>
      <c r="S36" s="24">
        <f t="shared" si="2"/>
        <v>68148.92</v>
      </c>
      <c r="T36" s="94" t="s">
        <v>28</v>
      </c>
      <c r="U36" s="102"/>
      <c r="V36" s="102"/>
      <c r="W36" s="102"/>
      <c r="X36" s="103"/>
      <c r="Y36" s="23" t="s">
        <v>62</v>
      </c>
      <c r="Z36" s="104" t="s">
        <v>13</v>
      </c>
      <c r="AA36" s="105"/>
      <c r="AB36" s="106"/>
    </row>
    <row r="37" spans="1:28" s="16" customFormat="1" ht="53.25" customHeight="1" x14ac:dyDescent="0.2">
      <c r="A37" s="18" t="s">
        <v>116</v>
      </c>
      <c r="B37" s="94" t="s">
        <v>117</v>
      </c>
      <c r="C37" s="95"/>
      <c r="D37" s="19" t="s">
        <v>32</v>
      </c>
      <c r="E37" s="20" t="s">
        <v>118</v>
      </c>
      <c r="F37" s="21" t="s">
        <v>34</v>
      </c>
      <c r="G37" s="22">
        <v>510898</v>
      </c>
      <c r="H37" s="96">
        <v>510898</v>
      </c>
      <c r="I37" s="97"/>
      <c r="J37" s="98">
        <v>283832.24</v>
      </c>
      <c r="K37" s="99"/>
      <c r="L37" s="99"/>
      <c r="M37" s="100"/>
      <c r="N37" s="17">
        <v>283832.24</v>
      </c>
      <c r="O37" s="101">
        <f t="shared" si="3"/>
        <v>227065.76</v>
      </c>
      <c r="P37" s="101"/>
      <c r="Q37" s="101"/>
      <c r="R37" s="101"/>
      <c r="S37" s="24">
        <f t="shared" si="2"/>
        <v>227065.76</v>
      </c>
      <c r="T37" s="94" t="s">
        <v>28</v>
      </c>
      <c r="U37" s="102"/>
      <c r="V37" s="102"/>
      <c r="W37" s="102"/>
      <c r="X37" s="103"/>
      <c r="Y37" s="23" t="s">
        <v>35</v>
      </c>
      <c r="Z37" s="104" t="s">
        <v>13</v>
      </c>
      <c r="AA37" s="105"/>
      <c r="AB37" s="106"/>
    </row>
    <row r="38" spans="1:28" s="16" customFormat="1" ht="53.25" customHeight="1" x14ac:dyDescent="0.2">
      <c r="A38" s="18" t="s">
        <v>119</v>
      </c>
      <c r="B38" s="94" t="s">
        <v>120</v>
      </c>
      <c r="C38" s="95"/>
      <c r="D38" s="19" t="s">
        <v>32</v>
      </c>
      <c r="E38" s="20" t="s">
        <v>121</v>
      </c>
      <c r="F38" s="21" t="s">
        <v>122</v>
      </c>
      <c r="G38" s="22">
        <v>58570.31</v>
      </c>
      <c r="H38" s="96">
        <v>58570.31</v>
      </c>
      <c r="I38" s="97"/>
      <c r="J38" s="98">
        <v>14642.21</v>
      </c>
      <c r="K38" s="99"/>
      <c r="L38" s="99"/>
      <c r="M38" s="100"/>
      <c r="N38" s="17">
        <v>14642.21</v>
      </c>
      <c r="O38" s="101">
        <f t="shared" si="3"/>
        <v>43928.1</v>
      </c>
      <c r="P38" s="101"/>
      <c r="Q38" s="101"/>
      <c r="R38" s="101"/>
      <c r="S38" s="24">
        <f t="shared" si="2"/>
        <v>43928.1</v>
      </c>
      <c r="T38" s="94" t="s">
        <v>28</v>
      </c>
      <c r="U38" s="102"/>
      <c r="V38" s="102"/>
      <c r="W38" s="102"/>
      <c r="X38" s="103"/>
      <c r="Y38" s="23" t="s">
        <v>122</v>
      </c>
      <c r="Z38" s="104" t="s">
        <v>13</v>
      </c>
      <c r="AA38" s="105"/>
      <c r="AB38" s="106"/>
    </row>
    <row r="39" spans="1:28" s="16" customFormat="1" ht="53.25" customHeight="1" x14ac:dyDescent="0.2">
      <c r="A39" s="18" t="s">
        <v>123</v>
      </c>
      <c r="B39" s="94" t="s">
        <v>124</v>
      </c>
      <c r="C39" s="95"/>
      <c r="D39" s="19" t="s">
        <v>32</v>
      </c>
      <c r="E39" s="20" t="s">
        <v>125</v>
      </c>
      <c r="F39" s="21" t="s">
        <v>126</v>
      </c>
      <c r="G39" s="22">
        <v>93700</v>
      </c>
      <c r="H39" s="96">
        <v>93700</v>
      </c>
      <c r="I39" s="97"/>
      <c r="J39" s="98"/>
      <c r="K39" s="99"/>
      <c r="L39" s="99"/>
      <c r="M39" s="100"/>
      <c r="N39" s="17"/>
      <c r="O39" s="101">
        <f t="shared" si="3"/>
        <v>93700</v>
      </c>
      <c r="P39" s="101"/>
      <c r="Q39" s="101"/>
      <c r="R39" s="101"/>
      <c r="S39" s="24">
        <f t="shared" si="2"/>
        <v>93700</v>
      </c>
      <c r="T39" s="94" t="s">
        <v>28</v>
      </c>
      <c r="U39" s="102"/>
      <c r="V39" s="102"/>
      <c r="W39" s="102"/>
      <c r="X39" s="103"/>
      <c r="Y39" s="23" t="s">
        <v>126</v>
      </c>
      <c r="Z39" s="104" t="s">
        <v>13</v>
      </c>
      <c r="AA39" s="105"/>
      <c r="AB39" s="106"/>
    </row>
    <row r="40" spans="1:28" s="16" customFormat="1" ht="53.25" customHeight="1" x14ac:dyDescent="0.2">
      <c r="A40" s="18" t="s">
        <v>127</v>
      </c>
      <c r="B40" s="94" t="s">
        <v>128</v>
      </c>
      <c r="C40" s="95"/>
      <c r="D40" s="19" t="s">
        <v>32</v>
      </c>
      <c r="E40" s="20" t="s">
        <v>129</v>
      </c>
      <c r="F40" s="21" t="s">
        <v>130</v>
      </c>
      <c r="G40" s="22">
        <v>97568</v>
      </c>
      <c r="H40" s="96">
        <v>97568</v>
      </c>
      <c r="I40" s="97"/>
      <c r="J40" s="98"/>
      <c r="K40" s="99"/>
      <c r="L40" s="99"/>
      <c r="M40" s="100"/>
      <c r="N40" s="17"/>
      <c r="O40" s="101">
        <f t="shared" si="3"/>
        <v>97568</v>
      </c>
      <c r="P40" s="101"/>
      <c r="Q40" s="101"/>
      <c r="R40" s="101"/>
      <c r="S40" s="24">
        <f t="shared" si="2"/>
        <v>97568</v>
      </c>
      <c r="T40" s="94" t="s">
        <v>28</v>
      </c>
      <c r="U40" s="102"/>
      <c r="V40" s="102"/>
      <c r="W40" s="102"/>
      <c r="X40" s="103"/>
      <c r="Y40" s="23" t="s">
        <v>130</v>
      </c>
      <c r="Z40" s="104" t="s">
        <v>13</v>
      </c>
      <c r="AA40" s="105"/>
      <c r="AB40" s="106"/>
    </row>
    <row r="41" spans="1:28" s="16" customFormat="1" ht="53.25" customHeight="1" x14ac:dyDescent="0.2">
      <c r="A41" s="18" t="s">
        <v>131</v>
      </c>
      <c r="B41" s="94" t="s">
        <v>132</v>
      </c>
      <c r="C41" s="95"/>
      <c r="D41" s="19" t="s">
        <v>32</v>
      </c>
      <c r="E41" s="20" t="s">
        <v>133</v>
      </c>
      <c r="F41" s="21" t="s">
        <v>134</v>
      </c>
      <c r="G41" s="22">
        <v>59393.56</v>
      </c>
      <c r="H41" s="96">
        <v>59393.56</v>
      </c>
      <c r="I41" s="97"/>
      <c r="J41" s="98"/>
      <c r="K41" s="99"/>
      <c r="L41" s="99"/>
      <c r="M41" s="100"/>
      <c r="N41" s="17"/>
      <c r="O41" s="101">
        <f t="shared" si="3"/>
        <v>59393.56</v>
      </c>
      <c r="P41" s="101"/>
      <c r="Q41" s="101"/>
      <c r="R41" s="101"/>
      <c r="S41" s="24">
        <f t="shared" si="2"/>
        <v>59393.56</v>
      </c>
      <c r="T41" s="94" t="s">
        <v>28</v>
      </c>
      <c r="U41" s="102"/>
      <c r="V41" s="102"/>
      <c r="W41" s="102"/>
      <c r="X41" s="103"/>
      <c r="Y41" s="23" t="s">
        <v>134</v>
      </c>
      <c r="Z41" s="104" t="s">
        <v>13</v>
      </c>
      <c r="AA41" s="105"/>
      <c r="AB41" s="106"/>
    </row>
    <row r="42" spans="1:28" s="16" customFormat="1" ht="79.5" customHeight="1" x14ac:dyDescent="0.2">
      <c r="A42" s="18" t="s">
        <v>135</v>
      </c>
      <c r="B42" s="94" t="s">
        <v>136</v>
      </c>
      <c r="C42" s="95"/>
      <c r="D42" s="19" t="s">
        <v>32</v>
      </c>
      <c r="E42" s="20" t="s">
        <v>108</v>
      </c>
      <c r="F42" s="21" t="s">
        <v>34</v>
      </c>
      <c r="G42" s="22">
        <v>99522</v>
      </c>
      <c r="H42" s="96">
        <v>99522</v>
      </c>
      <c r="I42" s="97"/>
      <c r="J42" s="98">
        <v>37718.94</v>
      </c>
      <c r="K42" s="99"/>
      <c r="L42" s="99"/>
      <c r="M42" s="100"/>
      <c r="N42" s="17">
        <v>37718.94</v>
      </c>
      <c r="O42" s="101">
        <f t="shared" si="3"/>
        <v>61803.06</v>
      </c>
      <c r="P42" s="101"/>
      <c r="Q42" s="101"/>
      <c r="R42" s="101"/>
      <c r="S42" s="24">
        <f t="shared" si="2"/>
        <v>61803.06</v>
      </c>
      <c r="T42" s="94" t="s">
        <v>28</v>
      </c>
      <c r="U42" s="102"/>
      <c r="V42" s="102"/>
      <c r="W42" s="102"/>
      <c r="X42" s="103"/>
      <c r="Y42" s="23" t="s">
        <v>137</v>
      </c>
      <c r="Z42" s="104" t="s">
        <v>13</v>
      </c>
      <c r="AA42" s="105"/>
      <c r="AB42" s="106"/>
    </row>
    <row r="43" spans="1:28" s="16" customFormat="1" ht="53.25" customHeight="1" x14ac:dyDescent="0.2">
      <c r="A43" s="18" t="s">
        <v>138</v>
      </c>
      <c r="B43" s="94" t="s">
        <v>139</v>
      </c>
      <c r="C43" s="95"/>
      <c r="D43" s="19" t="s">
        <v>32</v>
      </c>
      <c r="E43" s="20" t="s">
        <v>140</v>
      </c>
      <c r="F43" s="21" t="s">
        <v>141</v>
      </c>
      <c r="G43" s="22">
        <v>136821</v>
      </c>
      <c r="H43" s="96">
        <v>136821</v>
      </c>
      <c r="I43" s="97"/>
      <c r="J43" s="98"/>
      <c r="K43" s="99"/>
      <c r="L43" s="99"/>
      <c r="M43" s="100"/>
      <c r="N43" s="17"/>
      <c r="O43" s="101">
        <f t="shared" si="3"/>
        <v>136821</v>
      </c>
      <c r="P43" s="101"/>
      <c r="Q43" s="101"/>
      <c r="R43" s="101"/>
      <c r="S43" s="24">
        <f t="shared" si="2"/>
        <v>136821</v>
      </c>
      <c r="T43" s="94" t="s">
        <v>28</v>
      </c>
      <c r="U43" s="102"/>
      <c r="V43" s="102"/>
      <c r="W43" s="102"/>
      <c r="X43" s="103"/>
      <c r="Y43" s="23" t="s">
        <v>141</v>
      </c>
      <c r="Z43" s="104" t="s">
        <v>13</v>
      </c>
      <c r="AA43" s="105"/>
      <c r="AB43" s="106"/>
    </row>
    <row r="44" spans="1:28" s="16" customFormat="1" ht="53.25" customHeight="1" x14ac:dyDescent="0.2">
      <c r="A44" s="18" t="s">
        <v>142</v>
      </c>
      <c r="B44" s="94" t="s">
        <v>143</v>
      </c>
      <c r="C44" s="95"/>
      <c r="D44" s="19" t="s">
        <v>32</v>
      </c>
      <c r="E44" s="20" t="s">
        <v>144</v>
      </c>
      <c r="F44" s="21" t="s">
        <v>145</v>
      </c>
      <c r="G44" s="22">
        <v>55800</v>
      </c>
      <c r="H44" s="96">
        <v>55800</v>
      </c>
      <c r="I44" s="97"/>
      <c r="J44" s="98"/>
      <c r="K44" s="99"/>
      <c r="L44" s="99"/>
      <c r="M44" s="100"/>
      <c r="N44" s="17"/>
      <c r="O44" s="101">
        <f t="shared" si="3"/>
        <v>55800</v>
      </c>
      <c r="P44" s="101"/>
      <c r="Q44" s="101"/>
      <c r="R44" s="101"/>
      <c r="S44" s="24">
        <f t="shared" si="2"/>
        <v>55800</v>
      </c>
      <c r="T44" s="94" t="s">
        <v>28</v>
      </c>
      <c r="U44" s="102"/>
      <c r="V44" s="102"/>
      <c r="W44" s="102"/>
      <c r="X44" s="103"/>
      <c r="Y44" s="23" t="s">
        <v>145</v>
      </c>
      <c r="Z44" s="104" t="s">
        <v>13</v>
      </c>
      <c r="AA44" s="105"/>
      <c r="AB44" s="106"/>
    </row>
    <row r="45" spans="1:28" s="16" customFormat="1" ht="53.25" customHeight="1" x14ac:dyDescent="0.2">
      <c r="A45" s="18" t="s">
        <v>146</v>
      </c>
      <c r="B45" s="94" t="s">
        <v>147</v>
      </c>
      <c r="C45" s="95"/>
      <c r="D45" s="19" t="s">
        <v>32</v>
      </c>
      <c r="E45" s="20" t="s">
        <v>148</v>
      </c>
      <c r="F45" s="21" t="s">
        <v>149</v>
      </c>
      <c r="G45" s="22">
        <v>162351.99</v>
      </c>
      <c r="H45" s="96">
        <v>162351.99</v>
      </c>
      <c r="I45" s="97"/>
      <c r="J45" s="98">
        <v>19327.75</v>
      </c>
      <c r="K45" s="99"/>
      <c r="L45" s="99"/>
      <c r="M45" s="100"/>
      <c r="N45" s="17">
        <v>19327.75</v>
      </c>
      <c r="O45" s="101">
        <f t="shared" si="3"/>
        <v>143024.24</v>
      </c>
      <c r="P45" s="101"/>
      <c r="Q45" s="101"/>
      <c r="R45" s="101"/>
      <c r="S45" s="24">
        <f t="shared" si="2"/>
        <v>143024.24</v>
      </c>
      <c r="T45" s="94" t="s">
        <v>28</v>
      </c>
      <c r="U45" s="102"/>
      <c r="V45" s="102"/>
      <c r="W45" s="102"/>
      <c r="X45" s="103"/>
      <c r="Y45" s="23" t="s">
        <v>149</v>
      </c>
      <c r="Z45" s="104" t="s">
        <v>13</v>
      </c>
      <c r="AA45" s="105"/>
      <c r="AB45" s="106"/>
    </row>
    <row r="46" spans="1:28" s="16" customFormat="1" ht="53.25" customHeight="1" x14ac:dyDescent="0.2">
      <c r="A46" s="18" t="s">
        <v>150</v>
      </c>
      <c r="B46" s="94" t="s">
        <v>151</v>
      </c>
      <c r="C46" s="95"/>
      <c r="D46" s="19" t="s">
        <v>32</v>
      </c>
      <c r="E46" s="20" t="s">
        <v>152</v>
      </c>
      <c r="F46" s="21" t="s">
        <v>153</v>
      </c>
      <c r="G46" s="22">
        <v>111438.33</v>
      </c>
      <c r="H46" s="96">
        <v>111438.33</v>
      </c>
      <c r="I46" s="97"/>
      <c r="J46" s="98">
        <v>37797.78</v>
      </c>
      <c r="K46" s="99"/>
      <c r="L46" s="99"/>
      <c r="M46" s="100"/>
      <c r="N46" s="17">
        <v>37797.78</v>
      </c>
      <c r="O46" s="101">
        <f t="shared" si="3"/>
        <v>73640.55</v>
      </c>
      <c r="P46" s="101"/>
      <c r="Q46" s="101"/>
      <c r="R46" s="101"/>
      <c r="S46" s="24">
        <f t="shared" si="2"/>
        <v>73640.55</v>
      </c>
      <c r="T46" s="94" t="s">
        <v>28</v>
      </c>
      <c r="U46" s="102"/>
      <c r="V46" s="102"/>
      <c r="W46" s="102"/>
      <c r="X46" s="103"/>
      <c r="Y46" s="23" t="s">
        <v>153</v>
      </c>
      <c r="Z46" s="104" t="s">
        <v>13</v>
      </c>
      <c r="AA46" s="105"/>
      <c r="AB46" s="106"/>
    </row>
    <row r="47" spans="1:28" s="16" customFormat="1" ht="53.25" customHeight="1" x14ac:dyDescent="0.2">
      <c r="A47" s="18" t="s">
        <v>154</v>
      </c>
      <c r="B47" s="94" t="s">
        <v>151</v>
      </c>
      <c r="C47" s="95"/>
      <c r="D47" s="19" t="s">
        <v>32</v>
      </c>
      <c r="E47" s="20" t="s">
        <v>155</v>
      </c>
      <c r="F47" s="21" t="s">
        <v>153</v>
      </c>
      <c r="G47" s="22">
        <v>111438.33</v>
      </c>
      <c r="H47" s="96">
        <v>111438.33</v>
      </c>
      <c r="I47" s="97"/>
      <c r="J47" s="98">
        <v>52916.9</v>
      </c>
      <c r="K47" s="99"/>
      <c r="L47" s="99"/>
      <c r="M47" s="100"/>
      <c r="N47" s="17">
        <v>52916.9</v>
      </c>
      <c r="O47" s="101">
        <f t="shared" si="3"/>
        <v>58521.43</v>
      </c>
      <c r="P47" s="101"/>
      <c r="Q47" s="101"/>
      <c r="R47" s="101"/>
      <c r="S47" s="24">
        <f t="shared" si="2"/>
        <v>58521.43</v>
      </c>
      <c r="T47" s="94" t="s">
        <v>28</v>
      </c>
      <c r="U47" s="102"/>
      <c r="V47" s="102"/>
      <c r="W47" s="102"/>
      <c r="X47" s="103"/>
      <c r="Y47" s="23" t="s">
        <v>153</v>
      </c>
      <c r="Z47" s="104" t="s">
        <v>13</v>
      </c>
      <c r="AA47" s="105"/>
      <c r="AB47" s="106"/>
    </row>
    <row r="48" spans="1:28" s="16" customFormat="1" ht="53.25" customHeight="1" x14ac:dyDescent="0.2">
      <c r="A48" s="18" t="s">
        <v>156</v>
      </c>
      <c r="B48" s="94" t="s">
        <v>151</v>
      </c>
      <c r="C48" s="95"/>
      <c r="D48" s="19" t="s">
        <v>32</v>
      </c>
      <c r="E48" s="20" t="s">
        <v>157</v>
      </c>
      <c r="F48" s="21" t="s">
        <v>153</v>
      </c>
      <c r="G48" s="22">
        <v>111438.33</v>
      </c>
      <c r="H48" s="96">
        <v>111438.33</v>
      </c>
      <c r="I48" s="97"/>
      <c r="J48" s="98">
        <v>52916.9</v>
      </c>
      <c r="K48" s="99"/>
      <c r="L48" s="99"/>
      <c r="M48" s="100"/>
      <c r="N48" s="17">
        <v>52916.9</v>
      </c>
      <c r="O48" s="101">
        <f t="shared" si="3"/>
        <v>58521.43</v>
      </c>
      <c r="P48" s="101"/>
      <c r="Q48" s="101"/>
      <c r="R48" s="101"/>
      <c r="S48" s="24">
        <f t="shared" si="2"/>
        <v>58521.43</v>
      </c>
      <c r="T48" s="94" t="s">
        <v>28</v>
      </c>
      <c r="U48" s="102"/>
      <c r="V48" s="102"/>
      <c r="W48" s="102"/>
      <c r="X48" s="103"/>
      <c r="Y48" s="23" t="s">
        <v>153</v>
      </c>
      <c r="Z48" s="104" t="s">
        <v>13</v>
      </c>
      <c r="AA48" s="105"/>
      <c r="AB48" s="106"/>
    </row>
    <row r="49" spans="1:28" s="16" customFormat="1" ht="53.25" customHeight="1" x14ac:dyDescent="0.2">
      <c r="A49" s="18" t="s">
        <v>158</v>
      </c>
      <c r="B49" s="94" t="s">
        <v>159</v>
      </c>
      <c r="C49" s="95"/>
      <c r="D49" s="19" t="s">
        <v>32</v>
      </c>
      <c r="E49" s="20" t="s">
        <v>160</v>
      </c>
      <c r="F49" s="21" t="s">
        <v>122</v>
      </c>
      <c r="G49" s="22">
        <v>76059.820000000007</v>
      </c>
      <c r="H49" s="96">
        <v>76059.820000000007</v>
      </c>
      <c r="I49" s="97"/>
      <c r="J49" s="98"/>
      <c r="K49" s="99"/>
      <c r="L49" s="99"/>
      <c r="M49" s="100"/>
      <c r="N49" s="17"/>
      <c r="O49" s="101">
        <f t="shared" si="3"/>
        <v>76059.820000000007</v>
      </c>
      <c r="P49" s="101"/>
      <c r="Q49" s="101"/>
      <c r="R49" s="101"/>
      <c r="S49" s="24">
        <f t="shared" si="2"/>
        <v>76059.820000000007</v>
      </c>
      <c r="T49" s="94" t="s">
        <v>28</v>
      </c>
      <c r="U49" s="102"/>
      <c r="V49" s="102"/>
      <c r="W49" s="102"/>
      <c r="X49" s="103"/>
      <c r="Y49" s="23" t="s">
        <v>122</v>
      </c>
      <c r="Z49" s="104" t="s">
        <v>13</v>
      </c>
      <c r="AA49" s="105"/>
      <c r="AB49" s="106"/>
    </row>
    <row r="50" spans="1:28" s="16" customFormat="1" ht="53.25" customHeight="1" x14ac:dyDescent="0.2">
      <c r="A50" s="18" t="s">
        <v>161</v>
      </c>
      <c r="B50" s="94" t="s">
        <v>162</v>
      </c>
      <c r="C50" s="95"/>
      <c r="D50" s="19" t="s">
        <v>32</v>
      </c>
      <c r="E50" s="20" t="s">
        <v>163</v>
      </c>
      <c r="F50" s="21" t="s">
        <v>164</v>
      </c>
      <c r="G50" s="22">
        <v>110000</v>
      </c>
      <c r="H50" s="96">
        <v>110000</v>
      </c>
      <c r="I50" s="97"/>
      <c r="J50" s="98"/>
      <c r="K50" s="99"/>
      <c r="L50" s="99"/>
      <c r="M50" s="100"/>
      <c r="N50" s="17"/>
      <c r="O50" s="101">
        <f t="shared" si="3"/>
        <v>110000</v>
      </c>
      <c r="P50" s="101"/>
      <c r="Q50" s="101"/>
      <c r="R50" s="101"/>
      <c r="S50" s="24">
        <f t="shared" si="2"/>
        <v>110000</v>
      </c>
      <c r="T50" s="94" t="s">
        <v>28</v>
      </c>
      <c r="U50" s="102"/>
      <c r="V50" s="102"/>
      <c r="W50" s="102"/>
      <c r="X50" s="103"/>
      <c r="Y50" s="23" t="s">
        <v>164</v>
      </c>
      <c r="Z50" s="104" t="s">
        <v>13</v>
      </c>
      <c r="AA50" s="105"/>
      <c r="AB50" s="106"/>
    </row>
    <row r="51" spans="1:28" s="29" customFormat="1" ht="21" customHeight="1" x14ac:dyDescent="0.2">
      <c r="A51" s="26" t="s">
        <v>165</v>
      </c>
      <c r="B51" s="107" t="s">
        <v>11746</v>
      </c>
      <c r="C51" s="108"/>
      <c r="D51" s="108"/>
      <c r="E51" s="108"/>
      <c r="F51" s="109"/>
      <c r="G51" s="30">
        <v>393772</v>
      </c>
      <c r="H51" s="110">
        <v>393772</v>
      </c>
      <c r="I51" s="111"/>
      <c r="J51" s="112"/>
      <c r="K51" s="113"/>
      <c r="L51" s="113"/>
      <c r="M51" s="114"/>
      <c r="N51" s="24"/>
      <c r="O51" s="115">
        <f>SUM(O52:R57)</f>
        <v>393772</v>
      </c>
      <c r="P51" s="115"/>
      <c r="Q51" s="115"/>
      <c r="R51" s="115"/>
      <c r="S51" s="24">
        <f t="shared" si="2"/>
        <v>393772</v>
      </c>
      <c r="T51" s="134">
        <f>G12-N12</f>
        <v>287639138.46999997</v>
      </c>
      <c r="U51" s="120"/>
      <c r="V51" s="120"/>
      <c r="W51" s="120"/>
      <c r="X51" s="121"/>
      <c r="Y51" s="26" t="s">
        <v>25</v>
      </c>
      <c r="Z51" s="119" t="s">
        <v>18</v>
      </c>
      <c r="AA51" s="120"/>
      <c r="AB51" s="121"/>
    </row>
    <row r="52" spans="1:28" s="16" customFormat="1" ht="53.25" customHeight="1" x14ac:dyDescent="0.2">
      <c r="A52" s="18" t="s">
        <v>167</v>
      </c>
      <c r="B52" s="94" t="s">
        <v>168</v>
      </c>
      <c r="C52" s="95"/>
      <c r="D52" s="19" t="s">
        <v>32</v>
      </c>
      <c r="E52" s="20" t="s">
        <v>169</v>
      </c>
      <c r="F52" s="21" t="s">
        <v>170</v>
      </c>
      <c r="G52" s="22">
        <v>60232</v>
      </c>
      <c r="H52" s="96">
        <v>60232</v>
      </c>
      <c r="I52" s="97"/>
      <c r="J52" s="98"/>
      <c r="K52" s="99"/>
      <c r="L52" s="99"/>
      <c r="M52" s="100"/>
      <c r="N52" s="17"/>
      <c r="O52" s="101">
        <f>H52-J52</f>
        <v>60232</v>
      </c>
      <c r="P52" s="101"/>
      <c r="Q52" s="101"/>
      <c r="R52" s="101"/>
      <c r="S52" s="24">
        <f t="shared" si="2"/>
        <v>60232</v>
      </c>
      <c r="T52" s="94" t="s">
        <v>166</v>
      </c>
      <c r="U52" s="102"/>
      <c r="V52" s="102"/>
      <c r="W52" s="102"/>
      <c r="X52" s="103"/>
      <c r="Y52" s="23" t="s">
        <v>170</v>
      </c>
      <c r="Z52" s="104" t="s">
        <v>13</v>
      </c>
      <c r="AA52" s="105"/>
      <c r="AB52" s="106"/>
    </row>
    <row r="53" spans="1:28" s="16" customFormat="1" ht="53.25" customHeight="1" x14ac:dyDescent="0.2">
      <c r="A53" s="18" t="s">
        <v>171</v>
      </c>
      <c r="B53" s="94" t="s">
        <v>172</v>
      </c>
      <c r="C53" s="95"/>
      <c r="D53" s="19" t="s">
        <v>32</v>
      </c>
      <c r="E53" s="20" t="s">
        <v>173</v>
      </c>
      <c r="F53" s="21" t="s">
        <v>174</v>
      </c>
      <c r="G53" s="22">
        <v>50226</v>
      </c>
      <c r="H53" s="96">
        <v>50226</v>
      </c>
      <c r="I53" s="97"/>
      <c r="J53" s="98"/>
      <c r="K53" s="99"/>
      <c r="L53" s="99"/>
      <c r="M53" s="100"/>
      <c r="N53" s="17"/>
      <c r="O53" s="101">
        <f t="shared" ref="O53:O57" si="5">H53-J53</f>
        <v>50226</v>
      </c>
      <c r="P53" s="101"/>
      <c r="Q53" s="101"/>
      <c r="R53" s="101"/>
      <c r="S53" s="24">
        <f t="shared" si="2"/>
        <v>50226</v>
      </c>
      <c r="T53" s="94" t="s">
        <v>166</v>
      </c>
      <c r="U53" s="102"/>
      <c r="V53" s="102"/>
      <c r="W53" s="102"/>
      <c r="X53" s="103"/>
      <c r="Y53" s="23" t="s">
        <v>174</v>
      </c>
      <c r="Z53" s="104" t="s">
        <v>13</v>
      </c>
      <c r="AA53" s="105"/>
      <c r="AB53" s="106"/>
    </row>
    <row r="54" spans="1:28" s="16" customFormat="1" ht="53.25" customHeight="1" x14ac:dyDescent="0.2">
      <c r="A54" s="18" t="s">
        <v>175</v>
      </c>
      <c r="B54" s="94" t="s">
        <v>176</v>
      </c>
      <c r="C54" s="95"/>
      <c r="D54" s="19" t="s">
        <v>32</v>
      </c>
      <c r="E54" s="20" t="s">
        <v>177</v>
      </c>
      <c r="F54" s="21" t="s">
        <v>178</v>
      </c>
      <c r="G54" s="22">
        <v>84101</v>
      </c>
      <c r="H54" s="96">
        <v>84101</v>
      </c>
      <c r="I54" s="97"/>
      <c r="J54" s="98"/>
      <c r="K54" s="99"/>
      <c r="L54" s="99"/>
      <c r="M54" s="100"/>
      <c r="N54" s="17"/>
      <c r="O54" s="101">
        <f t="shared" si="5"/>
        <v>84101</v>
      </c>
      <c r="P54" s="101"/>
      <c r="Q54" s="101"/>
      <c r="R54" s="101"/>
      <c r="S54" s="24">
        <f t="shared" si="2"/>
        <v>84101</v>
      </c>
      <c r="T54" s="94" t="s">
        <v>166</v>
      </c>
      <c r="U54" s="102"/>
      <c r="V54" s="102"/>
      <c r="W54" s="102"/>
      <c r="X54" s="103"/>
      <c r="Y54" s="23" t="s">
        <v>178</v>
      </c>
      <c r="Z54" s="104" t="s">
        <v>13</v>
      </c>
      <c r="AA54" s="105"/>
      <c r="AB54" s="106"/>
    </row>
    <row r="55" spans="1:28" s="16" customFormat="1" ht="53.25" customHeight="1" x14ac:dyDescent="0.2">
      <c r="A55" s="18" t="s">
        <v>179</v>
      </c>
      <c r="B55" s="94" t="s">
        <v>180</v>
      </c>
      <c r="C55" s="95"/>
      <c r="D55" s="19" t="s">
        <v>32</v>
      </c>
      <c r="E55" s="20" t="s">
        <v>181</v>
      </c>
      <c r="F55" s="21" t="s">
        <v>170</v>
      </c>
      <c r="G55" s="22">
        <v>53074</v>
      </c>
      <c r="H55" s="96">
        <v>53074</v>
      </c>
      <c r="I55" s="97"/>
      <c r="J55" s="98"/>
      <c r="K55" s="99"/>
      <c r="L55" s="99"/>
      <c r="M55" s="100"/>
      <c r="N55" s="17"/>
      <c r="O55" s="101">
        <f t="shared" si="5"/>
        <v>53074</v>
      </c>
      <c r="P55" s="101"/>
      <c r="Q55" s="101"/>
      <c r="R55" s="101"/>
      <c r="S55" s="24">
        <f t="shared" si="2"/>
        <v>53074</v>
      </c>
      <c r="T55" s="94" t="s">
        <v>166</v>
      </c>
      <c r="U55" s="102"/>
      <c r="V55" s="102"/>
      <c r="W55" s="102"/>
      <c r="X55" s="103"/>
      <c r="Y55" s="23" t="s">
        <v>170</v>
      </c>
      <c r="Z55" s="104" t="s">
        <v>13</v>
      </c>
      <c r="AA55" s="105"/>
      <c r="AB55" s="106"/>
    </row>
    <row r="56" spans="1:28" s="16" customFormat="1" ht="53.25" customHeight="1" x14ac:dyDescent="0.2">
      <c r="A56" s="18" t="s">
        <v>182</v>
      </c>
      <c r="B56" s="94" t="s">
        <v>183</v>
      </c>
      <c r="C56" s="95"/>
      <c r="D56" s="19" t="s">
        <v>32</v>
      </c>
      <c r="E56" s="20" t="s">
        <v>184</v>
      </c>
      <c r="F56" s="21" t="s">
        <v>185</v>
      </c>
      <c r="G56" s="22">
        <v>93065</v>
      </c>
      <c r="H56" s="96">
        <v>93065</v>
      </c>
      <c r="I56" s="97"/>
      <c r="J56" s="98"/>
      <c r="K56" s="99"/>
      <c r="L56" s="99"/>
      <c r="M56" s="100"/>
      <c r="N56" s="17"/>
      <c r="O56" s="101">
        <f t="shared" si="5"/>
        <v>93065</v>
      </c>
      <c r="P56" s="101"/>
      <c r="Q56" s="101"/>
      <c r="R56" s="101"/>
      <c r="S56" s="24">
        <f t="shared" si="2"/>
        <v>93065</v>
      </c>
      <c r="T56" s="94" t="s">
        <v>166</v>
      </c>
      <c r="U56" s="102"/>
      <c r="V56" s="102"/>
      <c r="W56" s="102"/>
      <c r="X56" s="103"/>
      <c r="Y56" s="23" t="s">
        <v>185</v>
      </c>
      <c r="Z56" s="104" t="s">
        <v>13</v>
      </c>
      <c r="AA56" s="105"/>
      <c r="AB56" s="106"/>
    </row>
    <row r="57" spans="1:28" s="16" customFormat="1" ht="53.25" customHeight="1" x14ac:dyDescent="0.2">
      <c r="A57" s="18" t="s">
        <v>186</v>
      </c>
      <c r="B57" s="94" t="s">
        <v>187</v>
      </c>
      <c r="C57" s="95"/>
      <c r="D57" s="19" t="s">
        <v>32</v>
      </c>
      <c r="E57" s="20" t="s">
        <v>188</v>
      </c>
      <c r="F57" s="21" t="s">
        <v>170</v>
      </c>
      <c r="G57" s="22">
        <v>53074</v>
      </c>
      <c r="H57" s="96">
        <v>53074</v>
      </c>
      <c r="I57" s="97"/>
      <c r="J57" s="98"/>
      <c r="K57" s="99"/>
      <c r="L57" s="99"/>
      <c r="M57" s="100"/>
      <c r="N57" s="17"/>
      <c r="O57" s="101">
        <f t="shared" si="5"/>
        <v>53074</v>
      </c>
      <c r="P57" s="101"/>
      <c r="Q57" s="101"/>
      <c r="R57" s="101"/>
      <c r="S57" s="24">
        <f t="shared" si="2"/>
        <v>53074</v>
      </c>
      <c r="T57" s="94" t="s">
        <v>166</v>
      </c>
      <c r="U57" s="102"/>
      <c r="V57" s="102"/>
      <c r="W57" s="102"/>
      <c r="X57" s="103"/>
      <c r="Y57" s="23" t="s">
        <v>170</v>
      </c>
      <c r="Z57" s="104" t="s">
        <v>13</v>
      </c>
      <c r="AA57" s="105"/>
      <c r="AB57" s="106"/>
    </row>
    <row r="58" spans="1:28" s="29" customFormat="1" ht="24" customHeight="1" x14ac:dyDescent="0.2">
      <c r="A58" s="26" t="s">
        <v>189</v>
      </c>
      <c r="B58" s="107" t="s">
        <v>11728</v>
      </c>
      <c r="C58" s="108"/>
      <c r="D58" s="108"/>
      <c r="E58" s="108"/>
      <c r="F58" s="109"/>
      <c r="G58" s="30">
        <v>94000</v>
      </c>
      <c r="H58" s="110">
        <v>94000</v>
      </c>
      <c r="I58" s="111"/>
      <c r="J58" s="112"/>
      <c r="K58" s="113"/>
      <c r="L58" s="113"/>
      <c r="M58" s="114"/>
      <c r="N58" s="24"/>
      <c r="O58" s="115">
        <f t="shared" ref="O58:O59" si="6">H58-J58</f>
        <v>94000</v>
      </c>
      <c r="P58" s="115"/>
      <c r="Q58" s="115"/>
      <c r="R58" s="115"/>
      <c r="S58" s="24">
        <f t="shared" si="2"/>
        <v>94000</v>
      </c>
      <c r="T58" s="119" t="s">
        <v>25</v>
      </c>
      <c r="U58" s="120"/>
      <c r="V58" s="120"/>
      <c r="W58" s="120"/>
      <c r="X58" s="121"/>
      <c r="Y58" s="26" t="s">
        <v>25</v>
      </c>
      <c r="Z58" s="119" t="s">
        <v>13</v>
      </c>
      <c r="AA58" s="120"/>
      <c r="AB58" s="121"/>
    </row>
    <row r="59" spans="1:28" s="29" customFormat="1" ht="62.25" customHeight="1" x14ac:dyDescent="0.2">
      <c r="A59" s="26" t="s">
        <v>190</v>
      </c>
      <c r="B59" s="107" t="s">
        <v>191</v>
      </c>
      <c r="C59" s="135"/>
      <c r="D59" s="31" t="s">
        <v>32</v>
      </c>
      <c r="E59" s="32" t="s">
        <v>192</v>
      </c>
      <c r="F59" s="33" t="s">
        <v>193</v>
      </c>
      <c r="G59" s="30">
        <v>94000</v>
      </c>
      <c r="H59" s="110">
        <v>94000</v>
      </c>
      <c r="I59" s="111"/>
      <c r="J59" s="112"/>
      <c r="K59" s="113"/>
      <c r="L59" s="113"/>
      <c r="M59" s="114"/>
      <c r="N59" s="24"/>
      <c r="O59" s="115">
        <f t="shared" si="6"/>
        <v>94000</v>
      </c>
      <c r="P59" s="115"/>
      <c r="Q59" s="115"/>
      <c r="R59" s="115"/>
      <c r="S59" s="24">
        <f t="shared" si="2"/>
        <v>94000</v>
      </c>
      <c r="T59" s="107" t="s">
        <v>11728</v>
      </c>
      <c r="U59" s="108"/>
      <c r="V59" s="108"/>
      <c r="W59" s="108"/>
      <c r="X59" s="109"/>
      <c r="Y59" s="34" t="s">
        <v>193</v>
      </c>
      <c r="Z59" s="119" t="s">
        <v>13</v>
      </c>
      <c r="AA59" s="120"/>
      <c r="AB59" s="121"/>
    </row>
    <row r="60" spans="1:28" s="29" customFormat="1" ht="21.75" customHeight="1" x14ac:dyDescent="0.2">
      <c r="A60" s="26" t="s">
        <v>194</v>
      </c>
      <c r="B60" s="107" t="s">
        <v>195</v>
      </c>
      <c r="C60" s="108"/>
      <c r="D60" s="108"/>
      <c r="E60" s="108"/>
      <c r="F60" s="109"/>
      <c r="G60" s="30">
        <v>883960</v>
      </c>
      <c r="H60" s="110">
        <v>883960</v>
      </c>
      <c r="I60" s="111"/>
      <c r="J60" s="112">
        <v>230428.5</v>
      </c>
      <c r="K60" s="113"/>
      <c r="L60" s="113"/>
      <c r="M60" s="114"/>
      <c r="N60" s="24">
        <v>230428.5</v>
      </c>
      <c r="O60" s="115">
        <f>SUM(O61:R74)</f>
        <v>653531.5</v>
      </c>
      <c r="P60" s="115"/>
      <c r="Q60" s="115"/>
      <c r="R60" s="115"/>
      <c r="S60" s="24">
        <f t="shared" si="2"/>
        <v>653531.5</v>
      </c>
      <c r="T60" s="119" t="s">
        <v>25</v>
      </c>
      <c r="U60" s="120"/>
      <c r="V60" s="120"/>
      <c r="W60" s="120"/>
      <c r="X60" s="121"/>
      <c r="Y60" s="26" t="s">
        <v>25</v>
      </c>
      <c r="Z60" s="119" t="s">
        <v>196</v>
      </c>
      <c r="AA60" s="120"/>
      <c r="AB60" s="121"/>
    </row>
    <row r="61" spans="1:28" s="16" customFormat="1" ht="53.25" customHeight="1" x14ac:dyDescent="0.2">
      <c r="A61" s="18" t="s">
        <v>197</v>
      </c>
      <c r="B61" s="94" t="s">
        <v>198</v>
      </c>
      <c r="C61" s="95"/>
      <c r="D61" s="19" t="s">
        <v>199</v>
      </c>
      <c r="E61" s="20" t="s">
        <v>200</v>
      </c>
      <c r="F61" s="21" t="s">
        <v>201</v>
      </c>
      <c r="G61" s="22">
        <v>59996</v>
      </c>
      <c r="H61" s="96">
        <v>59996</v>
      </c>
      <c r="I61" s="97"/>
      <c r="J61" s="98"/>
      <c r="K61" s="99"/>
      <c r="L61" s="99"/>
      <c r="M61" s="100"/>
      <c r="N61" s="17"/>
      <c r="O61" s="101">
        <f>H61-J61</f>
        <v>59996</v>
      </c>
      <c r="P61" s="101"/>
      <c r="Q61" s="101"/>
      <c r="R61" s="101"/>
      <c r="S61" s="24">
        <f t="shared" si="2"/>
        <v>59996</v>
      </c>
      <c r="T61" s="94" t="s">
        <v>195</v>
      </c>
      <c r="U61" s="102"/>
      <c r="V61" s="102"/>
      <c r="W61" s="102"/>
      <c r="X61" s="103"/>
      <c r="Y61" s="23" t="s">
        <v>201</v>
      </c>
      <c r="Z61" s="104" t="s">
        <v>13</v>
      </c>
      <c r="AA61" s="105"/>
      <c r="AB61" s="106"/>
    </row>
    <row r="62" spans="1:28" s="16" customFormat="1" ht="53.25" customHeight="1" x14ac:dyDescent="0.2">
      <c r="A62" s="18" t="s">
        <v>202</v>
      </c>
      <c r="B62" s="94" t="s">
        <v>198</v>
      </c>
      <c r="C62" s="95"/>
      <c r="D62" s="19" t="s">
        <v>199</v>
      </c>
      <c r="E62" s="20" t="s">
        <v>203</v>
      </c>
      <c r="F62" s="21" t="s">
        <v>201</v>
      </c>
      <c r="G62" s="22">
        <v>59996</v>
      </c>
      <c r="H62" s="96">
        <v>59996</v>
      </c>
      <c r="I62" s="97"/>
      <c r="J62" s="98"/>
      <c r="K62" s="99"/>
      <c r="L62" s="99"/>
      <c r="M62" s="100"/>
      <c r="N62" s="17"/>
      <c r="O62" s="101">
        <f t="shared" ref="O62:O71" si="7">H62-J62</f>
        <v>59996</v>
      </c>
      <c r="P62" s="101"/>
      <c r="Q62" s="101"/>
      <c r="R62" s="101"/>
      <c r="S62" s="24">
        <f t="shared" si="2"/>
        <v>59996</v>
      </c>
      <c r="T62" s="94" t="s">
        <v>195</v>
      </c>
      <c r="U62" s="102"/>
      <c r="V62" s="102"/>
      <c r="W62" s="102"/>
      <c r="X62" s="103"/>
      <c r="Y62" s="23" t="s">
        <v>201</v>
      </c>
      <c r="Z62" s="104" t="s">
        <v>13</v>
      </c>
      <c r="AA62" s="105"/>
      <c r="AB62" s="106"/>
    </row>
    <row r="63" spans="1:28" s="16" customFormat="1" ht="53.25" customHeight="1" x14ac:dyDescent="0.2">
      <c r="A63" s="18" t="s">
        <v>204</v>
      </c>
      <c r="B63" s="94" t="s">
        <v>198</v>
      </c>
      <c r="C63" s="95"/>
      <c r="D63" s="19" t="s">
        <v>199</v>
      </c>
      <c r="E63" s="20" t="s">
        <v>205</v>
      </c>
      <c r="F63" s="21" t="s">
        <v>201</v>
      </c>
      <c r="G63" s="22">
        <v>59996</v>
      </c>
      <c r="H63" s="96">
        <v>59996</v>
      </c>
      <c r="I63" s="97"/>
      <c r="J63" s="98"/>
      <c r="K63" s="99"/>
      <c r="L63" s="99"/>
      <c r="M63" s="100"/>
      <c r="N63" s="17"/>
      <c r="O63" s="101">
        <f t="shared" si="7"/>
        <v>59996</v>
      </c>
      <c r="P63" s="101"/>
      <c r="Q63" s="101"/>
      <c r="R63" s="101"/>
      <c r="S63" s="24">
        <f t="shared" si="2"/>
        <v>59996</v>
      </c>
      <c r="T63" s="94" t="s">
        <v>195</v>
      </c>
      <c r="U63" s="102"/>
      <c r="V63" s="102"/>
      <c r="W63" s="102"/>
      <c r="X63" s="103"/>
      <c r="Y63" s="23" t="s">
        <v>201</v>
      </c>
      <c r="Z63" s="104" t="s">
        <v>13</v>
      </c>
      <c r="AA63" s="105"/>
      <c r="AB63" s="106"/>
    </row>
    <row r="64" spans="1:28" s="16" customFormat="1" ht="53.25" customHeight="1" x14ac:dyDescent="0.2">
      <c r="A64" s="18" t="s">
        <v>206</v>
      </c>
      <c r="B64" s="94" t="s">
        <v>198</v>
      </c>
      <c r="C64" s="95"/>
      <c r="D64" s="19" t="s">
        <v>199</v>
      </c>
      <c r="E64" s="20" t="s">
        <v>207</v>
      </c>
      <c r="F64" s="21" t="s">
        <v>201</v>
      </c>
      <c r="G64" s="22">
        <v>59996</v>
      </c>
      <c r="H64" s="96">
        <v>59996</v>
      </c>
      <c r="I64" s="97"/>
      <c r="J64" s="98"/>
      <c r="K64" s="99"/>
      <c r="L64" s="99"/>
      <c r="M64" s="100"/>
      <c r="N64" s="17"/>
      <c r="O64" s="101">
        <f t="shared" si="7"/>
        <v>59996</v>
      </c>
      <c r="P64" s="101"/>
      <c r="Q64" s="101"/>
      <c r="R64" s="101"/>
      <c r="S64" s="24">
        <f t="shared" si="2"/>
        <v>59996</v>
      </c>
      <c r="T64" s="94" t="s">
        <v>195</v>
      </c>
      <c r="U64" s="102"/>
      <c r="V64" s="102"/>
      <c r="W64" s="102"/>
      <c r="X64" s="103"/>
      <c r="Y64" s="23" t="s">
        <v>201</v>
      </c>
      <c r="Z64" s="104" t="s">
        <v>13</v>
      </c>
      <c r="AA64" s="105"/>
      <c r="AB64" s="106"/>
    </row>
    <row r="65" spans="1:28" s="16" customFormat="1" ht="53.25" customHeight="1" x14ac:dyDescent="0.2">
      <c r="A65" s="18" t="s">
        <v>208</v>
      </c>
      <c r="B65" s="94" t="s">
        <v>198</v>
      </c>
      <c r="C65" s="95"/>
      <c r="D65" s="19" t="s">
        <v>199</v>
      </c>
      <c r="E65" s="20" t="s">
        <v>209</v>
      </c>
      <c r="F65" s="21" t="s">
        <v>201</v>
      </c>
      <c r="G65" s="22">
        <v>59996</v>
      </c>
      <c r="H65" s="96">
        <v>59996</v>
      </c>
      <c r="I65" s="97"/>
      <c r="J65" s="98"/>
      <c r="K65" s="99"/>
      <c r="L65" s="99"/>
      <c r="M65" s="100"/>
      <c r="N65" s="17"/>
      <c r="O65" s="101">
        <f t="shared" si="7"/>
        <v>59996</v>
      </c>
      <c r="P65" s="101"/>
      <c r="Q65" s="101"/>
      <c r="R65" s="101"/>
      <c r="S65" s="24">
        <f t="shared" si="2"/>
        <v>59996</v>
      </c>
      <c r="T65" s="94" t="s">
        <v>195</v>
      </c>
      <c r="U65" s="102"/>
      <c r="V65" s="102"/>
      <c r="W65" s="102"/>
      <c r="X65" s="103"/>
      <c r="Y65" s="23" t="s">
        <v>201</v>
      </c>
      <c r="Z65" s="104" t="s">
        <v>13</v>
      </c>
      <c r="AA65" s="105"/>
      <c r="AB65" s="106"/>
    </row>
    <row r="66" spans="1:28" s="16" customFormat="1" ht="53.25" customHeight="1" x14ac:dyDescent="0.2">
      <c r="A66" s="18" t="s">
        <v>210</v>
      </c>
      <c r="B66" s="94" t="s">
        <v>198</v>
      </c>
      <c r="C66" s="95"/>
      <c r="D66" s="19" t="s">
        <v>199</v>
      </c>
      <c r="E66" s="20" t="s">
        <v>211</v>
      </c>
      <c r="F66" s="21" t="s">
        <v>201</v>
      </c>
      <c r="G66" s="22">
        <v>59996</v>
      </c>
      <c r="H66" s="96">
        <v>59996</v>
      </c>
      <c r="I66" s="97"/>
      <c r="J66" s="98"/>
      <c r="K66" s="99"/>
      <c r="L66" s="99"/>
      <c r="M66" s="100"/>
      <c r="N66" s="17"/>
      <c r="O66" s="101">
        <f t="shared" si="7"/>
        <v>59996</v>
      </c>
      <c r="P66" s="101"/>
      <c r="Q66" s="101"/>
      <c r="R66" s="101"/>
      <c r="S66" s="24">
        <f t="shared" si="2"/>
        <v>59996</v>
      </c>
      <c r="T66" s="94" t="s">
        <v>195</v>
      </c>
      <c r="U66" s="102"/>
      <c r="V66" s="102"/>
      <c r="W66" s="102"/>
      <c r="X66" s="103"/>
      <c r="Y66" s="23" t="s">
        <v>201</v>
      </c>
      <c r="Z66" s="104" t="s">
        <v>13</v>
      </c>
      <c r="AA66" s="105"/>
      <c r="AB66" s="106"/>
    </row>
    <row r="67" spans="1:28" s="16" customFormat="1" ht="53.25" customHeight="1" x14ac:dyDescent="0.2">
      <c r="A67" s="18" t="s">
        <v>212</v>
      </c>
      <c r="B67" s="94" t="s">
        <v>198</v>
      </c>
      <c r="C67" s="95"/>
      <c r="D67" s="19" t="s">
        <v>199</v>
      </c>
      <c r="E67" s="20" t="s">
        <v>213</v>
      </c>
      <c r="F67" s="21" t="s">
        <v>201</v>
      </c>
      <c r="G67" s="22">
        <v>59996</v>
      </c>
      <c r="H67" s="96">
        <v>59996</v>
      </c>
      <c r="I67" s="97"/>
      <c r="J67" s="98"/>
      <c r="K67" s="99"/>
      <c r="L67" s="99"/>
      <c r="M67" s="100"/>
      <c r="N67" s="17"/>
      <c r="O67" s="101">
        <f t="shared" si="7"/>
        <v>59996</v>
      </c>
      <c r="P67" s="101"/>
      <c r="Q67" s="101"/>
      <c r="R67" s="101"/>
      <c r="S67" s="24">
        <f t="shared" si="2"/>
        <v>59996</v>
      </c>
      <c r="T67" s="94" t="s">
        <v>195</v>
      </c>
      <c r="U67" s="102"/>
      <c r="V67" s="102"/>
      <c r="W67" s="102"/>
      <c r="X67" s="103"/>
      <c r="Y67" s="23" t="s">
        <v>201</v>
      </c>
      <c r="Z67" s="104" t="s">
        <v>13</v>
      </c>
      <c r="AA67" s="105"/>
      <c r="AB67" s="106"/>
    </row>
    <row r="68" spans="1:28" s="16" customFormat="1" ht="53.25" customHeight="1" x14ac:dyDescent="0.2">
      <c r="A68" s="18" t="s">
        <v>214</v>
      </c>
      <c r="B68" s="94" t="s">
        <v>198</v>
      </c>
      <c r="C68" s="95"/>
      <c r="D68" s="19" t="s">
        <v>199</v>
      </c>
      <c r="E68" s="20" t="s">
        <v>215</v>
      </c>
      <c r="F68" s="21" t="s">
        <v>201</v>
      </c>
      <c r="G68" s="22">
        <v>59996</v>
      </c>
      <c r="H68" s="96">
        <v>59996</v>
      </c>
      <c r="I68" s="97"/>
      <c r="J68" s="98"/>
      <c r="K68" s="99"/>
      <c r="L68" s="99"/>
      <c r="M68" s="100"/>
      <c r="N68" s="17"/>
      <c r="O68" s="101">
        <f t="shared" si="7"/>
        <v>59996</v>
      </c>
      <c r="P68" s="101"/>
      <c r="Q68" s="101"/>
      <c r="R68" s="101"/>
      <c r="S68" s="24">
        <f t="shared" si="2"/>
        <v>59996</v>
      </c>
      <c r="T68" s="94" t="s">
        <v>195</v>
      </c>
      <c r="U68" s="102"/>
      <c r="V68" s="102"/>
      <c r="W68" s="102"/>
      <c r="X68" s="103"/>
      <c r="Y68" s="23" t="s">
        <v>201</v>
      </c>
      <c r="Z68" s="104" t="s">
        <v>13</v>
      </c>
      <c r="AA68" s="105"/>
      <c r="AB68" s="106"/>
    </row>
    <row r="69" spans="1:28" s="16" customFormat="1" ht="53.25" customHeight="1" x14ac:dyDescent="0.2">
      <c r="A69" s="18" t="s">
        <v>216</v>
      </c>
      <c r="B69" s="94" t="s">
        <v>198</v>
      </c>
      <c r="C69" s="95"/>
      <c r="D69" s="19" t="s">
        <v>199</v>
      </c>
      <c r="E69" s="20" t="s">
        <v>217</v>
      </c>
      <c r="F69" s="21" t="s">
        <v>201</v>
      </c>
      <c r="G69" s="22">
        <v>59996</v>
      </c>
      <c r="H69" s="96">
        <v>59996</v>
      </c>
      <c r="I69" s="97"/>
      <c r="J69" s="98"/>
      <c r="K69" s="99"/>
      <c r="L69" s="99"/>
      <c r="M69" s="100"/>
      <c r="N69" s="17"/>
      <c r="O69" s="101">
        <f t="shared" si="7"/>
        <v>59996</v>
      </c>
      <c r="P69" s="101"/>
      <c r="Q69" s="101"/>
      <c r="R69" s="101"/>
      <c r="S69" s="24">
        <f t="shared" si="2"/>
        <v>59996</v>
      </c>
      <c r="T69" s="94" t="s">
        <v>195</v>
      </c>
      <c r="U69" s="102"/>
      <c r="V69" s="102"/>
      <c r="W69" s="102"/>
      <c r="X69" s="103"/>
      <c r="Y69" s="23" t="s">
        <v>201</v>
      </c>
      <c r="Z69" s="104" t="s">
        <v>13</v>
      </c>
      <c r="AA69" s="105"/>
      <c r="AB69" s="106"/>
    </row>
    <row r="70" spans="1:28" s="16" customFormat="1" ht="53.25" customHeight="1" x14ac:dyDescent="0.2">
      <c r="A70" s="18" t="s">
        <v>218</v>
      </c>
      <c r="B70" s="94" t="s">
        <v>198</v>
      </c>
      <c r="C70" s="95"/>
      <c r="D70" s="19" t="s">
        <v>199</v>
      </c>
      <c r="E70" s="20" t="s">
        <v>219</v>
      </c>
      <c r="F70" s="21" t="s">
        <v>201</v>
      </c>
      <c r="G70" s="22">
        <v>59996</v>
      </c>
      <c r="H70" s="96">
        <v>59996</v>
      </c>
      <c r="I70" s="97"/>
      <c r="J70" s="98"/>
      <c r="K70" s="99"/>
      <c r="L70" s="99"/>
      <c r="M70" s="100"/>
      <c r="N70" s="17"/>
      <c r="O70" s="101">
        <f t="shared" si="7"/>
        <v>59996</v>
      </c>
      <c r="P70" s="101"/>
      <c r="Q70" s="101"/>
      <c r="R70" s="101"/>
      <c r="S70" s="24">
        <f t="shared" si="2"/>
        <v>59996</v>
      </c>
      <c r="T70" s="94" t="s">
        <v>195</v>
      </c>
      <c r="U70" s="102"/>
      <c r="V70" s="102"/>
      <c r="W70" s="102"/>
      <c r="X70" s="103"/>
      <c r="Y70" s="23" t="s">
        <v>201</v>
      </c>
      <c r="Z70" s="104" t="s">
        <v>13</v>
      </c>
      <c r="AA70" s="105"/>
      <c r="AB70" s="106"/>
    </row>
    <row r="71" spans="1:28" s="16" customFormat="1" ht="53.25" customHeight="1" x14ac:dyDescent="0.2">
      <c r="A71" s="18" t="s">
        <v>220</v>
      </c>
      <c r="B71" s="94" t="s">
        <v>221</v>
      </c>
      <c r="C71" s="95"/>
      <c r="D71" s="19" t="s">
        <v>222</v>
      </c>
      <c r="E71" s="20" t="s">
        <v>223</v>
      </c>
      <c r="F71" s="21" t="s">
        <v>193</v>
      </c>
      <c r="G71" s="22">
        <v>90000</v>
      </c>
      <c r="H71" s="96">
        <v>90000</v>
      </c>
      <c r="I71" s="97"/>
      <c r="J71" s="98">
        <v>36428.5</v>
      </c>
      <c r="K71" s="99"/>
      <c r="L71" s="99"/>
      <c r="M71" s="100"/>
      <c r="N71" s="17">
        <v>36428.5</v>
      </c>
      <c r="O71" s="101">
        <f t="shared" si="7"/>
        <v>53571.5</v>
      </c>
      <c r="P71" s="101"/>
      <c r="Q71" s="101"/>
      <c r="R71" s="101"/>
      <c r="S71" s="24">
        <f t="shared" si="2"/>
        <v>53571.5</v>
      </c>
      <c r="T71" s="94" t="s">
        <v>195</v>
      </c>
      <c r="U71" s="102"/>
      <c r="V71" s="102"/>
      <c r="W71" s="102"/>
      <c r="X71" s="103"/>
      <c r="Y71" s="23" t="s">
        <v>193</v>
      </c>
      <c r="Z71" s="104" t="s">
        <v>13</v>
      </c>
      <c r="AA71" s="105"/>
      <c r="AB71" s="106"/>
    </row>
    <row r="72" spans="1:28" s="16" customFormat="1" ht="53.25" customHeight="1" x14ac:dyDescent="0.2">
      <c r="A72" s="18" t="s">
        <v>224</v>
      </c>
      <c r="B72" s="94" t="s">
        <v>225</v>
      </c>
      <c r="C72" s="95"/>
      <c r="D72" s="19" t="s">
        <v>226</v>
      </c>
      <c r="E72" s="20" t="s">
        <v>227</v>
      </c>
      <c r="F72" s="21" t="s">
        <v>228</v>
      </c>
      <c r="G72" s="22">
        <v>30000</v>
      </c>
      <c r="H72" s="96">
        <v>30000</v>
      </c>
      <c r="I72" s="97"/>
      <c r="J72" s="98">
        <v>30000</v>
      </c>
      <c r="K72" s="99"/>
      <c r="L72" s="99"/>
      <c r="M72" s="100"/>
      <c r="N72" s="17">
        <v>30000</v>
      </c>
      <c r="O72" s="101"/>
      <c r="P72" s="101"/>
      <c r="Q72" s="101"/>
      <c r="R72" s="101"/>
      <c r="S72" s="24"/>
      <c r="T72" s="94" t="s">
        <v>195</v>
      </c>
      <c r="U72" s="102"/>
      <c r="V72" s="102"/>
      <c r="W72" s="102"/>
      <c r="X72" s="103"/>
      <c r="Y72" s="23" t="s">
        <v>228</v>
      </c>
      <c r="Z72" s="104" t="s">
        <v>13</v>
      </c>
      <c r="AA72" s="105"/>
      <c r="AB72" s="106"/>
    </row>
    <row r="73" spans="1:28" s="16" customFormat="1" ht="53.25" customHeight="1" x14ac:dyDescent="0.2">
      <c r="A73" s="18" t="s">
        <v>229</v>
      </c>
      <c r="B73" s="94" t="s">
        <v>230</v>
      </c>
      <c r="C73" s="95"/>
      <c r="D73" s="19" t="s">
        <v>226</v>
      </c>
      <c r="E73" s="20" t="s">
        <v>231</v>
      </c>
      <c r="F73" s="21" t="s">
        <v>228</v>
      </c>
      <c r="G73" s="22">
        <v>70000</v>
      </c>
      <c r="H73" s="96">
        <v>70000</v>
      </c>
      <c r="I73" s="97"/>
      <c r="J73" s="98">
        <v>70000</v>
      </c>
      <c r="K73" s="99"/>
      <c r="L73" s="99"/>
      <c r="M73" s="100"/>
      <c r="N73" s="17">
        <v>70000</v>
      </c>
      <c r="O73" s="101"/>
      <c r="P73" s="101"/>
      <c r="Q73" s="101"/>
      <c r="R73" s="101"/>
      <c r="S73" s="24"/>
      <c r="T73" s="94" t="s">
        <v>195</v>
      </c>
      <c r="U73" s="102"/>
      <c r="V73" s="102"/>
      <c r="W73" s="102"/>
      <c r="X73" s="103"/>
      <c r="Y73" s="23" t="s">
        <v>228</v>
      </c>
      <c r="Z73" s="104" t="s">
        <v>13</v>
      </c>
      <c r="AA73" s="105"/>
      <c r="AB73" s="106"/>
    </row>
    <row r="74" spans="1:28" s="16" customFormat="1" ht="53.25" customHeight="1" x14ac:dyDescent="0.2">
      <c r="A74" s="18" t="s">
        <v>232</v>
      </c>
      <c r="B74" s="94" t="s">
        <v>230</v>
      </c>
      <c r="C74" s="95"/>
      <c r="D74" s="19" t="s">
        <v>226</v>
      </c>
      <c r="E74" s="20" t="s">
        <v>233</v>
      </c>
      <c r="F74" s="21" t="s">
        <v>228</v>
      </c>
      <c r="G74" s="22">
        <v>94000</v>
      </c>
      <c r="H74" s="96">
        <v>94000</v>
      </c>
      <c r="I74" s="97"/>
      <c r="J74" s="98">
        <v>94000</v>
      </c>
      <c r="K74" s="99"/>
      <c r="L74" s="99"/>
      <c r="M74" s="100"/>
      <c r="N74" s="17">
        <v>94000</v>
      </c>
      <c r="O74" s="101"/>
      <c r="P74" s="101"/>
      <c r="Q74" s="101"/>
      <c r="R74" s="101"/>
      <c r="S74" s="24"/>
      <c r="T74" s="94" t="s">
        <v>195</v>
      </c>
      <c r="U74" s="102"/>
      <c r="V74" s="102"/>
      <c r="W74" s="102"/>
      <c r="X74" s="103"/>
      <c r="Y74" s="23" t="s">
        <v>228</v>
      </c>
      <c r="Z74" s="104" t="s">
        <v>13</v>
      </c>
      <c r="AA74" s="105"/>
      <c r="AB74" s="106"/>
    </row>
    <row r="75" spans="1:28" s="29" customFormat="1" ht="23.25" customHeight="1" x14ac:dyDescent="0.2">
      <c r="A75" s="26" t="s">
        <v>234</v>
      </c>
      <c r="B75" s="107" t="s">
        <v>235</v>
      </c>
      <c r="C75" s="108"/>
      <c r="D75" s="108"/>
      <c r="E75" s="108"/>
      <c r="F75" s="109"/>
      <c r="G75" s="30">
        <v>50746</v>
      </c>
      <c r="H75" s="110">
        <v>50746</v>
      </c>
      <c r="I75" s="111"/>
      <c r="J75" s="112"/>
      <c r="K75" s="113"/>
      <c r="L75" s="113"/>
      <c r="M75" s="114"/>
      <c r="N75" s="24"/>
      <c r="O75" s="115">
        <f>H75-J75</f>
        <v>50746</v>
      </c>
      <c r="P75" s="115"/>
      <c r="Q75" s="115"/>
      <c r="R75" s="115"/>
      <c r="S75" s="24">
        <f t="shared" si="2"/>
        <v>50746</v>
      </c>
      <c r="T75" s="119" t="s">
        <v>25</v>
      </c>
      <c r="U75" s="120"/>
      <c r="V75" s="120"/>
      <c r="W75" s="120"/>
      <c r="X75" s="121"/>
      <c r="Y75" s="26" t="s">
        <v>25</v>
      </c>
      <c r="Z75" s="119" t="s">
        <v>13</v>
      </c>
      <c r="AA75" s="120"/>
      <c r="AB75" s="121"/>
    </row>
    <row r="76" spans="1:28" s="29" customFormat="1" ht="53.25" customHeight="1" x14ac:dyDescent="0.2">
      <c r="A76" s="26" t="s">
        <v>236</v>
      </c>
      <c r="B76" s="107" t="s">
        <v>237</v>
      </c>
      <c r="C76" s="135"/>
      <c r="D76" s="31" t="s">
        <v>32</v>
      </c>
      <c r="E76" s="32" t="s">
        <v>238</v>
      </c>
      <c r="F76" s="33" t="s">
        <v>239</v>
      </c>
      <c r="G76" s="30">
        <v>50746</v>
      </c>
      <c r="H76" s="110">
        <v>50746</v>
      </c>
      <c r="I76" s="111"/>
      <c r="J76" s="112"/>
      <c r="K76" s="113"/>
      <c r="L76" s="113"/>
      <c r="M76" s="114"/>
      <c r="N76" s="24"/>
      <c r="O76" s="115">
        <f>H76-J76</f>
        <v>50746</v>
      </c>
      <c r="P76" s="115"/>
      <c r="Q76" s="115"/>
      <c r="R76" s="115"/>
      <c r="S76" s="24">
        <f t="shared" si="2"/>
        <v>50746</v>
      </c>
      <c r="T76" s="107" t="s">
        <v>235</v>
      </c>
      <c r="U76" s="108"/>
      <c r="V76" s="108"/>
      <c r="W76" s="108"/>
      <c r="X76" s="109"/>
      <c r="Y76" s="34" t="s">
        <v>239</v>
      </c>
      <c r="Z76" s="119" t="s">
        <v>13</v>
      </c>
      <c r="AA76" s="120"/>
      <c r="AB76" s="121"/>
    </row>
    <row r="77" spans="1:28" s="29" customFormat="1" ht="24" customHeight="1" x14ac:dyDescent="0.2">
      <c r="A77" s="26" t="s">
        <v>240</v>
      </c>
      <c r="B77" s="107" t="s">
        <v>241</v>
      </c>
      <c r="C77" s="108"/>
      <c r="D77" s="108"/>
      <c r="E77" s="108"/>
      <c r="F77" s="109"/>
      <c r="G77" s="30">
        <v>1224917.1599999999</v>
      </c>
      <c r="H77" s="110">
        <v>1224917.1599999999</v>
      </c>
      <c r="I77" s="111"/>
      <c r="J77" s="112">
        <v>1184548.5</v>
      </c>
      <c r="K77" s="113"/>
      <c r="L77" s="113"/>
      <c r="M77" s="114"/>
      <c r="N77" s="24">
        <v>1184548.5</v>
      </c>
      <c r="O77" s="115">
        <f>SUM(O78:R86)</f>
        <v>40368.659999999996</v>
      </c>
      <c r="P77" s="115"/>
      <c r="Q77" s="115"/>
      <c r="R77" s="115"/>
      <c r="S77" s="24">
        <f t="shared" ref="S77:S140" si="8">G77-N77</f>
        <v>40368.659999999916</v>
      </c>
      <c r="T77" s="119" t="s">
        <v>25</v>
      </c>
      <c r="U77" s="120"/>
      <c r="V77" s="120"/>
      <c r="W77" s="120"/>
      <c r="X77" s="121"/>
      <c r="Y77" s="26" t="s">
        <v>25</v>
      </c>
      <c r="Z77" s="119" t="s">
        <v>21</v>
      </c>
      <c r="AA77" s="120"/>
      <c r="AB77" s="121"/>
    </row>
    <row r="78" spans="1:28" s="16" customFormat="1" ht="53.25" customHeight="1" x14ac:dyDescent="0.2">
      <c r="A78" s="18" t="s">
        <v>242</v>
      </c>
      <c r="B78" s="94" t="s">
        <v>243</v>
      </c>
      <c r="C78" s="95"/>
      <c r="D78" s="19" t="s">
        <v>32</v>
      </c>
      <c r="E78" s="20" t="s">
        <v>244</v>
      </c>
      <c r="F78" s="21" t="s">
        <v>245</v>
      </c>
      <c r="G78" s="22">
        <v>933700</v>
      </c>
      <c r="H78" s="96">
        <v>933700</v>
      </c>
      <c r="I78" s="97"/>
      <c r="J78" s="98">
        <v>933700</v>
      </c>
      <c r="K78" s="99"/>
      <c r="L78" s="99"/>
      <c r="M78" s="100"/>
      <c r="N78" s="17">
        <v>933700</v>
      </c>
      <c r="O78" s="101"/>
      <c r="P78" s="101"/>
      <c r="Q78" s="101"/>
      <c r="R78" s="101"/>
      <c r="S78" s="24"/>
      <c r="T78" s="94" t="s">
        <v>241</v>
      </c>
      <c r="U78" s="102"/>
      <c r="V78" s="102"/>
      <c r="W78" s="102"/>
      <c r="X78" s="103"/>
      <c r="Y78" s="23"/>
      <c r="Z78" s="104" t="s">
        <v>13</v>
      </c>
      <c r="AA78" s="105"/>
      <c r="AB78" s="106"/>
    </row>
    <row r="79" spans="1:28" s="16" customFormat="1" ht="53.25" customHeight="1" x14ac:dyDescent="0.2">
      <c r="A79" s="18" t="s">
        <v>246</v>
      </c>
      <c r="B79" s="94" t="s">
        <v>247</v>
      </c>
      <c r="C79" s="95"/>
      <c r="D79" s="19" t="s">
        <v>32</v>
      </c>
      <c r="E79" s="20" t="s">
        <v>248</v>
      </c>
      <c r="F79" s="21" t="s">
        <v>249</v>
      </c>
      <c r="G79" s="22">
        <v>56040</v>
      </c>
      <c r="H79" s="96">
        <v>56040</v>
      </c>
      <c r="I79" s="97"/>
      <c r="J79" s="98">
        <v>56040</v>
      </c>
      <c r="K79" s="99"/>
      <c r="L79" s="99"/>
      <c r="M79" s="100"/>
      <c r="N79" s="17">
        <v>56040</v>
      </c>
      <c r="O79" s="101"/>
      <c r="P79" s="101"/>
      <c r="Q79" s="101"/>
      <c r="R79" s="101"/>
      <c r="S79" s="24"/>
      <c r="T79" s="94" t="s">
        <v>241</v>
      </c>
      <c r="U79" s="102"/>
      <c r="V79" s="102"/>
      <c r="W79" s="102"/>
      <c r="X79" s="103"/>
      <c r="Y79" s="23"/>
      <c r="Z79" s="104" t="s">
        <v>13</v>
      </c>
      <c r="AA79" s="105"/>
      <c r="AB79" s="106"/>
    </row>
    <row r="80" spans="1:28" s="16" customFormat="1" ht="53.25" customHeight="1" x14ac:dyDescent="0.2">
      <c r="A80" s="18" t="s">
        <v>250</v>
      </c>
      <c r="B80" s="94" t="s">
        <v>251</v>
      </c>
      <c r="C80" s="95"/>
      <c r="D80" s="19" t="s">
        <v>252</v>
      </c>
      <c r="E80" s="20" t="s">
        <v>253</v>
      </c>
      <c r="F80" s="21" t="s">
        <v>254</v>
      </c>
      <c r="G80" s="22">
        <v>6728.11</v>
      </c>
      <c r="H80" s="96">
        <v>6728.11</v>
      </c>
      <c r="I80" s="97"/>
      <c r="J80" s="98"/>
      <c r="K80" s="99"/>
      <c r="L80" s="99"/>
      <c r="M80" s="100"/>
      <c r="N80" s="17"/>
      <c r="O80" s="101">
        <f t="shared" ref="O80:O85" si="9">H80-J80</f>
        <v>6728.11</v>
      </c>
      <c r="P80" s="101"/>
      <c r="Q80" s="101"/>
      <c r="R80" s="101"/>
      <c r="S80" s="24">
        <f t="shared" si="8"/>
        <v>6728.11</v>
      </c>
      <c r="T80" s="94" t="s">
        <v>241</v>
      </c>
      <c r="U80" s="102"/>
      <c r="V80" s="102"/>
      <c r="W80" s="102"/>
      <c r="X80" s="103"/>
      <c r="Y80" s="23"/>
      <c r="Z80" s="104" t="s">
        <v>13</v>
      </c>
      <c r="AA80" s="105"/>
      <c r="AB80" s="106"/>
    </row>
    <row r="81" spans="1:28" s="16" customFormat="1" ht="53.25" customHeight="1" x14ac:dyDescent="0.2">
      <c r="A81" s="18" t="s">
        <v>255</v>
      </c>
      <c r="B81" s="94" t="s">
        <v>251</v>
      </c>
      <c r="C81" s="95"/>
      <c r="D81" s="19" t="s">
        <v>256</v>
      </c>
      <c r="E81" s="20" t="s">
        <v>257</v>
      </c>
      <c r="F81" s="21" t="s">
        <v>254</v>
      </c>
      <c r="G81" s="22">
        <v>6728.11</v>
      </c>
      <c r="H81" s="96">
        <v>6728.11</v>
      </c>
      <c r="I81" s="97"/>
      <c r="J81" s="98"/>
      <c r="K81" s="99"/>
      <c r="L81" s="99"/>
      <c r="M81" s="100"/>
      <c r="N81" s="17"/>
      <c r="O81" s="101">
        <f t="shared" si="9"/>
        <v>6728.11</v>
      </c>
      <c r="P81" s="101"/>
      <c r="Q81" s="101"/>
      <c r="R81" s="101"/>
      <c r="S81" s="24">
        <f t="shared" si="8"/>
        <v>6728.11</v>
      </c>
      <c r="T81" s="94" t="s">
        <v>241</v>
      </c>
      <c r="U81" s="102"/>
      <c r="V81" s="102"/>
      <c r="W81" s="102"/>
      <c r="X81" s="103"/>
      <c r="Y81" s="23"/>
      <c r="Z81" s="104" t="s">
        <v>13</v>
      </c>
      <c r="AA81" s="105"/>
      <c r="AB81" s="106"/>
    </row>
    <row r="82" spans="1:28" s="16" customFormat="1" ht="53.25" customHeight="1" x14ac:dyDescent="0.2">
      <c r="A82" s="18" t="s">
        <v>258</v>
      </c>
      <c r="B82" s="94" t="s">
        <v>251</v>
      </c>
      <c r="C82" s="95"/>
      <c r="D82" s="19" t="s">
        <v>259</v>
      </c>
      <c r="E82" s="20" t="s">
        <v>260</v>
      </c>
      <c r="F82" s="21" t="s">
        <v>254</v>
      </c>
      <c r="G82" s="22">
        <v>6728.11</v>
      </c>
      <c r="H82" s="96">
        <v>6728.11</v>
      </c>
      <c r="I82" s="97"/>
      <c r="J82" s="98"/>
      <c r="K82" s="99"/>
      <c r="L82" s="99"/>
      <c r="M82" s="100"/>
      <c r="N82" s="17"/>
      <c r="O82" s="101">
        <f t="shared" si="9"/>
        <v>6728.11</v>
      </c>
      <c r="P82" s="101"/>
      <c r="Q82" s="101"/>
      <c r="R82" s="101"/>
      <c r="S82" s="24">
        <f t="shared" si="8"/>
        <v>6728.11</v>
      </c>
      <c r="T82" s="94" t="s">
        <v>241</v>
      </c>
      <c r="U82" s="102"/>
      <c r="V82" s="102"/>
      <c r="W82" s="102"/>
      <c r="X82" s="103"/>
      <c r="Y82" s="23"/>
      <c r="Z82" s="104" t="s">
        <v>13</v>
      </c>
      <c r="AA82" s="105"/>
      <c r="AB82" s="106"/>
    </row>
    <row r="83" spans="1:28" s="16" customFormat="1" ht="53.25" customHeight="1" x14ac:dyDescent="0.2">
      <c r="A83" s="18" t="s">
        <v>261</v>
      </c>
      <c r="B83" s="94" t="s">
        <v>251</v>
      </c>
      <c r="C83" s="95"/>
      <c r="D83" s="19" t="s">
        <v>262</v>
      </c>
      <c r="E83" s="20" t="s">
        <v>263</v>
      </c>
      <c r="F83" s="21" t="s">
        <v>254</v>
      </c>
      <c r="G83" s="22">
        <v>6728.11</v>
      </c>
      <c r="H83" s="96">
        <v>6728.11</v>
      </c>
      <c r="I83" s="97"/>
      <c r="J83" s="98"/>
      <c r="K83" s="99"/>
      <c r="L83" s="99"/>
      <c r="M83" s="100"/>
      <c r="N83" s="17"/>
      <c r="O83" s="101">
        <f t="shared" si="9"/>
        <v>6728.11</v>
      </c>
      <c r="P83" s="101"/>
      <c r="Q83" s="101"/>
      <c r="R83" s="101"/>
      <c r="S83" s="24">
        <f t="shared" si="8"/>
        <v>6728.11</v>
      </c>
      <c r="T83" s="94" t="s">
        <v>241</v>
      </c>
      <c r="U83" s="102"/>
      <c r="V83" s="102"/>
      <c r="W83" s="102"/>
      <c r="X83" s="103"/>
      <c r="Y83" s="23"/>
      <c r="Z83" s="104" t="s">
        <v>13</v>
      </c>
      <c r="AA83" s="105"/>
      <c r="AB83" s="106"/>
    </row>
    <row r="84" spans="1:28" s="16" customFormat="1" ht="53.25" customHeight="1" x14ac:dyDescent="0.2">
      <c r="A84" s="18" t="s">
        <v>264</v>
      </c>
      <c r="B84" s="94" t="s">
        <v>251</v>
      </c>
      <c r="C84" s="95"/>
      <c r="D84" s="19" t="s">
        <v>265</v>
      </c>
      <c r="E84" s="20" t="s">
        <v>266</v>
      </c>
      <c r="F84" s="21" t="s">
        <v>254</v>
      </c>
      <c r="G84" s="22">
        <v>6728.11</v>
      </c>
      <c r="H84" s="96">
        <v>6728.11</v>
      </c>
      <c r="I84" s="97"/>
      <c r="J84" s="98"/>
      <c r="K84" s="99"/>
      <c r="L84" s="99"/>
      <c r="M84" s="100"/>
      <c r="N84" s="17"/>
      <c r="O84" s="101">
        <f t="shared" si="9"/>
        <v>6728.11</v>
      </c>
      <c r="P84" s="101"/>
      <c r="Q84" s="101"/>
      <c r="R84" s="101"/>
      <c r="S84" s="24">
        <f t="shared" si="8"/>
        <v>6728.11</v>
      </c>
      <c r="T84" s="94" t="s">
        <v>241</v>
      </c>
      <c r="U84" s="102"/>
      <c r="V84" s="102"/>
      <c r="W84" s="102"/>
      <c r="X84" s="103"/>
      <c r="Y84" s="23"/>
      <c r="Z84" s="104" t="s">
        <v>13</v>
      </c>
      <c r="AA84" s="105"/>
      <c r="AB84" s="106"/>
    </row>
    <row r="85" spans="1:28" s="16" customFormat="1" ht="53.25" customHeight="1" x14ac:dyDescent="0.2">
      <c r="A85" s="18" t="s">
        <v>267</v>
      </c>
      <c r="B85" s="94" t="s">
        <v>251</v>
      </c>
      <c r="C85" s="95"/>
      <c r="D85" s="19" t="s">
        <v>268</v>
      </c>
      <c r="E85" s="20" t="s">
        <v>269</v>
      </c>
      <c r="F85" s="21" t="s">
        <v>254</v>
      </c>
      <c r="G85" s="22">
        <v>6728.11</v>
      </c>
      <c r="H85" s="96">
        <v>6728.11</v>
      </c>
      <c r="I85" s="97"/>
      <c r="J85" s="98"/>
      <c r="K85" s="99"/>
      <c r="L85" s="99"/>
      <c r="M85" s="100"/>
      <c r="N85" s="17"/>
      <c r="O85" s="101">
        <f t="shared" si="9"/>
        <v>6728.11</v>
      </c>
      <c r="P85" s="101"/>
      <c r="Q85" s="101"/>
      <c r="R85" s="101"/>
      <c r="S85" s="24">
        <f t="shared" si="8"/>
        <v>6728.11</v>
      </c>
      <c r="T85" s="94" t="s">
        <v>241</v>
      </c>
      <c r="U85" s="102"/>
      <c r="V85" s="102"/>
      <c r="W85" s="102"/>
      <c r="X85" s="103"/>
      <c r="Y85" s="23"/>
      <c r="Z85" s="104" t="s">
        <v>13</v>
      </c>
      <c r="AA85" s="105"/>
      <c r="AB85" s="106"/>
    </row>
    <row r="86" spans="1:28" s="16" customFormat="1" ht="53.25" customHeight="1" x14ac:dyDescent="0.2">
      <c r="A86" s="18" t="s">
        <v>270</v>
      </c>
      <c r="B86" s="94" t="s">
        <v>271</v>
      </c>
      <c r="C86" s="95"/>
      <c r="D86" s="19" t="s">
        <v>32</v>
      </c>
      <c r="E86" s="20" t="s">
        <v>272</v>
      </c>
      <c r="F86" s="21" t="s">
        <v>249</v>
      </c>
      <c r="G86" s="22">
        <v>194808.5</v>
      </c>
      <c r="H86" s="96">
        <v>194808.5</v>
      </c>
      <c r="I86" s="97"/>
      <c r="J86" s="98">
        <v>194808.5</v>
      </c>
      <c r="K86" s="99"/>
      <c r="L86" s="99"/>
      <c r="M86" s="100"/>
      <c r="N86" s="17">
        <v>194808.5</v>
      </c>
      <c r="O86" s="101"/>
      <c r="P86" s="101"/>
      <c r="Q86" s="101"/>
      <c r="R86" s="101"/>
      <c r="S86" s="24">
        <f t="shared" si="8"/>
        <v>0</v>
      </c>
      <c r="T86" s="94" t="s">
        <v>241</v>
      </c>
      <c r="U86" s="102"/>
      <c r="V86" s="102"/>
      <c r="W86" s="102"/>
      <c r="X86" s="103"/>
      <c r="Y86" s="23"/>
      <c r="Z86" s="104" t="s">
        <v>13</v>
      </c>
      <c r="AA86" s="105"/>
      <c r="AB86" s="106"/>
    </row>
    <row r="87" spans="1:28" s="29" customFormat="1" ht="30.75" customHeight="1" x14ac:dyDescent="0.2">
      <c r="A87" s="26" t="s">
        <v>273</v>
      </c>
      <c r="B87" s="107" t="s">
        <v>274</v>
      </c>
      <c r="C87" s="108"/>
      <c r="D87" s="108"/>
      <c r="E87" s="108"/>
      <c r="F87" s="109"/>
      <c r="G87" s="30">
        <v>603000</v>
      </c>
      <c r="H87" s="110">
        <v>603000</v>
      </c>
      <c r="I87" s="111"/>
      <c r="J87" s="112">
        <v>50300</v>
      </c>
      <c r="K87" s="113"/>
      <c r="L87" s="113"/>
      <c r="M87" s="114"/>
      <c r="N87" s="24">
        <v>50300</v>
      </c>
      <c r="O87" s="115">
        <f>O88</f>
        <v>552700</v>
      </c>
      <c r="P87" s="115"/>
      <c r="Q87" s="115"/>
      <c r="R87" s="115"/>
      <c r="S87" s="24">
        <f t="shared" si="8"/>
        <v>552700</v>
      </c>
      <c r="T87" s="119" t="s">
        <v>25</v>
      </c>
      <c r="U87" s="120"/>
      <c r="V87" s="120"/>
      <c r="W87" s="120"/>
      <c r="X87" s="121"/>
      <c r="Y87" s="26" t="s">
        <v>25</v>
      </c>
      <c r="Z87" s="119" t="s">
        <v>13</v>
      </c>
      <c r="AA87" s="120"/>
      <c r="AB87" s="121"/>
    </row>
    <row r="88" spans="1:28" s="29" customFormat="1" ht="78" customHeight="1" x14ac:dyDescent="0.2">
      <c r="A88" s="26" t="s">
        <v>275</v>
      </c>
      <c r="B88" s="107" t="s">
        <v>276</v>
      </c>
      <c r="C88" s="135"/>
      <c r="D88" s="31" t="s">
        <v>277</v>
      </c>
      <c r="E88" s="32" t="s">
        <v>278</v>
      </c>
      <c r="F88" s="33" t="s">
        <v>279</v>
      </c>
      <c r="G88" s="30">
        <v>603000</v>
      </c>
      <c r="H88" s="110">
        <v>603000</v>
      </c>
      <c r="I88" s="111"/>
      <c r="J88" s="112">
        <v>50300</v>
      </c>
      <c r="K88" s="113"/>
      <c r="L88" s="113"/>
      <c r="M88" s="114"/>
      <c r="N88" s="24">
        <v>50300</v>
      </c>
      <c r="O88" s="115">
        <f>H88-J88</f>
        <v>552700</v>
      </c>
      <c r="P88" s="115"/>
      <c r="Q88" s="115"/>
      <c r="R88" s="115"/>
      <c r="S88" s="24">
        <f t="shared" si="8"/>
        <v>552700</v>
      </c>
      <c r="T88" s="107" t="s">
        <v>274</v>
      </c>
      <c r="U88" s="108"/>
      <c r="V88" s="108"/>
      <c r="W88" s="108"/>
      <c r="X88" s="109"/>
      <c r="Y88" s="34" t="s">
        <v>279</v>
      </c>
      <c r="Z88" s="119" t="s">
        <v>13</v>
      </c>
      <c r="AA88" s="120"/>
      <c r="AB88" s="121"/>
    </row>
    <row r="89" spans="1:28" s="29" customFormat="1" ht="33" customHeight="1" x14ac:dyDescent="0.2">
      <c r="A89" s="26" t="s">
        <v>280</v>
      </c>
      <c r="B89" s="107" t="s">
        <v>11747</v>
      </c>
      <c r="C89" s="108"/>
      <c r="D89" s="108"/>
      <c r="E89" s="108"/>
      <c r="F89" s="109"/>
      <c r="G89" s="30">
        <v>16442386.57</v>
      </c>
      <c r="H89" s="110">
        <v>16442386.57</v>
      </c>
      <c r="I89" s="111"/>
      <c r="J89" s="112">
        <v>3044548.55</v>
      </c>
      <c r="K89" s="113"/>
      <c r="L89" s="113"/>
      <c r="M89" s="114"/>
      <c r="N89" s="24">
        <v>3044548.55</v>
      </c>
      <c r="O89" s="115">
        <f>SUM(O90:R422)</f>
        <v>13397838.019999992</v>
      </c>
      <c r="P89" s="115"/>
      <c r="Q89" s="115"/>
      <c r="R89" s="115"/>
      <c r="S89" s="24">
        <f t="shared" si="8"/>
        <v>13397838.02</v>
      </c>
      <c r="T89" s="119" t="s">
        <v>25</v>
      </c>
      <c r="U89" s="120"/>
      <c r="V89" s="120"/>
      <c r="W89" s="120"/>
      <c r="X89" s="121"/>
      <c r="Y89" s="26" t="s">
        <v>25</v>
      </c>
      <c r="Z89" s="119" t="s">
        <v>281</v>
      </c>
      <c r="AA89" s="120"/>
      <c r="AB89" s="121"/>
    </row>
    <row r="90" spans="1:28" s="16" customFormat="1" ht="120" customHeight="1" x14ac:dyDescent="0.2">
      <c r="A90" s="18" t="s">
        <v>282</v>
      </c>
      <c r="B90" s="94" t="s">
        <v>283</v>
      </c>
      <c r="C90" s="95"/>
      <c r="D90" s="19" t="s">
        <v>226</v>
      </c>
      <c r="E90" s="20" t="s">
        <v>284</v>
      </c>
      <c r="F90" s="21" t="s">
        <v>285</v>
      </c>
      <c r="G90" s="22">
        <v>9000</v>
      </c>
      <c r="H90" s="96">
        <v>9000</v>
      </c>
      <c r="I90" s="97"/>
      <c r="J90" s="98"/>
      <c r="K90" s="99"/>
      <c r="L90" s="99"/>
      <c r="M90" s="100"/>
      <c r="N90" s="17"/>
      <c r="O90" s="101">
        <f>H90-J90</f>
        <v>9000</v>
      </c>
      <c r="P90" s="101"/>
      <c r="Q90" s="101"/>
      <c r="R90" s="101"/>
      <c r="S90" s="24">
        <f t="shared" si="8"/>
        <v>9000</v>
      </c>
      <c r="T90" s="94" t="s">
        <v>11748</v>
      </c>
      <c r="U90" s="102"/>
      <c r="V90" s="102"/>
      <c r="W90" s="102"/>
      <c r="X90" s="103"/>
      <c r="Y90" s="23" t="s">
        <v>285</v>
      </c>
      <c r="Z90" s="104" t="s">
        <v>13</v>
      </c>
      <c r="AA90" s="105"/>
      <c r="AB90" s="106"/>
    </row>
    <row r="91" spans="1:28" s="16" customFormat="1" ht="114.75" customHeight="1" x14ac:dyDescent="0.2">
      <c r="A91" s="18" t="s">
        <v>286</v>
      </c>
      <c r="B91" s="94" t="s">
        <v>287</v>
      </c>
      <c r="C91" s="95"/>
      <c r="D91" s="19" t="s">
        <v>226</v>
      </c>
      <c r="E91" s="20" t="s">
        <v>288</v>
      </c>
      <c r="F91" s="21" t="s">
        <v>285</v>
      </c>
      <c r="G91" s="22">
        <v>29900</v>
      </c>
      <c r="H91" s="96">
        <v>29900</v>
      </c>
      <c r="I91" s="97"/>
      <c r="J91" s="98"/>
      <c r="K91" s="99"/>
      <c r="L91" s="99"/>
      <c r="M91" s="100"/>
      <c r="N91" s="17"/>
      <c r="O91" s="101">
        <f t="shared" ref="O91:O154" si="10">H91-J91</f>
        <v>29900</v>
      </c>
      <c r="P91" s="101"/>
      <c r="Q91" s="101"/>
      <c r="R91" s="101"/>
      <c r="S91" s="24">
        <f t="shared" si="8"/>
        <v>29900</v>
      </c>
      <c r="T91" s="94" t="s">
        <v>11748</v>
      </c>
      <c r="U91" s="102"/>
      <c r="V91" s="102"/>
      <c r="W91" s="102"/>
      <c r="X91" s="103"/>
      <c r="Y91" s="23" t="s">
        <v>285</v>
      </c>
      <c r="Z91" s="104" t="s">
        <v>13</v>
      </c>
      <c r="AA91" s="105"/>
      <c r="AB91" s="106"/>
    </row>
    <row r="92" spans="1:28" s="16" customFormat="1" ht="116.25" customHeight="1" x14ac:dyDescent="0.2">
      <c r="A92" s="18" t="s">
        <v>289</v>
      </c>
      <c r="B92" s="94" t="s">
        <v>290</v>
      </c>
      <c r="C92" s="95"/>
      <c r="D92" s="19" t="s">
        <v>226</v>
      </c>
      <c r="E92" s="20" t="s">
        <v>291</v>
      </c>
      <c r="F92" s="21" t="s">
        <v>285</v>
      </c>
      <c r="G92" s="22">
        <v>21024.77</v>
      </c>
      <c r="H92" s="96">
        <v>21024.77</v>
      </c>
      <c r="I92" s="97"/>
      <c r="J92" s="98"/>
      <c r="K92" s="99"/>
      <c r="L92" s="99"/>
      <c r="M92" s="100"/>
      <c r="N92" s="17"/>
      <c r="O92" s="101">
        <f t="shared" si="10"/>
        <v>21024.77</v>
      </c>
      <c r="P92" s="101"/>
      <c r="Q92" s="101"/>
      <c r="R92" s="101"/>
      <c r="S92" s="24">
        <f t="shared" si="8"/>
        <v>21024.77</v>
      </c>
      <c r="T92" s="94" t="s">
        <v>11748</v>
      </c>
      <c r="U92" s="102"/>
      <c r="V92" s="102"/>
      <c r="W92" s="102"/>
      <c r="X92" s="103"/>
      <c r="Y92" s="23" t="s">
        <v>285</v>
      </c>
      <c r="Z92" s="104" t="s">
        <v>13</v>
      </c>
      <c r="AA92" s="105"/>
      <c r="AB92" s="106"/>
    </row>
    <row r="93" spans="1:28" s="16" customFormat="1" ht="117.75" customHeight="1" x14ac:dyDescent="0.2">
      <c r="A93" s="18" t="s">
        <v>292</v>
      </c>
      <c r="B93" s="94" t="s">
        <v>293</v>
      </c>
      <c r="C93" s="95"/>
      <c r="D93" s="19" t="s">
        <v>226</v>
      </c>
      <c r="E93" s="20" t="s">
        <v>294</v>
      </c>
      <c r="F93" s="21" t="s">
        <v>285</v>
      </c>
      <c r="G93" s="22">
        <v>18990</v>
      </c>
      <c r="H93" s="96">
        <v>18990</v>
      </c>
      <c r="I93" s="97"/>
      <c r="J93" s="98"/>
      <c r="K93" s="99"/>
      <c r="L93" s="99"/>
      <c r="M93" s="100"/>
      <c r="N93" s="17"/>
      <c r="O93" s="101">
        <f t="shared" si="10"/>
        <v>18990</v>
      </c>
      <c r="P93" s="101"/>
      <c r="Q93" s="101"/>
      <c r="R93" s="101"/>
      <c r="S93" s="24">
        <f t="shared" si="8"/>
        <v>18990</v>
      </c>
      <c r="T93" s="94" t="s">
        <v>11748</v>
      </c>
      <c r="U93" s="102"/>
      <c r="V93" s="102"/>
      <c r="W93" s="102"/>
      <c r="X93" s="103"/>
      <c r="Y93" s="23" t="s">
        <v>285</v>
      </c>
      <c r="Z93" s="104" t="s">
        <v>13</v>
      </c>
      <c r="AA93" s="105"/>
      <c r="AB93" s="106"/>
    </row>
    <row r="94" spans="1:28" s="16" customFormat="1" ht="119.25" customHeight="1" x14ac:dyDescent="0.2">
      <c r="A94" s="18" t="s">
        <v>295</v>
      </c>
      <c r="B94" s="94" t="s">
        <v>296</v>
      </c>
      <c r="C94" s="95"/>
      <c r="D94" s="19" t="s">
        <v>226</v>
      </c>
      <c r="E94" s="20" t="s">
        <v>297</v>
      </c>
      <c r="F94" s="21" t="s">
        <v>285</v>
      </c>
      <c r="G94" s="22">
        <v>24990</v>
      </c>
      <c r="H94" s="96">
        <v>24990</v>
      </c>
      <c r="I94" s="97"/>
      <c r="J94" s="98"/>
      <c r="K94" s="99"/>
      <c r="L94" s="99"/>
      <c r="M94" s="100"/>
      <c r="N94" s="17"/>
      <c r="O94" s="101">
        <f t="shared" si="10"/>
        <v>24990</v>
      </c>
      <c r="P94" s="101"/>
      <c r="Q94" s="101"/>
      <c r="R94" s="101"/>
      <c r="S94" s="24">
        <f t="shared" si="8"/>
        <v>24990</v>
      </c>
      <c r="T94" s="94" t="s">
        <v>11748</v>
      </c>
      <c r="U94" s="102"/>
      <c r="V94" s="102"/>
      <c r="W94" s="102"/>
      <c r="X94" s="103"/>
      <c r="Y94" s="23" t="s">
        <v>285</v>
      </c>
      <c r="Z94" s="104" t="s">
        <v>13</v>
      </c>
      <c r="AA94" s="105"/>
      <c r="AB94" s="106"/>
    </row>
    <row r="95" spans="1:28" s="16" customFormat="1" ht="114" customHeight="1" x14ac:dyDescent="0.2">
      <c r="A95" s="18" t="s">
        <v>298</v>
      </c>
      <c r="B95" s="94" t="s">
        <v>299</v>
      </c>
      <c r="C95" s="95"/>
      <c r="D95" s="19" t="s">
        <v>226</v>
      </c>
      <c r="E95" s="20" t="s">
        <v>300</v>
      </c>
      <c r="F95" s="21" t="s">
        <v>285</v>
      </c>
      <c r="G95" s="22">
        <v>59500</v>
      </c>
      <c r="H95" s="96">
        <v>59500</v>
      </c>
      <c r="I95" s="97"/>
      <c r="J95" s="98"/>
      <c r="K95" s="99"/>
      <c r="L95" s="99"/>
      <c r="M95" s="100"/>
      <c r="N95" s="17"/>
      <c r="O95" s="101">
        <f t="shared" si="10"/>
        <v>59500</v>
      </c>
      <c r="P95" s="101"/>
      <c r="Q95" s="101"/>
      <c r="R95" s="101"/>
      <c r="S95" s="24">
        <f t="shared" si="8"/>
        <v>59500</v>
      </c>
      <c r="T95" s="94" t="s">
        <v>11748</v>
      </c>
      <c r="U95" s="102"/>
      <c r="V95" s="102"/>
      <c r="W95" s="102"/>
      <c r="X95" s="103"/>
      <c r="Y95" s="23" t="s">
        <v>285</v>
      </c>
      <c r="Z95" s="104" t="s">
        <v>13</v>
      </c>
      <c r="AA95" s="105"/>
      <c r="AB95" s="106"/>
    </row>
    <row r="96" spans="1:28" s="16" customFormat="1" ht="118.5" customHeight="1" x14ac:dyDescent="0.2">
      <c r="A96" s="18" t="s">
        <v>301</v>
      </c>
      <c r="B96" s="94" t="s">
        <v>302</v>
      </c>
      <c r="C96" s="95"/>
      <c r="D96" s="19" t="s">
        <v>226</v>
      </c>
      <c r="E96" s="20" t="s">
        <v>303</v>
      </c>
      <c r="F96" s="21" t="s">
        <v>285</v>
      </c>
      <c r="G96" s="22">
        <v>71500</v>
      </c>
      <c r="H96" s="96">
        <v>71500</v>
      </c>
      <c r="I96" s="97"/>
      <c r="J96" s="98"/>
      <c r="K96" s="99"/>
      <c r="L96" s="99"/>
      <c r="M96" s="100"/>
      <c r="N96" s="17"/>
      <c r="O96" s="101">
        <f t="shared" si="10"/>
        <v>71500</v>
      </c>
      <c r="P96" s="101"/>
      <c r="Q96" s="101"/>
      <c r="R96" s="101"/>
      <c r="S96" s="24">
        <f t="shared" si="8"/>
        <v>71500</v>
      </c>
      <c r="T96" s="94" t="s">
        <v>11748</v>
      </c>
      <c r="U96" s="102"/>
      <c r="V96" s="102"/>
      <c r="W96" s="102"/>
      <c r="X96" s="103"/>
      <c r="Y96" s="23" t="s">
        <v>285</v>
      </c>
      <c r="Z96" s="104" t="s">
        <v>13</v>
      </c>
      <c r="AA96" s="105"/>
      <c r="AB96" s="106"/>
    </row>
    <row r="97" spans="1:28" s="16" customFormat="1" ht="111" customHeight="1" x14ac:dyDescent="0.2">
      <c r="A97" s="18" t="s">
        <v>304</v>
      </c>
      <c r="B97" s="94" t="s">
        <v>305</v>
      </c>
      <c r="C97" s="95"/>
      <c r="D97" s="19" t="s">
        <v>306</v>
      </c>
      <c r="E97" s="20" t="s">
        <v>307</v>
      </c>
      <c r="F97" s="21" t="s">
        <v>285</v>
      </c>
      <c r="G97" s="22">
        <v>51500</v>
      </c>
      <c r="H97" s="96">
        <v>51500</v>
      </c>
      <c r="I97" s="97"/>
      <c r="J97" s="98"/>
      <c r="K97" s="99"/>
      <c r="L97" s="99"/>
      <c r="M97" s="100"/>
      <c r="N97" s="17"/>
      <c r="O97" s="101">
        <f t="shared" si="10"/>
        <v>51500</v>
      </c>
      <c r="P97" s="101"/>
      <c r="Q97" s="101"/>
      <c r="R97" s="101"/>
      <c r="S97" s="24">
        <f t="shared" si="8"/>
        <v>51500</v>
      </c>
      <c r="T97" s="94" t="s">
        <v>11748</v>
      </c>
      <c r="U97" s="102"/>
      <c r="V97" s="102"/>
      <c r="W97" s="102"/>
      <c r="X97" s="103"/>
      <c r="Y97" s="23" t="s">
        <v>285</v>
      </c>
      <c r="Z97" s="104" t="s">
        <v>13</v>
      </c>
      <c r="AA97" s="105"/>
      <c r="AB97" s="106"/>
    </row>
    <row r="98" spans="1:28" s="16" customFormat="1" ht="116.25" customHeight="1" x14ac:dyDescent="0.2">
      <c r="A98" s="18" t="s">
        <v>308</v>
      </c>
      <c r="B98" s="94" t="s">
        <v>309</v>
      </c>
      <c r="C98" s="95"/>
      <c r="D98" s="19" t="s">
        <v>226</v>
      </c>
      <c r="E98" s="20" t="s">
        <v>310</v>
      </c>
      <c r="F98" s="21" t="s">
        <v>311</v>
      </c>
      <c r="G98" s="22">
        <v>298655</v>
      </c>
      <c r="H98" s="96">
        <v>298655</v>
      </c>
      <c r="I98" s="97"/>
      <c r="J98" s="98"/>
      <c r="K98" s="99"/>
      <c r="L98" s="99"/>
      <c r="M98" s="100"/>
      <c r="N98" s="17"/>
      <c r="O98" s="101">
        <f t="shared" si="10"/>
        <v>298655</v>
      </c>
      <c r="P98" s="101"/>
      <c r="Q98" s="101"/>
      <c r="R98" s="101"/>
      <c r="S98" s="24">
        <f t="shared" si="8"/>
        <v>298655</v>
      </c>
      <c r="T98" s="94" t="s">
        <v>11748</v>
      </c>
      <c r="U98" s="102"/>
      <c r="V98" s="102"/>
      <c r="W98" s="102"/>
      <c r="X98" s="103"/>
      <c r="Y98" s="23" t="s">
        <v>311</v>
      </c>
      <c r="Z98" s="104" t="s">
        <v>13</v>
      </c>
      <c r="AA98" s="105"/>
      <c r="AB98" s="106"/>
    </row>
    <row r="99" spans="1:28" s="16" customFormat="1" ht="118.5" customHeight="1" x14ac:dyDescent="0.2">
      <c r="A99" s="18" t="s">
        <v>312</v>
      </c>
      <c r="B99" s="94" t="s">
        <v>313</v>
      </c>
      <c r="C99" s="95"/>
      <c r="D99" s="19" t="s">
        <v>226</v>
      </c>
      <c r="E99" s="20" t="s">
        <v>314</v>
      </c>
      <c r="F99" s="21" t="s">
        <v>311</v>
      </c>
      <c r="G99" s="22">
        <v>47500</v>
      </c>
      <c r="H99" s="96">
        <v>47500</v>
      </c>
      <c r="I99" s="97"/>
      <c r="J99" s="98">
        <v>32062.240000000002</v>
      </c>
      <c r="K99" s="99"/>
      <c r="L99" s="99"/>
      <c r="M99" s="100"/>
      <c r="N99" s="17">
        <v>32062.240000000002</v>
      </c>
      <c r="O99" s="101">
        <f t="shared" si="10"/>
        <v>15437.759999999998</v>
      </c>
      <c r="P99" s="101"/>
      <c r="Q99" s="101"/>
      <c r="R99" s="101"/>
      <c r="S99" s="24">
        <f t="shared" si="8"/>
        <v>15437.759999999998</v>
      </c>
      <c r="T99" s="94" t="s">
        <v>11748</v>
      </c>
      <c r="U99" s="102"/>
      <c r="V99" s="102"/>
      <c r="W99" s="102"/>
      <c r="X99" s="103"/>
      <c r="Y99" s="23" t="s">
        <v>311</v>
      </c>
      <c r="Z99" s="104" t="s">
        <v>13</v>
      </c>
      <c r="AA99" s="105"/>
      <c r="AB99" s="106"/>
    </row>
    <row r="100" spans="1:28" s="16" customFormat="1" ht="120.75" customHeight="1" x14ac:dyDescent="0.2">
      <c r="A100" s="18" t="s">
        <v>315</v>
      </c>
      <c r="B100" s="94" t="s">
        <v>316</v>
      </c>
      <c r="C100" s="95"/>
      <c r="D100" s="19" t="s">
        <v>226</v>
      </c>
      <c r="E100" s="20" t="s">
        <v>317</v>
      </c>
      <c r="F100" s="21" t="s">
        <v>311</v>
      </c>
      <c r="G100" s="22">
        <v>6180</v>
      </c>
      <c r="H100" s="96">
        <v>6180</v>
      </c>
      <c r="I100" s="97"/>
      <c r="J100" s="98"/>
      <c r="K100" s="99"/>
      <c r="L100" s="99"/>
      <c r="M100" s="100"/>
      <c r="N100" s="17"/>
      <c r="O100" s="101">
        <f t="shared" si="10"/>
        <v>6180</v>
      </c>
      <c r="P100" s="101"/>
      <c r="Q100" s="101"/>
      <c r="R100" s="101"/>
      <c r="S100" s="24">
        <f t="shared" si="8"/>
        <v>6180</v>
      </c>
      <c r="T100" s="94" t="s">
        <v>11748</v>
      </c>
      <c r="U100" s="102"/>
      <c r="V100" s="102"/>
      <c r="W100" s="102"/>
      <c r="X100" s="103"/>
      <c r="Y100" s="23" t="s">
        <v>311</v>
      </c>
      <c r="Z100" s="104" t="s">
        <v>13</v>
      </c>
      <c r="AA100" s="105"/>
      <c r="AB100" s="106"/>
    </row>
    <row r="101" spans="1:28" s="16" customFormat="1" ht="119.25" customHeight="1" x14ac:dyDescent="0.2">
      <c r="A101" s="18" t="s">
        <v>318</v>
      </c>
      <c r="B101" s="94" t="s">
        <v>319</v>
      </c>
      <c r="C101" s="95"/>
      <c r="D101" s="19" t="s">
        <v>226</v>
      </c>
      <c r="E101" s="20" t="s">
        <v>320</v>
      </c>
      <c r="F101" s="21" t="s">
        <v>311</v>
      </c>
      <c r="G101" s="22">
        <v>17000</v>
      </c>
      <c r="H101" s="96">
        <v>17000</v>
      </c>
      <c r="I101" s="97"/>
      <c r="J101" s="98"/>
      <c r="K101" s="99"/>
      <c r="L101" s="99"/>
      <c r="M101" s="100"/>
      <c r="N101" s="17"/>
      <c r="O101" s="101">
        <f t="shared" si="10"/>
        <v>17000</v>
      </c>
      <c r="P101" s="101"/>
      <c r="Q101" s="101"/>
      <c r="R101" s="101"/>
      <c r="S101" s="24">
        <f t="shared" si="8"/>
        <v>17000</v>
      </c>
      <c r="T101" s="94" t="s">
        <v>11748</v>
      </c>
      <c r="U101" s="102"/>
      <c r="V101" s="102"/>
      <c r="W101" s="102"/>
      <c r="X101" s="103"/>
      <c r="Y101" s="23" t="s">
        <v>311</v>
      </c>
      <c r="Z101" s="104" t="s">
        <v>13</v>
      </c>
      <c r="AA101" s="105"/>
      <c r="AB101" s="106"/>
    </row>
    <row r="102" spans="1:28" s="16" customFormat="1" ht="111" customHeight="1" x14ac:dyDescent="0.2">
      <c r="A102" s="18" t="s">
        <v>321</v>
      </c>
      <c r="B102" s="94" t="s">
        <v>322</v>
      </c>
      <c r="C102" s="95"/>
      <c r="D102" s="19" t="s">
        <v>226</v>
      </c>
      <c r="E102" s="20" t="s">
        <v>323</v>
      </c>
      <c r="F102" s="21" t="s">
        <v>311</v>
      </c>
      <c r="G102" s="22">
        <v>17000</v>
      </c>
      <c r="H102" s="96">
        <v>17000</v>
      </c>
      <c r="I102" s="97"/>
      <c r="J102" s="98"/>
      <c r="K102" s="99"/>
      <c r="L102" s="99"/>
      <c r="M102" s="100"/>
      <c r="N102" s="17"/>
      <c r="O102" s="101">
        <f t="shared" si="10"/>
        <v>17000</v>
      </c>
      <c r="P102" s="101"/>
      <c r="Q102" s="101"/>
      <c r="R102" s="101"/>
      <c r="S102" s="24">
        <f t="shared" si="8"/>
        <v>17000</v>
      </c>
      <c r="T102" s="94" t="s">
        <v>11748</v>
      </c>
      <c r="U102" s="102"/>
      <c r="V102" s="102"/>
      <c r="W102" s="102"/>
      <c r="X102" s="103"/>
      <c r="Y102" s="23" t="s">
        <v>311</v>
      </c>
      <c r="Z102" s="104" t="s">
        <v>13</v>
      </c>
      <c r="AA102" s="105"/>
      <c r="AB102" s="106"/>
    </row>
    <row r="103" spans="1:28" s="16" customFormat="1" ht="120.75" customHeight="1" x14ac:dyDescent="0.2">
      <c r="A103" s="18" t="s">
        <v>324</v>
      </c>
      <c r="B103" s="94" t="s">
        <v>325</v>
      </c>
      <c r="C103" s="95"/>
      <c r="D103" s="19" t="s">
        <v>226</v>
      </c>
      <c r="E103" s="20" t="s">
        <v>326</v>
      </c>
      <c r="F103" s="21" t="s">
        <v>311</v>
      </c>
      <c r="G103" s="22">
        <v>9157.7099999999991</v>
      </c>
      <c r="H103" s="96">
        <v>9157.7099999999991</v>
      </c>
      <c r="I103" s="97"/>
      <c r="J103" s="98"/>
      <c r="K103" s="99"/>
      <c r="L103" s="99"/>
      <c r="M103" s="100"/>
      <c r="N103" s="17"/>
      <c r="O103" s="101">
        <f t="shared" si="10"/>
        <v>9157.7099999999991</v>
      </c>
      <c r="P103" s="101"/>
      <c r="Q103" s="101"/>
      <c r="R103" s="101"/>
      <c r="S103" s="24">
        <f t="shared" si="8"/>
        <v>9157.7099999999991</v>
      </c>
      <c r="T103" s="94" t="s">
        <v>11748</v>
      </c>
      <c r="U103" s="102"/>
      <c r="V103" s="102"/>
      <c r="W103" s="102"/>
      <c r="X103" s="103"/>
      <c r="Y103" s="23" t="s">
        <v>311</v>
      </c>
      <c r="Z103" s="104" t="s">
        <v>13</v>
      </c>
      <c r="AA103" s="105"/>
      <c r="AB103" s="106"/>
    </row>
    <row r="104" spans="1:28" s="16" customFormat="1" ht="118.5" customHeight="1" x14ac:dyDescent="0.2">
      <c r="A104" s="18" t="s">
        <v>327</v>
      </c>
      <c r="B104" s="94" t="s">
        <v>328</v>
      </c>
      <c r="C104" s="95"/>
      <c r="D104" s="19" t="s">
        <v>226</v>
      </c>
      <c r="E104" s="20" t="s">
        <v>329</v>
      </c>
      <c r="F104" s="21" t="s">
        <v>311</v>
      </c>
      <c r="G104" s="22">
        <v>4429.8599999999997</v>
      </c>
      <c r="H104" s="96">
        <v>4429.8599999999997</v>
      </c>
      <c r="I104" s="97"/>
      <c r="J104" s="98"/>
      <c r="K104" s="99"/>
      <c r="L104" s="99"/>
      <c r="M104" s="100"/>
      <c r="N104" s="17"/>
      <c r="O104" s="101">
        <f t="shared" si="10"/>
        <v>4429.8599999999997</v>
      </c>
      <c r="P104" s="101"/>
      <c r="Q104" s="101"/>
      <c r="R104" s="101"/>
      <c r="S104" s="24">
        <f t="shared" si="8"/>
        <v>4429.8599999999997</v>
      </c>
      <c r="T104" s="94" t="s">
        <v>11748</v>
      </c>
      <c r="U104" s="102"/>
      <c r="V104" s="102"/>
      <c r="W104" s="102"/>
      <c r="X104" s="103"/>
      <c r="Y104" s="23" t="s">
        <v>311</v>
      </c>
      <c r="Z104" s="104" t="s">
        <v>13</v>
      </c>
      <c r="AA104" s="105"/>
      <c r="AB104" s="106"/>
    </row>
    <row r="105" spans="1:28" s="16" customFormat="1" ht="118.5" customHeight="1" x14ac:dyDescent="0.2">
      <c r="A105" s="18" t="s">
        <v>330</v>
      </c>
      <c r="B105" s="94" t="s">
        <v>331</v>
      </c>
      <c r="C105" s="95"/>
      <c r="D105" s="19" t="s">
        <v>226</v>
      </c>
      <c r="E105" s="20" t="s">
        <v>332</v>
      </c>
      <c r="F105" s="21" t="s">
        <v>311</v>
      </c>
      <c r="G105" s="22">
        <v>10390.950000000001</v>
      </c>
      <c r="H105" s="96">
        <v>10390.950000000001</v>
      </c>
      <c r="I105" s="97"/>
      <c r="J105" s="98"/>
      <c r="K105" s="99"/>
      <c r="L105" s="99"/>
      <c r="M105" s="100"/>
      <c r="N105" s="17"/>
      <c r="O105" s="101">
        <f t="shared" si="10"/>
        <v>10390.950000000001</v>
      </c>
      <c r="P105" s="101"/>
      <c r="Q105" s="101"/>
      <c r="R105" s="101"/>
      <c r="S105" s="24">
        <f t="shared" si="8"/>
        <v>10390.950000000001</v>
      </c>
      <c r="T105" s="94" t="s">
        <v>11748</v>
      </c>
      <c r="U105" s="102"/>
      <c r="V105" s="102"/>
      <c r="W105" s="102"/>
      <c r="X105" s="103"/>
      <c r="Y105" s="23" t="s">
        <v>311</v>
      </c>
      <c r="Z105" s="104" t="s">
        <v>13</v>
      </c>
      <c r="AA105" s="105"/>
      <c r="AB105" s="106"/>
    </row>
    <row r="106" spans="1:28" s="16" customFormat="1" ht="118.5" customHeight="1" x14ac:dyDescent="0.2">
      <c r="A106" s="18" t="s">
        <v>333</v>
      </c>
      <c r="B106" s="94" t="s">
        <v>334</v>
      </c>
      <c r="C106" s="95"/>
      <c r="D106" s="19" t="s">
        <v>226</v>
      </c>
      <c r="E106" s="20" t="s">
        <v>335</v>
      </c>
      <c r="F106" s="21" t="s">
        <v>311</v>
      </c>
      <c r="G106" s="22">
        <v>5000</v>
      </c>
      <c r="H106" s="96">
        <v>5000</v>
      </c>
      <c r="I106" s="97"/>
      <c r="J106" s="98"/>
      <c r="K106" s="99"/>
      <c r="L106" s="99"/>
      <c r="M106" s="100"/>
      <c r="N106" s="17"/>
      <c r="O106" s="101">
        <f t="shared" si="10"/>
        <v>5000</v>
      </c>
      <c r="P106" s="101"/>
      <c r="Q106" s="101"/>
      <c r="R106" s="101"/>
      <c r="S106" s="24">
        <f t="shared" si="8"/>
        <v>5000</v>
      </c>
      <c r="T106" s="94" t="s">
        <v>11748</v>
      </c>
      <c r="U106" s="102"/>
      <c r="V106" s="102"/>
      <c r="W106" s="102"/>
      <c r="X106" s="103"/>
      <c r="Y106" s="23" t="s">
        <v>311</v>
      </c>
      <c r="Z106" s="104" t="s">
        <v>13</v>
      </c>
      <c r="AA106" s="105"/>
      <c r="AB106" s="106"/>
    </row>
    <row r="107" spans="1:28" s="16" customFormat="1" ht="118.5" customHeight="1" x14ac:dyDescent="0.2">
      <c r="A107" s="18" t="s">
        <v>336</v>
      </c>
      <c r="B107" s="94" t="s">
        <v>337</v>
      </c>
      <c r="C107" s="95"/>
      <c r="D107" s="19" t="s">
        <v>226</v>
      </c>
      <c r="E107" s="20" t="s">
        <v>338</v>
      </c>
      <c r="F107" s="21" t="s">
        <v>311</v>
      </c>
      <c r="G107" s="22">
        <v>10800</v>
      </c>
      <c r="H107" s="96">
        <v>10800</v>
      </c>
      <c r="I107" s="97"/>
      <c r="J107" s="98"/>
      <c r="K107" s="99"/>
      <c r="L107" s="99"/>
      <c r="M107" s="100"/>
      <c r="N107" s="17"/>
      <c r="O107" s="101">
        <f t="shared" si="10"/>
        <v>10800</v>
      </c>
      <c r="P107" s="101"/>
      <c r="Q107" s="101"/>
      <c r="R107" s="101"/>
      <c r="S107" s="24">
        <f t="shared" si="8"/>
        <v>10800</v>
      </c>
      <c r="T107" s="94" t="s">
        <v>11748</v>
      </c>
      <c r="U107" s="102"/>
      <c r="V107" s="102"/>
      <c r="W107" s="102"/>
      <c r="X107" s="103"/>
      <c r="Y107" s="23" t="s">
        <v>311</v>
      </c>
      <c r="Z107" s="104" t="s">
        <v>13</v>
      </c>
      <c r="AA107" s="105"/>
      <c r="AB107" s="106"/>
    </row>
    <row r="108" spans="1:28" s="16" customFormat="1" ht="117.75" customHeight="1" x14ac:dyDescent="0.2">
      <c r="A108" s="18" t="s">
        <v>339</v>
      </c>
      <c r="B108" s="94" t="s">
        <v>340</v>
      </c>
      <c r="C108" s="95"/>
      <c r="D108" s="19" t="s">
        <v>226</v>
      </c>
      <c r="E108" s="20" t="s">
        <v>341</v>
      </c>
      <c r="F108" s="21" t="s">
        <v>342</v>
      </c>
      <c r="G108" s="22">
        <v>70000</v>
      </c>
      <c r="H108" s="96">
        <v>70000</v>
      </c>
      <c r="I108" s="97"/>
      <c r="J108" s="98">
        <v>55999.839999999997</v>
      </c>
      <c r="K108" s="99"/>
      <c r="L108" s="99"/>
      <c r="M108" s="100"/>
      <c r="N108" s="17">
        <v>55999.839999999997</v>
      </c>
      <c r="O108" s="101">
        <f t="shared" si="10"/>
        <v>14000.160000000003</v>
      </c>
      <c r="P108" s="101"/>
      <c r="Q108" s="101"/>
      <c r="R108" s="101"/>
      <c r="S108" s="24">
        <f t="shared" si="8"/>
        <v>14000.160000000003</v>
      </c>
      <c r="T108" s="94" t="s">
        <v>11748</v>
      </c>
      <c r="U108" s="102"/>
      <c r="V108" s="102"/>
      <c r="W108" s="102"/>
      <c r="X108" s="103"/>
      <c r="Y108" s="23" t="s">
        <v>342</v>
      </c>
      <c r="Z108" s="104" t="s">
        <v>13</v>
      </c>
      <c r="AA108" s="105"/>
      <c r="AB108" s="106"/>
    </row>
    <row r="109" spans="1:28" s="16" customFormat="1" ht="117" customHeight="1" x14ac:dyDescent="0.2">
      <c r="A109" s="18" t="s">
        <v>343</v>
      </c>
      <c r="B109" s="94" t="s">
        <v>344</v>
      </c>
      <c r="C109" s="95"/>
      <c r="D109" s="19" t="s">
        <v>226</v>
      </c>
      <c r="E109" s="20" t="s">
        <v>345</v>
      </c>
      <c r="F109" s="21" t="s">
        <v>311</v>
      </c>
      <c r="G109" s="22">
        <v>10800</v>
      </c>
      <c r="H109" s="96">
        <v>10800</v>
      </c>
      <c r="I109" s="97"/>
      <c r="J109" s="98"/>
      <c r="K109" s="99"/>
      <c r="L109" s="99"/>
      <c r="M109" s="100"/>
      <c r="N109" s="17"/>
      <c r="O109" s="101">
        <f t="shared" si="10"/>
        <v>10800</v>
      </c>
      <c r="P109" s="101"/>
      <c r="Q109" s="101"/>
      <c r="R109" s="101"/>
      <c r="S109" s="24">
        <f t="shared" si="8"/>
        <v>10800</v>
      </c>
      <c r="T109" s="94" t="s">
        <v>11748</v>
      </c>
      <c r="U109" s="102"/>
      <c r="V109" s="102"/>
      <c r="W109" s="102"/>
      <c r="X109" s="103"/>
      <c r="Y109" s="23" t="s">
        <v>311</v>
      </c>
      <c r="Z109" s="104" t="s">
        <v>13</v>
      </c>
      <c r="AA109" s="105"/>
      <c r="AB109" s="106"/>
    </row>
    <row r="110" spans="1:28" s="16" customFormat="1" ht="117" customHeight="1" x14ac:dyDescent="0.2">
      <c r="A110" s="18" t="s">
        <v>346</v>
      </c>
      <c r="B110" s="94" t="s">
        <v>347</v>
      </c>
      <c r="C110" s="95"/>
      <c r="D110" s="19" t="s">
        <v>226</v>
      </c>
      <c r="E110" s="20" t="s">
        <v>348</v>
      </c>
      <c r="F110" s="21" t="s">
        <v>342</v>
      </c>
      <c r="G110" s="22">
        <v>70000</v>
      </c>
      <c r="H110" s="96">
        <v>70000</v>
      </c>
      <c r="I110" s="97"/>
      <c r="J110" s="98">
        <v>50944.39</v>
      </c>
      <c r="K110" s="99"/>
      <c r="L110" s="99"/>
      <c r="M110" s="100"/>
      <c r="N110" s="17">
        <v>50944.39</v>
      </c>
      <c r="O110" s="101">
        <f t="shared" si="10"/>
        <v>19055.61</v>
      </c>
      <c r="P110" s="101"/>
      <c r="Q110" s="101"/>
      <c r="R110" s="101"/>
      <c r="S110" s="24">
        <f t="shared" si="8"/>
        <v>19055.61</v>
      </c>
      <c r="T110" s="94" t="s">
        <v>11748</v>
      </c>
      <c r="U110" s="102"/>
      <c r="V110" s="102"/>
      <c r="W110" s="102"/>
      <c r="X110" s="103"/>
      <c r="Y110" s="23" t="s">
        <v>342</v>
      </c>
      <c r="Z110" s="104" t="s">
        <v>13</v>
      </c>
      <c r="AA110" s="105"/>
      <c r="AB110" s="106"/>
    </row>
    <row r="111" spans="1:28" s="16" customFormat="1" ht="118.5" customHeight="1" x14ac:dyDescent="0.2">
      <c r="A111" s="18" t="s">
        <v>349</v>
      </c>
      <c r="B111" s="94" t="s">
        <v>350</v>
      </c>
      <c r="C111" s="95"/>
      <c r="D111" s="19" t="s">
        <v>226</v>
      </c>
      <c r="E111" s="20" t="s">
        <v>351</v>
      </c>
      <c r="F111" s="21" t="s">
        <v>352</v>
      </c>
      <c r="G111" s="22">
        <v>50000</v>
      </c>
      <c r="H111" s="96">
        <v>50000</v>
      </c>
      <c r="I111" s="97"/>
      <c r="J111" s="98">
        <v>36388.78</v>
      </c>
      <c r="K111" s="99"/>
      <c r="L111" s="99"/>
      <c r="M111" s="100"/>
      <c r="N111" s="17">
        <v>36388.78</v>
      </c>
      <c r="O111" s="101">
        <f t="shared" si="10"/>
        <v>13611.220000000001</v>
      </c>
      <c r="P111" s="101"/>
      <c r="Q111" s="101"/>
      <c r="R111" s="101"/>
      <c r="S111" s="24">
        <f t="shared" si="8"/>
        <v>13611.220000000001</v>
      </c>
      <c r="T111" s="94" t="s">
        <v>11748</v>
      </c>
      <c r="U111" s="102"/>
      <c r="V111" s="102"/>
      <c r="W111" s="102"/>
      <c r="X111" s="103"/>
      <c r="Y111" s="23" t="s">
        <v>352</v>
      </c>
      <c r="Z111" s="104" t="s">
        <v>13</v>
      </c>
      <c r="AA111" s="105"/>
      <c r="AB111" s="106"/>
    </row>
    <row r="112" spans="1:28" s="16" customFormat="1" ht="114.75" customHeight="1" x14ac:dyDescent="0.2">
      <c r="A112" s="18" t="s">
        <v>353</v>
      </c>
      <c r="B112" s="94" t="s">
        <v>354</v>
      </c>
      <c r="C112" s="95"/>
      <c r="D112" s="19" t="s">
        <v>226</v>
      </c>
      <c r="E112" s="20" t="s">
        <v>355</v>
      </c>
      <c r="F112" s="21" t="s">
        <v>311</v>
      </c>
      <c r="G112" s="22">
        <v>38640</v>
      </c>
      <c r="H112" s="96">
        <v>38640</v>
      </c>
      <c r="I112" s="97"/>
      <c r="J112" s="98"/>
      <c r="K112" s="99"/>
      <c r="L112" s="99"/>
      <c r="M112" s="100"/>
      <c r="N112" s="17"/>
      <c r="O112" s="101">
        <f t="shared" si="10"/>
        <v>38640</v>
      </c>
      <c r="P112" s="101"/>
      <c r="Q112" s="101"/>
      <c r="R112" s="101"/>
      <c r="S112" s="24">
        <f t="shared" si="8"/>
        <v>38640</v>
      </c>
      <c r="T112" s="94" t="s">
        <v>11748</v>
      </c>
      <c r="U112" s="102"/>
      <c r="V112" s="102"/>
      <c r="W112" s="102"/>
      <c r="X112" s="103"/>
      <c r="Y112" s="23" t="s">
        <v>311</v>
      </c>
      <c r="Z112" s="104" t="s">
        <v>13</v>
      </c>
      <c r="AA112" s="105"/>
      <c r="AB112" s="106"/>
    </row>
    <row r="113" spans="1:28" s="16" customFormat="1" ht="116.25" customHeight="1" x14ac:dyDescent="0.2">
      <c r="A113" s="18" t="s">
        <v>356</v>
      </c>
      <c r="B113" s="94" t="s">
        <v>357</v>
      </c>
      <c r="C113" s="95"/>
      <c r="D113" s="19" t="s">
        <v>226</v>
      </c>
      <c r="E113" s="20" t="s">
        <v>358</v>
      </c>
      <c r="F113" s="21" t="s">
        <v>311</v>
      </c>
      <c r="G113" s="22">
        <v>20850</v>
      </c>
      <c r="H113" s="96">
        <v>20850</v>
      </c>
      <c r="I113" s="97"/>
      <c r="J113" s="98"/>
      <c r="K113" s="99"/>
      <c r="L113" s="99"/>
      <c r="M113" s="100"/>
      <c r="N113" s="17"/>
      <c r="O113" s="101">
        <f t="shared" si="10"/>
        <v>20850</v>
      </c>
      <c r="P113" s="101"/>
      <c r="Q113" s="101"/>
      <c r="R113" s="101"/>
      <c r="S113" s="24">
        <f t="shared" si="8"/>
        <v>20850</v>
      </c>
      <c r="T113" s="94" t="s">
        <v>11748</v>
      </c>
      <c r="U113" s="102"/>
      <c r="V113" s="102"/>
      <c r="W113" s="102"/>
      <c r="X113" s="103"/>
      <c r="Y113" s="23" t="s">
        <v>311</v>
      </c>
      <c r="Z113" s="104" t="s">
        <v>13</v>
      </c>
      <c r="AA113" s="105"/>
      <c r="AB113" s="106"/>
    </row>
    <row r="114" spans="1:28" s="16" customFormat="1" ht="111" customHeight="1" x14ac:dyDescent="0.2">
      <c r="A114" s="18" t="s">
        <v>359</v>
      </c>
      <c r="B114" s="94" t="s">
        <v>360</v>
      </c>
      <c r="C114" s="95"/>
      <c r="D114" s="19" t="s">
        <v>226</v>
      </c>
      <c r="E114" s="20" t="s">
        <v>361</v>
      </c>
      <c r="F114" s="21" t="s">
        <v>285</v>
      </c>
      <c r="G114" s="22">
        <v>108000</v>
      </c>
      <c r="H114" s="96">
        <v>108000</v>
      </c>
      <c r="I114" s="97"/>
      <c r="J114" s="98"/>
      <c r="K114" s="99"/>
      <c r="L114" s="99"/>
      <c r="M114" s="100"/>
      <c r="N114" s="17"/>
      <c r="O114" s="101">
        <f t="shared" si="10"/>
        <v>108000</v>
      </c>
      <c r="P114" s="101"/>
      <c r="Q114" s="101"/>
      <c r="R114" s="101"/>
      <c r="S114" s="24">
        <f t="shared" si="8"/>
        <v>108000</v>
      </c>
      <c r="T114" s="94" t="s">
        <v>11748</v>
      </c>
      <c r="U114" s="102"/>
      <c r="V114" s="102"/>
      <c r="W114" s="102"/>
      <c r="X114" s="103"/>
      <c r="Y114" s="23" t="s">
        <v>285</v>
      </c>
      <c r="Z114" s="104" t="s">
        <v>13</v>
      </c>
      <c r="AA114" s="105"/>
      <c r="AB114" s="106"/>
    </row>
    <row r="115" spans="1:28" s="16" customFormat="1" ht="111" customHeight="1" x14ac:dyDescent="0.2">
      <c r="A115" s="18" t="s">
        <v>362</v>
      </c>
      <c r="B115" s="94" t="s">
        <v>363</v>
      </c>
      <c r="C115" s="95"/>
      <c r="D115" s="19" t="s">
        <v>226</v>
      </c>
      <c r="E115" s="20" t="s">
        <v>364</v>
      </c>
      <c r="F115" s="21" t="s">
        <v>311</v>
      </c>
      <c r="G115" s="22">
        <v>31834.639999999999</v>
      </c>
      <c r="H115" s="96">
        <v>31834.639999999999</v>
      </c>
      <c r="I115" s="97"/>
      <c r="J115" s="98"/>
      <c r="K115" s="99"/>
      <c r="L115" s="99"/>
      <c r="M115" s="100"/>
      <c r="N115" s="17"/>
      <c r="O115" s="101">
        <f t="shared" si="10"/>
        <v>31834.639999999999</v>
      </c>
      <c r="P115" s="101"/>
      <c r="Q115" s="101"/>
      <c r="R115" s="101"/>
      <c r="S115" s="24">
        <f t="shared" si="8"/>
        <v>31834.639999999999</v>
      </c>
      <c r="T115" s="94" t="s">
        <v>11748</v>
      </c>
      <c r="U115" s="102"/>
      <c r="V115" s="102"/>
      <c r="W115" s="102"/>
      <c r="X115" s="103"/>
      <c r="Y115" s="23" t="s">
        <v>311</v>
      </c>
      <c r="Z115" s="104" t="s">
        <v>13</v>
      </c>
      <c r="AA115" s="105"/>
      <c r="AB115" s="106"/>
    </row>
    <row r="116" spans="1:28" s="16" customFormat="1" ht="111" customHeight="1" x14ac:dyDescent="0.2">
      <c r="A116" s="18" t="s">
        <v>365</v>
      </c>
      <c r="B116" s="94" t="s">
        <v>366</v>
      </c>
      <c r="C116" s="95"/>
      <c r="D116" s="19" t="s">
        <v>226</v>
      </c>
      <c r="E116" s="20" t="s">
        <v>367</v>
      </c>
      <c r="F116" s="21" t="s">
        <v>311</v>
      </c>
      <c r="G116" s="22">
        <v>4490</v>
      </c>
      <c r="H116" s="96">
        <v>4490</v>
      </c>
      <c r="I116" s="97"/>
      <c r="J116" s="98"/>
      <c r="K116" s="99"/>
      <c r="L116" s="99"/>
      <c r="M116" s="100"/>
      <c r="N116" s="17"/>
      <c r="O116" s="101">
        <f t="shared" si="10"/>
        <v>4490</v>
      </c>
      <c r="P116" s="101"/>
      <c r="Q116" s="101"/>
      <c r="R116" s="101"/>
      <c r="S116" s="24">
        <f t="shared" si="8"/>
        <v>4490</v>
      </c>
      <c r="T116" s="94" t="s">
        <v>11748</v>
      </c>
      <c r="U116" s="102"/>
      <c r="V116" s="102"/>
      <c r="W116" s="102"/>
      <c r="X116" s="103"/>
      <c r="Y116" s="23" t="s">
        <v>311</v>
      </c>
      <c r="Z116" s="104" t="s">
        <v>13</v>
      </c>
      <c r="AA116" s="105"/>
      <c r="AB116" s="106"/>
    </row>
    <row r="117" spans="1:28" s="16" customFormat="1" ht="115.5" customHeight="1" x14ac:dyDescent="0.2">
      <c r="A117" s="18" t="s">
        <v>368</v>
      </c>
      <c r="B117" s="94" t="s">
        <v>369</v>
      </c>
      <c r="C117" s="95"/>
      <c r="D117" s="19" t="s">
        <v>226</v>
      </c>
      <c r="E117" s="20" t="s">
        <v>370</v>
      </c>
      <c r="F117" s="21" t="s">
        <v>371</v>
      </c>
      <c r="G117" s="22">
        <v>35408</v>
      </c>
      <c r="H117" s="96">
        <v>35408</v>
      </c>
      <c r="I117" s="97"/>
      <c r="J117" s="98"/>
      <c r="K117" s="99"/>
      <c r="L117" s="99"/>
      <c r="M117" s="100"/>
      <c r="N117" s="17"/>
      <c r="O117" s="101">
        <f t="shared" si="10"/>
        <v>35408</v>
      </c>
      <c r="P117" s="101"/>
      <c r="Q117" s="101"/>
      <c r="R117" s="101"/>
      <c r="S117" s="24">
        <f t="shared" si="8"/>
        <v>35408</v>
      </c>
      <c r="T117" s="94" t="s">
        <v>11748</v>
      </c>
      <c r="U117" s="102"/>
      <c r="V117" s="102"/>
      <c r="W117" s="102"/>
      <c r="X117" s="103"/>
      <c r="Y117" s="23" t="s">
        <v>371</v>
      </c>
      <c r="Z117" s="104" t="s">
        <v>13</v>
      </c>
      <c r="AA117" s="105"/>
      <c r="AB117" s="106"/>
    </row>
    <row r="118" spans="1:28" s="16" customFormat="1" ht="111" customHeight="1" x14ac:dyDescent="0.2">
      <c r="A118" s="18" t="s">
        <v>372</v>
      </c>
      <c r="B118" s="94" t="s">
        <v>373</v>
      </c>
      <c r="C118" s="95"/>
      <c r="D118" s="19" t="s">
        <v>226</v>
      </c>
      <c r="E118" s="20" t="s">
        <v>374</v>
      </c>
      <c r="F118" s="21" t="s">
        <v>285</v>
      </c>
      <c r="G118" s="22">
        <v>120000</v>
      </c>
      <c r="H118" s="96">
        <v>120000</v>
      </c>
      <c r="I118" s="97"/>
      <c r="J118" s="98"/>
      <c r="K118" s="99"/>
      <c r="L118" s="99"/>
      <c r="M118" s="100"/>
      <c r="N118" s="17"/>
      <c r="O118" s="101">
        <f t="shared" si="10"/>
        <v>120000</v>
      </c>
      <c r="P118" s="101"/>
      <c r="Q118" s="101"/>
      <c r="R118" s="101"/>
      <c r="S118" s="24">
        <f t="shared" si="8"/>
        <v>120000</v>
      </c>
      <c r="T118" s="94" t="s">
        <v>11748</v>
      </c>
      <c r="U118" s="102"/>
      <c r="V118" s="102"/>
      <c r="W118" s="102"/>
      <c r="X118" s="103"/>
      <c r="Y118" s="23" t="s">
        <v>285</v>
      </c>
      <c r="Z118" s="104" t="s">
        <v>13</v>
      </c>
      <c r="AA118" s="105"/>
      <c r="AB118" s="106"/>
    </row>
    <row r="119" spans="1:28" s="16" customFormat="1" ht="110.25" customHeight="1" x14ac:dyDescent="0.2">
      <c r="A119" s="18" t="s">
        <v>375</v>
      </c>
      <c r="B119" s="94" t="s">
        <v>376</v>
      </c>
      <c r="C119" s="95"/>
      <c r="D119" s="19" t="s">
        <v>226</v>
      </c>
      <c r="E119" s="20" t="s">
        <v>377</v>
      </c>
      <c r="F119" s="21" t="s">
        <v>285</v>
      </c>
      <c r="G119" s="22">
        <v>95000</v>
      </c>
      <c r="H119" s="96">
        <v>95000</v>
      </c>
      <c r="I119" s="97"/>
      <c r="J119" s="98"/>
      <c r="K119" s="99"/>
      <c r="L119" s="99"/>
      <c r="M119" s="100"/>
      <c r="N119" s="17"/>
      <c r="O119" s="101">
        <f t="shared" si="10"/>
        <v>95000</v>
      </c>
      <c r="P119" s="101"/>
      <c r="Q119" s="101"/>
      <c r="R119" s="101"/>
      <c r="S119" s="24">
        <f t="shared" si="8"/>
        <v>95000</v>
      </c>
      <c r="T119" s="94" t="s">
        <v>11748</v>
      </c>
      <c r="U119" s="102"/>
      <c r="V119" s="102"/>
      <c r="W119" s="102"/>
      <c r="X119" s="103"/>
      <c r="Y119" s="23" t="s">
        <v>285</v>
      </c>
      <c r="Z119" s="104" t="s">
        <v>13</v>
      </c>
      <c r="AA119" s="105"/>
      <c r="AB119" s="106"/>
    </row>
    <row r="120" spans="1:28" s="16" customFormat="1" ht="114.75" customHeight="1" x14ac:dyDescent="0.2">
      <c r="A120" s="18" t="s">
        <v>378</v>
      </c>
      <c r="B120" s="94" t="s">
        <v>379</v>
      </c>
      <c r="C120" s="95"/>
      <c r="D120" s="19" t="s">
        <v>226</v>
      </c>
      <c r="E120" s="20" t="s">
        <v>380</v>
      </c>
      <c r="F120" s="21" t="s">
        <v>371</v>
      </c>
      <c r="G120" s="22">
        <v>30300</v>
      </c>
      <c r="H120" s="96">
        <v>30300</v>
      </c>
      <c r="I120" s="97"/>
      <c r="J120" s="98"/>
      <c r="K120" s="99"/>
      <c r="L120" s="99"/>
      <c r="M120" s="100"/>
      <c r="N120" s="17"/>
      <c r="O120" s="101">
        <f t="shared" si="10"/>
        <v>30300</v>
      </c>
      <c r="P120" s="101"/>
      <c r="Q120" s="101"/>
      <c r="R120" s="101"/>
      <c r="S120" s="24">
        <f t="shared" si="8"/>
        <v>30300</v>
      </c>
      <c r="T120" s="94" t="s">
        <v>11748</v>
      </c>
      <c r="U120" s="102"/>
      <c r="V120" s="102"/>
      <c r="W120" s="102"/>
      <c r="X120" s="103"/>
      <c r="Y120" s="23" t="s">
        <v>371</v>
      </c>
      <c r="Z120" s="104" t="s">
        <v>13</v>
      </c>
      <c r="AA120" s="105"/>
      <c r="AB120" s="106"/>
    </row>
    <row r="121" spans="1:28" s="16" customFormat="1" ht="111.75" customHeight="1" x14ac:dyDescent="0.2">
      <c r="A121" s="18" t="s">
        <v>381</v>
      </c>
      <c r="B121" s="94" t="s">
        <v>382</v>
      </c>
      <c r="C121" s="95"/>
      <c r="D121" s="19" t="s">
        <v>226</v>
      </c>
      <c r="E121" s="20" t="s">
        <v>383</v>
      </c>
      <c r="F121" s="21" t="s">
        <v>285</v>
      </c>
      <c r="G121" s="22">
        <v>72000</v>
      </c>
      <c r="H121" s="96">
        <v>72000</v>
      </c>
      <c r="I121" s="97"/>
      <c r="J121" s="98"/>
      <c r="K121" s="99"/>
      <c r="L121" s="99"/>
      <c r="M121" s="100"/>
      <c r="N121" s="17"/>
      <c r="O121" s="101">
        <f t="shared" si="10"/>
        <v>72000</v>
      </c>
      <c r="P121" s="101"/>
      <c r="Q121" s="101"/>
      <c r="R121" s="101"/>
      <c r="S121" s="24">
        <f t="shared" si="8"/>
        <v>72000</v>
      </c>
      <c r="T121" s="94" t="s">
        <v>11748</v>
      </c>
      <c r="U121" s="102"/>
      <c r="V121" s="102"/>
      <c r="W121" s="102"/>
      <c r="X121" s="103"/>
      <c r="Y121" s="23" t="s">
        <v>285</v>
      </c>
      <c r="Z121" s="104" t="s">
        <v>13</v>
      </c>
      <c r="AA121" s="105"/>
      <c r="AB121" s="106"/>
    </row>
    <row r="122" spans="1:28" s="16" customFormat="1" ht="114" customHeight="1" x14ac:dyDescent="0.2">
      <c r="A122" s="18" t="s">
        <v>384</v>
      </c>
      <c r="B122" s="94" t="s">
        <v>385</v>
      </c>
      <c r="C122" s="95"/>
      <c r="D122" s="19" t="s">
        <v>226</v>
      </c>
      <c r="E122" s="20" t="s">
        <v>386</v>
      </c>
      <c r="F122" s="21" t="s">
        <v>285</v>
      </c>
      <c r="G122" s="22">
        <v>110000</v>
      </c>
      <c r="H122" s="96">
        <v>110000</v>
      </c>
      <c r="I122" s="97"/>
      <c r="J122" s="98"/>
      <c r="K122" s="99"/>
      <c r="L122" s="99"/>
      <c r="M122" s="100"/>
      <c r="N122" s="17"/>
      <c r="O122" s="101">
        <f t="shared" si="10"/>
        <v>110000</v>
      </c>
      <c r="P122" s="101"/>
      <c r="Q122" s="101"/>
      <c r="R122" s="101"/>
      <c r="S122" s="24">
        <f t="shared" si="8"/>
        <v>110000</v>
      </c>
      <c r="T122" s="94" t="s">
        <v>11748</v>
      </c>
      <c r="U122" s="102"/>
      <c r="V122" s="102"/>
      <c r="W122" s="102"/>
      <c r="X122" s="103"/>
      <c r="Y122" s="23" t="s">
        <v>285</v>
      </c>
      <c r="Z122" s="104" t="s">
        <v>13</v>
      </c>
      <c r="AA122" s="105"/>
      <c r="AB122" s="106"/>
    </row>
    <row r="123" spans="1:28" s="16" customFormat="1" ht="120.75" customHeight="1" x14ac:dyDescent="0.2">
      <c r="A123" s="18" t="s">
        <v>387</v>
      </c>
      <c r="B123" s="94" t="s">
        <v>388</v>
      </c>
      <c r="C123" s="95"/>
      <c r="D123" s="19" t="s">
        <v>226</v>
      </c>
      <c r="E123" s="20" t="s">
        <v>389</v>
      </c>
      <c r="F123" s="21" t="s">
        <v>342</v>
      </c>
      <c r="G123" s="22">
        <v>39861</v>
      </c>
      <c r="H123" s="96">
        <v>39861</v>
      </c>
      <c r="I123" s="97"/>
      <c r="J123" s="98"/>
      <c r="K123" s="99"/>
      <c r="L123" s="99"/>
      <c r="M123" s="100"/>
      <c r="N123" s="17"/>
      <c r="O123" s="101">
        <f t="shared" si="10"/>
        <v>39861</v>
      </c>
      <c r="P123" s="101"/>
      <c r="Q123" s="101"/>
      <c r="R123" s="101"/>
      <c r="S123" s="24">
        <f t="shared" si="8"/>
        <v>39861</v>
      </c>
      <c r="T123" s="94" t="s">
        <v>11748</v>
      </c>
      <c r="U123" s="102"/>
      <c r="V123" s="102"/>
      <c r="W123" s="102"/>
      <c r="X123" s="103"/>
      <c r="Y123" s="23" t="s">
        <v>342</v>
      </c>
      <c r="Z123" s="104" t="s">
        <v>13</v>
      </c>
      <c r="AA123" s="105"/>
      <c r="AB123" s="106"/>
    </row>
    <row r="124" spans="1:28" s="16" customFormat="1" ht="116.25" customHeight="1" x14ac:dyDescent="0.2">
      <c r="A124" s="18" t="s">
        <v>390</v>
      </c>
      <c r="B124" s="94" t="s">
        <v>391</v>
      </c>
      <c r="C124" s="95"/>
      <c r="D124" s="19" t="s">
        <v>226</v>
      </c>
      <c r="E124" s="20" t="s">
        <v>392</v>
      </c>
      <c r="F124" s="21" t="s">
        <v>285</v>
      </c>
      <c r="G124" s="22">
        <v>120000</v>
      </c>
      <c r="H124" s="96">
        <v>120000</v>
      </c>
      <c r="I124" s="97"/>
      <c r="J124" s="98"/>
      <c r="K124" s="99"/>
      <c r="L124" s="99"/>
      <c r="M124" s="100"/>
      <c r="N124" s="17"/>
      <c r="O124" s="101">
        <f t="shared" si="10"/>
        <v>120000</v>
      </c>
      <c r="P124" s="101"/>
      <c r="Q124" s="101"/>
      <c r="R124" s="101"/>
      <c r="S124" s="24">
        <f t="shared" si="8"/>
        <v>120000</v>
      </c>
      <c r="T124" s="94" t="s">
        <v>11748</v>
      </c>
      <c r="U124" s="102"/>
      <c r="V124" s="102"/>
      <c r="W124" s="102"/>
      <c r="X124" s="103"/>
      <c r="Y124" s="23" t="s">
        <v>285</v>
      </c>
      <c r="Z124" s="104" t="s">
        <v>13</v>
      </c>
      <c r="AA124" s="105"/>
      <c r="AB124" s="106"/>
    </row>
    <row r="125" spans="1:28" s="16" customFormat="1" ht="114" customHeight="1" x14ac:dyDescent="0.2">
      <c r="A125" s="18" t="s">
        <v>393</v>
      </c>
      <c r="B125" s="94" t="s">
        <v>394</v>
      </c>
      <c r="C125" s="95"/>
      <c r="D125" s="19" t="s">
        <v>226</v>
      </c>
      <c r="E125" s="20" t="s">
        <v>395</v>
      </c>
      <c r="F125" s="21" t="s">
        <v>311</v>
      </c>
      <c r="G125" s="22">
        <v>11754.9</v>
      </c>
      <c r="H125" s="96">
        <v>11754.9</v>
      </c>
      <c r="I125" s="97"/>
      <c r="J125" s="98"/>
      <c r="K125" s="99"/>
      <c r="L125" s="99"/>
      <c r="M125" s="100"/>
      <c r="N125" s="17"/>
      <c r="O125" s="101">
        <f t="shared" si="10"/>
        <v>11754.9</v>
      </c>
      <c r="P125" s="101"/>
      <c r="Q125" s="101"/>
      <c r="R125" s="101"/>
      <c r="S125" s="24">
        <f t="shared" si="8"/>
        <v>11754.9</v>
      </c>
      <c r="T125" s="94" t="s">
        <v>11748</v>
      </c>
      <c r="U125" s="102"/>
      <c r="V125" s="102"/>
      <c r="W125" s="102"/>
      <c r="X125" s="103"/>
      <c r="Y125" s="23" t="s">
        <v>311</v>
      </c>
      <c r="Z125" s="104" t="s">
        <v>13</v>
      </c>
      <c r="AA125" s="105"/>
      <c r="AB125" s="106"/>
    </row>
    <row r="126" spans="1:28" s="16" customFormat="1" ht="114.75" customHeight="1" x14ac:dyDescent="0.2">
      <c r="A126" s="18" t="s">
        <v>396</v>
      </c>
      <c r="B126" s="94" t="s">
        <v>397</v>
      </c>
      <c r="C126" s="95"/>
      <c r="D126" s="19" t="s">
        <v>226</v>
      </c>
      <c r="E126" s="20" t="s">
        <v>398</v>
      </c>
      <c r="F126" s="21" t="s">
        <v>311</v>
      </c>
      <c r="G126" s="22">
        <v>11754.9</v>
      </c>
      <c r="H126" s="96">
        <v>11754.9</v>
      </c>
      <c r="I126" s="97"/>
      <c r="J126" s="98"/>
      <c r="K126" s="99"/>
      <c r="L126" s="99"/>
      <c r="M126" s="100"/>
      <c r="N126" s="17"/>
      <c r="O126" s="101">
        <f t="shared" si="10"/>
        <v>11754.9</v>
      </c>
      <c r="P126" s="101"/>
      <c r="Q126" s="101"/>
      <c r="R126" s="101"/>
      <c r="S126" s="24">
        <f t="shared" si="8"/>
        <v>11754.9</v>
      </c>
      <c r="T126" s="94" t="s">
        <v>11748</v>
      </c>
      <c r="U126" s="102"/>
      <c r="V126" s="102"/>
      <c r="W126" s="102"/>
      <c r="X126" s="103"/>
      <c r="Y126" s="23" t="s">
        <v>311</v>
      </c>
      <c r="Z126" s="104" t="s">
        <v>13</v>
      </c>
      <c r="AA126" s="105"/>
      <c r="AB126" s="106"/>
    </row>
    <row r="127" spans="1:28" s="16" customFormat="1" ht="116.25" customHeight="1" x14ac:dyDescent="0.2">
      <c r="A127" s="18" t="s">
        <v>399</v>
      </c>
      <c r="B127" s="94" t="s">
        <v>400</v>
      </c>
      <c r="C127" s="95"/>
      <c r="D127" s="19" t="s">
        <v>226</v>
      </c>
      <c r="E127" s="20" t="s">
        <v>401</v>
      </c>
      <c r="F127" s="21" t="s">
        <v>311</v>
      </c>
      <c r="G127" s="22">
        <v>3500</v>
      </c>
      <c r="H127" s="96">
        <v>3500</v>
      </c>
      <c r="I127" s="97"/>
      <c r="J127" s="98"/>
      <c r="K127" s="99"/>
      <c r="L127" s="99"/>
      <c r="M127" s="100"/>
      <c r="N127" s="17"/>
      <c r="O127" s="101">
        <f t="shared" si="10"/>
        <v>3500</v>
      </c>
      <c r="P127" s="101"/>
      <c r="Q127" s="101"/>
      <c r="R127" s="101"/>
      <c r="S127" s="24">
        <f t="shared" si="8"/>
        <v>3500</v>
      </c>
      <c r="T127" s="94" t="s">
        <v>11748</v>
      </c>
      <c r="U127" s="102"/>
      <c r="V127" s="102"/>
      <c r="W127" s="102"/>
      <c r="X127" s="103"/>
      <c r="Y127" s="23" t="s">
        <v>311</v>
      </c>
      <c r="Z127" s="104" t="s">
        <v>13</v>
      </c>
      <c r="AA127" s="105"/>
      <c r="AB127" s="106"/>
    </row>
    <row r="128" spans="1:28" s="16" customFormat="1" ht="120.75" customHeight="1" x14ac:dyDescent="0.2">
      <c r="A128" s="18" t="s">
        <v>402</v>
      </c>
      <c r="B128" s="94" t="s">
        <v>400</v>
      </c>
      <c r="C128" s="95"/>
      <c r="D128" s="19" t="s">
        <v>226</v>
      </c>
      <c r="E128" s="20" t="s">
        <v>403</v>
      </c>
      <c r="F128" s="21" t="s">
        <v>311</v>
      </c>
      <c r="G128" s="22">
        <v>3500</v>
      </c>
      <c r="H128" s="96">
        <v>3500</v>
      </c>
      <c r="I128" s="97"/>
      <c r="J128" s="98"/>
      <c r="K128" s="99"/>
      <c r="L128" s="99"/>
      <c r="M128" s="100"/>
      <c r="N128" s="17"/>
      <c r="O128" s="101">
        <f t="shared" si="10"/>
        <v>3500</v>
      </c>
      <c r="P128" s="101"/>
      <c r="Q128" s="101"/>
      <c r="R128" s="101"/>
      <c r="S128" s="24">
        <f t="shared" si="8"/>
        <v>3500</v>
      </c>
      <c r="T128" s="94" t="s">
        <v>11748</v>
      </c>
      <c r="U128" s="102"/>
      <c r="V128" s="102"/>
      <c r="W128" s="102"/>
      <c r="X128" s="103"/>
      <c r="Y128" s="23" t="s">
        <v>311</v>
      </c>
      <c r="Z128" s="104" t="s">
        <v>13</v>
      </c>
      <c r="AA128" s="105"/>
      <c r="AB128" s="106"/>
    </row>
    <row r="129" spans="1:28" s="16" customFormat="1" ht="120.75" customHeight="1" x14ac:dyDescent="0.2">
      <c r="A129" s="18" t="s">
        <v>404</v>
      </c>
      <c r="B129" s="94" t="s">
        <v>405</v>
      </c>
      <c r="C129" s="95"/>
      <c r="D129" s="19" t="s">
        <v>226</v>
      </c>
      <c r="E129" s="20" t="s">
        <v>406</v>
      </c>
      <c r="F129" s="21" t="s">
        <v>285</v>
      </c>
      <c r="G129" s="22">
        <v>124000</v>
      </c>
      <c r="H129" s="96">
        <v>124000</v>
      </c>
      <c r="I129" s="97"/>
      <c r="J129" s="98"/>
      <c r="K129" s="99"/>
      <c r="L129" s="99"/>
      <c r="M129" s="100"/>
      <c r="N129" s="17"/>
      <c r="O129" s="101">
        <f t="shared" si="10"/>
        <v>124000</v>
      </c>
      <c r="P129" s="101"/>
      <c r="Q129" s="101"/>
      <c r="R129" s="101"/>
      <c r="S129" s="24">
        <f t="shared" si="8"/>
        <v>124000</v>
      </c>
      <c r="T129" s="94" t="s">
        <v>11748</v>
      </c>
      <c r="U129" s="102"/>
      <c r="V129" s="102"/>
      <c r="W129" s="102"/>
      <c r="X129" s="103"/>
      <c r="Y129" s="23" t="s">
        <v>285</v>
      </c>
      <c r="Z129" s="104" t="s">
        <v>13</v>
      </c>
      <c r="AA129" s="105"/>
      <c r="AB129" s="106"/>
    </row>
    <row r="130" spans="1:28" s="16" customFormat="1" ht="119.25" customHeight="1" x14ac:dyDescent="0.2">
      <c r="A130" s="18" t="s">
        <v>407</v>
      </c>
      <c r="B130" s="94" t="s">
        <v>408</v>
      </c>
      <c r="C130" s="95"/>
      <c r="D130" s="19" t="s">
        <v>226</v>
      </c>
      <c r="E130" s="20" t="s">
        <v>409</v>
      </c>
      <c r="F130" s="21" t="s">
        <v>311</v>
      </c>
      <c r="G130" s="22">
        <v>4665.8999999999996</v>
      </c>
      <c r="H130" s="96">
        <v>4665.8999999999996</v>
      </c>
      <c r="I130" s="97"/>
      <c r="J130" s="98"/>
      <c r="K130" s="99"/>
      <c r="L130" s="99"/>
      <c r="M130" s="100"/>
      <c r="N130" s="17"/>
      <c r="O130" s="101">
        <f t="shared" si="10"/>
        <v>4665.8999999999996</v>
      </c>
      <c r="P130" s="101"/>
      <c r="Q130" s="101"/>
      <c r="R130" s="101"/>
      <c r="S130" s="24">
        <f t="shared" si="8"/>
        <v>4665.8999999999996</v>
      </c>
      <c r="T130" s="94" t="s">
        <v>11748</v>
      </c>
      <c r="U130" s="102"/>
      <c r="V130" s="102"/>
      <c r="W130" s="102"/>
      <c r="X130" s="103"/>
      <c r="Y130" s="23" t="s">
        <v>311</v>
      </c>
      <c r="Z130" s="104" t="s">
        <v>13</v>
      </c>
      <c r="AA130" s="105"/>
      <c r="AB130" s="106"/>
    </row>
    <row r="131" spans="1:28" s="16" customFormat="1" ht="116.25" customHeight="1" x14ac:dyDescent="0.2">
      <c r="A131" s="18" t="s">
        <v>410</v>
      </c>
      <c r="B131" s="94" t="s">
        <v>411</v>
      </c>
      <c r="C131" s="95"/>
      <c r="D131" s="19" t="s">
        <v>226</v>
      </c>
      <c r="E131" s="20" t="s">
        <v>412</v>
      </c>
      <c r="F131" s="21" t="s">
        <v>311</v>
      </c>
      <c r="G131" s="22">
        <v>4156.38</v>
      </c>
      <c r="H131" s="96">
        <v>4156.38</v>
      </c>
      <c r="I131" s="97"/>
      <c r="J131" s="98"/>
      <c r="K131" s="99"/>
      <c r="L131" s="99"/>
      <c r="M131" s="100"/>
      <c r="N131" s="17"/>
      <c r="O131" s="101">
        <f t="shared" si="10"/>
        <v>4156.38</v>
      </c>
      <c r="P131" s="101"/>
      <c r="Q131" s="101"/>
      <c r="R131" s="101"/>
      <c r="S131" s="24">
        <f t="shared" si="8"/>
        <v>4156.38</v>
      </c>
      <c r="T131" s="94" t="s">
        <v>11748</v>
      </c>
      <c r="U131" s="102"/>
      <c r="V131" s="102"/>
      <c r="W131" s="102"/>
      <c r="X131" s="103"/>
      <c r="Y131" s="23" t="s">
        <v>311</v>
      </c>
      <c r="Z131" s="104" t="s">
        <v>13</v>
      </c>
      <c r="AA131" s="105"/>
      <c r="AB131" s="106"/>
    </row>
    <row r="132" spans="1:28" s="16" customFormat="1" ht="111" customHeight="1" x14ac:dyDescent="0.2">
      <c r="A132" s="18" t="s">
        <v>413</v>
      </c>
      <c r="B132" s="94" t="s">
        <v>414</v>
      </c>
      <c r="C132" s="95"/>
      <c r="D132" s="19" t="s">
        <v>226</v>
      </c>
      <c r="E132" s="20" t="s">
        <v>415</v>
      </c>
      <c r="F132" s="21" t="s">
        <v>311</v>
      </c>
      <c r="G132" s="22">
        <v>3179.85</v>
      </c>
      <c r="H132" s="96">
        <v>3179.85</v>
      </c>
      <c r="I132" s="97"/>
      <c r="J132" s="98"/>
      <c r="K132" s="99"/>
      <c r="L132" s="99"/>
      <c r="M132" s="100"/>
      <c r="N132" s="17"/>
      <c r="O132" s="101">
        <f t="shared" si="10"/>
        <v>3179.85</v>
      </c>
      <c r="P132" s="101"/>
      <c r="Q132" s="101"/>
      <c r="R132" s="101"/>
      <c r="S132" s="24">
        <f t="shared" si="8"/>
        <v>3179.85</v>
      </c>
      <c r="T132" s="94" t="s">
        <v>11748</v>
      </c>
      <c r="U132" s="102"/>
      <c r="V132" s="102"/>
      <c r="W132" s="102"/>
      <c r="X132" s="103"/>
      <c r="Y132" s="23" t="s">
        <v>311</v>
      </c>
      <c r="Z132" s="104" t="s">
        <v>13</v>
      </c>
      <c r="AA132" s="105"/>
      <c r="AB132" s="106"/>
    </row>
    <row r="133" spans="1:28" s="16" customFormat="1" ht="115.5" customHeight="1" x14ac:dyDescent="0.2">
      <c r="A133" s="18" t="s">
        <v>416</v>
      </c>
      <c r="B133" s="94" t="s">
        <v>417</v>
      </c>
      <c r="C133" s="95"/>
      <c r="D133" s="19" t="s">
        <v>226</v>
      </c>
      <c r="E133" s="20" t="s">
        <v>418</v>
      </c>
      <c r="F133" s="21" t="s">
        <v>311</v>
      </c>
      <c r="G133" s="22">
        <v>11000</v>
      </c>
      <c r="H133" s="96">
        <v>11000</v>
      </c>
      <c r="I133" s="97"/>
      <c r="J133" s="98"/>
      <c r="K133" s="99"/>
      <c r="L133" s="99"/>
      <c r="M133" s="100"/>
      <c r="N133" s="17"/>
      <c r="O133" s="101">
        <f t="shared" si="10"/>
        <v>11000</v>
      </c>
      <c r="P133" s="101"/>
      <c r="Q133" s="101"/>
      <c r="R133" s="101"/>
      <c r="S133" s="24">
        <f t="shared" si="8"/>
        <v>11000</v>
      </c>
      <c r="T133" s="94" t="s">
        <v>11748</v>
      </c>
      <c r="U133" s="102"/>
      <c r="V133" s="102"/>
      <c r="W133" s="102"/>
      <c r="X133" s="103"/>
      <c r="Y133" s="23" t="s">
        <v>311</v>
      </c>
      <c r="Z133" s="104" t="s">
        <v>13</v>
      </c>
      <c r="AA133" s="105"/>
      <c r="AB133" s="106"/>
    </row>
    <row r="134" spans="1:28" s="16" customFormat="1" ht="117.75" customHeight="1" x14ac:dyDescent="0.2">
      <c r="A134" s="18" t="s">
        <v>419</v>
      </c>
      <c r="B134" s="94" t="s">
        <v>420</v>
      </c>
      <c r="C134" s="95"/>
      <c r="D134" s="19" t="s">
        <v>226</v>
      </c>
      <c r="E134" s="20" t="s">
        <v>421</v>
      </c>
      <c r="F134" s="21" t="s">
        <v>311</v>
      </c>
      <c r="G134" s="22">
        <v>12000</v>
      </c>
      <c r="H134" s="96">
        <v>12000</v>
      </c>
      <c r="I134" s="97"/>
      <c r="J134" s="98"/>
      <c r="K134" s="99"/>
      <c r="L134" s="99"/>
      <c r="M134" s="100"/>
      <c r="N134" s="17"/>
      <c r="O134" s="101">
        <f t="shared" si="10"/>
        <v>12000</v>
      </c>
      <c r="P134" s="101"/>
      <c r="Q134" s="101"/>
      <c r="R134" s="101"/>
      <c r="S134" s="24">
        <f t="shared" si="8"/>
        <v>12000</v>
      </c>
      <c r="T134" s="94" t="s">
        <v>11748</v>
      </c>
      <c r="U134" s="102"/>
      <c r="V134" s="102"/>
      <c r="W134" s="102"/>
      <c r="X134" s="103"/>
      <c r="Y134" s="23" t="s">
        <v>311</v>
      </c>
      <c r="Z134" s="104" t="s">
        <v>13</v>
      </c>
      <c r="AA134" s="105"/>
      <c r="AB134" s="106"/>
    </row>
    <row r="135" spans="1:28" s="16" customFormat="1" ht="122.25" customHeight="1" x14ac:dyDescent="0.2">
      <c r="A135" s="18" t="s">
        <v>422</v>
      </c>
      <c r="B135" s="94" t="s">
        <v>423</v>
      </c>
      <c r="C135" s="95"/>
      <c r="D135" s="19" t="s">
        <v>226</v>
      </c>
      <c r="E135" s="20" t="s">
        <v>424</v>
      </c>
      <c r="F135" s="21" t="s">
        <v>311</v>
      </c>
      <c r="G135" s="22">
        <v>15561</v>
      </c>
      <c r="H135" s="96">
        <v>15561</v>
      </c>
      <c r="I135" s="97"/>
      <c r="J135" s="98"/>
      <c r="K135" s="99"/>
      <c r="L135" s="99"/>
      <c r="M135" s="100"/>
      <c r="N135" s="17"/>
      <c r="O135" s="101">
        <f t="shared" si="10"/>
        <v>15561</v>
      </c>
      <c r="P135" s="101"/>
      <c r="Q135" s="101"/>
      <c r="R135" s="101"/>
      <c r="S135" s="24">
        <f t="shared" si="8"/>
        <v>15561</v>
      </c>
      <c r="T135" s="94" t="s">
        <v>11748</v>
      </c>
      <c r="U135" s="102"/>
      <c r="V135" s="102"/>
      <c r="W135" s="102"/>
      <c r="X135" s="103"/>
      <c r="Y135" s="23" t="s">
        <v>311</v>
      </c>
      <c r="Z135" s="104" t="s">
        <v>13</v>
      </c>
      <c r="AA135" s="105"/>
      <c r="AB135" s="106"/>
    </row>
    <row r="136" spans="1:28" s="16" customFormat="1" ht="118.5" customHeight="1" x14ac:dyDescent="0.2">
      <c r="A136" s="18" t="s">
        <v>425</v>
      </c>
      <c r="B136" s="94" t="s">
        <v>426</v>
      </c>
      <c r="C136" s="95"/>
      <c r="D136" s="19" t="s">
        <v>226</v>
      </c>
      <c r="E136" s="20" t="s">
        <v>427</v>
      </c>
      <c r="F136" s="21" t="s">
        <v>311</v>
      </c>
      <c r="G136" s="22">
        <v>37500</v>
      </c>
      <c r="H136" s="96">
        <v>37500</v>
      </c>
      <c r="I136" s="97"/>
      <c r="J136" s="98"/>
      <c r="K136" s="99"/>
      <c r="L136" s="99"/>
      <c r="M136" s="100"/>
      <c r="N136" s="17"/>
      <c r="O136" s="101">
        <f t="shared" si="10"/>
        <v>37500</v>
      </c>
      <c r="P136" s="101"/>
      <c r="Q136" s="101"/>
      <c r="R136" s="101"/>
      <c r="S136" s="24">
        <f t="shared" si="8"/>
        <v>37500</v>
      </c>
      <c r="T136" s="94" t="s">
        <v>11748</v>
      </c>
      <c r="U136" s="102"/>
      <c r="V136" s="102"/>
      <c r="W136" s="102"/>
      <c r="X136" s="103"/>
      <c r="Y136" s="23" t="s">
        <v>311</v>
      </c>
      <c r="Z136" s="104" t="s">
        <v>13</v>
      </c>
      <c r="AA136" s="105"/>
      <c r="AB136" s="106"/>
    </row>
    <row r="137" spans="1:28" s="16" customFormat="1" ht="120" customHeight="1" x14ac:dyDescent="0.2">
      <c r="A137" s="18" t="s">
        <v>428</v>
      </c>
      <c r="B137" s="94" t="s">
        <v>429</v>
      </c>
      <c r="C137" s="95"/>
      <c r="D137" s="19" t="s">
        <v>32</v>
      </c>
      <c r="E137" s="20" t="s">
        <v>430</v>
      </c>
      <c r="F137" s="21" t="s">
        <v>431</v>
      </c>
      <c r="G137" s="22">
        <v>14200</v>
      </c>
      <c r="H137" s="96">
        <v>14200</v>
      </c>
      <c r="I137" s="97"/>
      <c r="J137" s="98">
        <v>14200</v>
      </c>
      <c r="K137" s="99"/>
      <c r="L137" s="99"/>
      <c r="M137" s="100"/>
      <c r="N137" s="17">
        <v>14200</v>
      </c>
      <c r="O137" s="101"/>
      <c r="P137" s="101"/>
      <c r="Q137" s="101"/>
      <c r="R137" s="101"/>
      <c r="S137" s="24">
        <f t="shared" si="8"/>
        <v>0</v>
      </c>
      <c r="T137" s="94" t="s">
        <v>11748</v>
      </c>
      <c r="U137" s="102"/>
      <c r="V137" s="102"/>
      <c r="W137" s="102"/>
      <c r="X137" s="103"/>
      <c r="Y137" s="23" t="s">
        <v>432</v>
      </c>
      <c r="Z137" s="104" t="s">
        <v>13</v>
      </c>
      <c r="AA137" s="105"/>
      <c r="AB137" s="106"/>
    </row>
    <row r="138" spans="1:28" s="16" customFormat="1" ht="119.25" customHeight="1" x14ac:dyDescent="0.2">
      <c r="A138" s="18" t="s">
        <v>433</v>
      </c>
      <c r="B138" s="94" t="s">
        <v>434</v>
      </c>
      <c r="C138" s="95"/>
      <c r="D138" s="19" t="s">
        <v>226</v>
      </c>
      <c r="E138" s="20" t="s">
        <v>435</v>
      </c>
      <c r="F138" s="21" t="s">
        <v>311</v>
      </c>
      <c r="G138" s="22">
        <v>721.76</v>
      </c>
      <c r="H138" s="96">
        <v>721.76</v>
      </c>
      <c r="I138" s="97"/>
      <c r="J138" s="98"/>
      <c r="K138" s="99"/>
      <c r="L138" s="99"/>
      <c r="M138" s="100"/>
      <c r="N138" s="17"/>
      <c r="O138" s="101">
        <f t="shared" si="10"/>
        <v>721.76</v>
      </c>
      <c r="P138" s="101"/>
      <c r="Q138" s="101"/>
      <c r="R138" s="101"/>
      <c r="S138" s="24">
        <f t="shared" si="8"/>
        <v>721.76</v>
      </c>
      <c r="T138" s="94" t="s">
        <v>11748</v>
      </c>
      <c r="U138" s="102"/>
      <c r="V138" s="102"/>
      <c r="W138" s="102"/>
      <c r="X138" s="103"/>
      <c r="Y138" s="23" t="s">
        <v>311</v>
      </c>
      <c r="Z138" s="104" t="s">
        <v>13</v>
      </c>
      <c r="AA138" s="105"/>
      <c r="AB138" s="106"/>
    </row>
    <row r="139" spans="1:28" s="16" customFormat="1" ht="111" customHeight="1" x14ac:dyDescent="0.2">
      <c r="A139" s="18" t="s">
        <v>436</v>
      </c>
      <c r="B139" s="94" t="s">
        <v>434</v>
      </c>
      <c r="C139" s="95"/>
      <c r="D139" s="19" t="s">
        <v>226</v>
      </c>
      <c r="E139" s="20" t="s">
        <v>437</v>
      </c>
      <c r="F139" s="21" t="s">
        <v>311</v>
      </c>
      <c r="G139" s="22">
        <v>72765.179999999993</v>
      </c>
      <c r="H139" s="96">
        <v>72765.179999999993</v>
      </c>
      <c r="I139" s="97"/>
      <c r="J139" s="98"/>
      <c r="K139" s="99"/>
      <c r="L139" s="99"/>
      <c r="M139" s="100"/>
      <c r="N139" s="17"/>
      <c r="O139" s="101">
        <f t="shared" si="10"/>
        <v>72765.179999999993</v>
      </c>
      <c r="P139" s="101"/>
      <c r="Q139" s="101"/>
      <c r="R139" s="101"/>
      <c r="S139" s="24">
        <f t="shared" si="8"/>
        <v>72765.179999999993</v>
      </c>
      <c r="T139" s="94" t="s">
        <v>11748</v>
      </c>
      <c r="U139" s="102"/>
      <c r="V139" s="102"/>
      <c r="W139" s="102"/>
      <c r="X139" s="103"/>
      <c r="Y139" s="23" t="s">
        <v>311</v>
      </c>
      <c r="Z139" s="104" t="s">
        <v>13</v>
      </c>
      <c r="AA139" s="105"/>
      <c r="AB139" s="106"/>
    </row>
    <row r="140" spans="1:28" s="16" customFormat="1" ht="123.75" customHeight="1" x14ac:dyDescent="0.2">
      <c r="A140" s="18" t="s">
        <v>438</v>
      </c>
      <c r="B140" s="94" t="s">
        <v>434</v>
      </c>
      <c r="C140" s="95"/>
      <c r="D140" s="19" t="s">
        <v>226</v>
      </c>
      <c r="E140" s="20" t="s">
        <v>439</v>
      </c>
      <c r="F140" s="21" t="s">
        <v>311</v>
      </c>
      <c r="G140" s="22">
        <v>6668</v>
      </c>
      <c r="H140" s="96">
        <v>6668</v>
      </c>
      <c r="I140" s="97"/>
      <c r="J140" s="98"/>
      <c r="K140" s="99"/>
      <c r="L140" s="99"/>
      <c r="M140" s="100"/>
      <c r="N140" s="17"/>
      <c r="O140" s="101">
        <f t="shared" si="10"/>
        <v>6668</v>
      </c>
      <c r="P140" s="101"/>
      <c r="Q140" s="101"/>
      <c r="R140" s="101"/>
      <c r="S140" s="24">
        <f t="shared" si="8"/>
        <v>6668</v>
      </c>
      <c r="T140" s="94" t="s">
        <v>11748</v>
      </c>
      <c r="U140" s="102"/>
      <c r="V140" s="102"/>
      <c r="W140" s="102"/>
      <c r="X140" s="103"/>
      <c r="Y140" s="23" t="s">
        <v>311</v>
      </c>
      <c r="Z140" s="104" t="s">
        <v>13</v>
      </c>
      <c r="AA140" s="105"/>
      <c r="AB140" s="106"/>
    </row>
    <row r="141" spans="1:28" s="16" customFormat="1" ht="124.5" customHeight="1" x14ac:dyDescent="0.2">
      <c r="A141" s="18" t="s">
        <v>440</v>
      </c>
      <c r="B141" s="94" t="s">
        <v>434</v>
      </c>
      <c r="C141" s="95"/>
      <c r="D141" s="19" t="s">
        <v>226</v>
      </c>
      <c r="E141" s="20" t="s">
        <v>441</v>
      </c>
      <c r="F141" s="21" t="s">
        <v>311</v>
      </c>
      <c r="G141" s="22">
        <v>650</v>
      </c>
      <c r="H141" s="96">
        <v>650</v>
      </c>
      <c r="I141" s="97"/>
      <c r="J141" s="98"/>
      <c r="K141" s="99"/>
      <c r="L141" s="99"/>
      <c r="M141" s="100"/>
      <c r="N141" s="17"/>
      <c r="O141" s="101">
        <f t="shared" si="10"/>
        <v>650</v>
      </c>
      <c r="P141" s="101"/>
      <c r="Q141" s="101"/>
      <c r="R141" s="101"/>
      <c r="S141" s="24">
        <f t="shared" ref="S141:S204" si="11">G141-N141</f>
        <v>650</v>
      </c>
      <c r="T141" s="94" t="s">
        <v>11748</v>
      </c>
      <c r="U141" s="102"/>
      <c r="V141" s="102"/>
      <c r="W141" s="102"/>
      <c r="X141" s="103"/>
      <c r="Y141" s="23" t="s">
        <v>311</v>
      </c>
      <c r="Z141" s="104" t="s">
        <v>13</v>
      </c>
      <c r="AA141" s="105"/>
      <c r="AB141" s="106"/>
    </row>
    <row r="142" spans="1:28" s="16" customFormat="1" ht="114" customHeight="1" x14ac:dyDescent="0.2">
      <c r="A142" s="18" t="s">
        <v>442</v>
      </c>
      <c r="B142" s="94" t="s">
        <v>434</v>
      </c>
      <c r="C142" s="95"/>
      <c r="D142" s="19" t="s">
        <v>226</v>
      </c>
      <c r="E142" s="20" t="s">
        <v>443</v>
      </c>
      <c r="F142" s="21" t="s">
        <v>311</v>
      </c>
      <c r="G142" s="22">
        <v>6207.2</v>
      </c>
      <c r="H142" s="96">
        <v>6207.2</v>
      </c>
      <c r="I142" s="97"/>
      <c r="J142" s="98"/>
      <c r="K142" s="99"/>
      <c r="L142" s="99"/>
      <c r="M142" s="100"/>
      <c r="N142" s="17"/>
      <c r="O142" s="101">
        <f t="shared" si="10"/>
        <v>6207.2</v>
      </c>
      <c r="P142" s="101"/>
      <c r="Q142" s="101"/>
      <c r="R142" s="101"/>
      <c r="S142" s="24">
        <f t="shared" si="11"/>
        <v>6207.2</v>
      </c>
      <c r="T142" s="94" t="s">
        <v>11748</v>
      </c>
      <c r="U142" s="102"/>
      <c r="V142" s="102"/>
      <c r="W142" s="102"/>
      <c r="X142" s="103"/>
      <c r="Y142" s="23" t="s">
        <v>311</v>
      </c>
      <c r="Z142" s="104" t="s">
        <v>13</v>
      </c>
      <c r="AA142" s="105"/>
      <c r="AB142" s="106"/>
    </row>
    <row r="143" spans="1:28" s="16" customFormat="1" ht="110.25" customHeight="1" x14ac:dyDescent="0.2">
      <c r="A143" s="18" t="s">
        <v>444</v>
      </c>
      <c r="B143" s="94" t="s">
        <v>434</v>
      </c>
      <c r="C143" s="95"/>
      <c r="D143" s="19" t="s">
        <v>226</v>
      </c>
      <c r="E143" s="20" t="s">
        <v>445</v>
      </c>
      <c r="F143" s="21" t="s">
        <v>311</v>
      </c>
      <c r="G143" s="22">
        <v>2609</v>
      </c>
      <c r="H143" s="96">
        <v>2609</v>
      </c>
      <c r="I143" s="97"/>
      <c r="J143" s="98"/>
      <c r="K143" s="99"/>
      <c r="L143" s="99"/>
      <c r="M143" s="100"/>
      <c r="N143" s="17"/>
      <c r="O143" s="101">
        <f t="shared" si="10"/>
        <v>2609</v>
      </c>
      <c r="P143" s="101"/>
      <c r="Q143" s="101"/>
      <c r="R143" s="101"/>
      <c r="S143" s="24">
        <f t="shared" si="11"/>
        <v>2609</v>
      </c>
      <c r="T143" s="94" t="s">
        <v>11748</v>
      </c>
      <c r="U143" s="102"/>
      <c r="V143" s="102"/>
      <c r="W143" s="102"/>
      <c r="X143" s="103"/>
      <c r="Y143" s="23" t="s">
        <v>311</v>
      </c>
      <c r="Z143" s="104" t="s">
        <v>13</v>
      </c>
      <c r="AA143" s="105"/>
      <c r="AB143" s="106"/>
    </row>
    <row r="144" spans="1:28" s="16" customFormat="1" ht="119.25" customHeight="1" x14ac:dyDescent="0.2">
      <c r="A144" s="18" t="s">
        <v>446</v>
      </c>
      <c r="B144" s="94" t="s">
        <v>447</v>
      </c>
      <c r="C144" s="95"/>
      <c r="D144" s="19" t="s">
        <v>226</v>
      </c>
      <c r="E144" s="20" t="s">
        <v>448</v>
      </c>
      <c r="F144" s="21" t="s">
        <v>311</v>
      </c>
      <c r="G144" s="22">
        <v>1057</v>
      </c>
      <c r="H144" s="96">
        <v>1057</v>
      </c>
      <c r="I144" s="97"/>
      <c r="J144" s="98"/>
      <c r="K144" s="99"/>
      <c r="L144" s="99"/>
      <c r="M144" s="100"/>
      <c r="N144" s="17"/>
      <c r="O144" s="101">
        <f t="shared" si="10"/>
        <v>1057</v>
      </c>
      <c r="P144" s="101"/>
      <c r="Q144" s="101"/>
      <c r="R144" s="101"/>
      <c r="S144" s="24">
        <f t="shared" si="11"/>
        <v>1057</v>
      </c>
      <c r="T144" s="94" t="s">
        <v>11748</v>
      </c>
      <c r="U144" s="102"/>
      <c r="V144" s="102"/>
      <c r="W144" s="102"/>
      <c r="X144" s="103"/>
      <c r="Y144" s="23" t="s">
        <v>311</v>
      </c>
      <c r="Z144" s="104" t="s">
        <v>13</v>
      </c>
      <c r="AA144" s="105"/>
      <c r="AB144" s="106"/>
    </row>
    <row r="145" spans="1:28" s="16" customFormat="1" ht="120.75" customHeight="1" x14ac:dyDescent="0.2">
      <c r="A145" s="18" t="s">
        <v>449</v>
      </c>
      <c r="B145" s="94" t="s">
        <v>450</v>
      </c>
      <c r="C145" s="95"/>
      <c r="D145" s="19" t="s">
        <v>226</v>
      </c>
      <c r="E145" s="20" t="s">
        <v>451</v>
      </c>
      <c r="F145" s="21" t="s">
        <v>311</v>
      </c>
      <c r="G145" s="22">
        <v>1500</v>
      </c>
      <c r="H145" s="96">
        <v>1500</v>
      </c>
      <c r="I145" s="97"/>
      <c r="J145" s="98"/>
      <c r="K145" s="99"/>
      <c r="L145" s="99"/>
      <c r="M145" s="100"/>
      <c r="N145" s="17"/>
      <c r="O145" s="101">
        <f t="shared" si="10"/>
        <v>1500</v>
      </c>
      <c r="P145" s="101"/>
      <c r="Q145" s="101"/>
      <c r="R145" s="101"/>
      <c r="S145" s="24">
        <f t="shared" si="11"/>
        <v>1500</v>
      </c>
      <c r="T145" s="94" t="s">
        <v>11748</v>
      </c>
      <c r="U145" s="102"/>
      <c r="V145" s="102"/>
      <c r="W145" s="102"/>
      <c r="X145" s="103"/>
      <c r="Y145" s="23" t="s">
        <v>311</v>
      </c>
      <c r="Z145" s="104" t="s">
        <v>13</v>
      </c>
      <c r="AA145" s="105"/>
      <c r="AB145" s="106"/>
    </row>
    <row r="146" spans="1:28" s="16" customFormat="1" ht="118.5" customHeight="1" x14ac:dyDescent="0.2">
      <c r="A146" s="18" t="s">
        <v>452</v>
      </c>
      <c r="B146" s="94" t="s">
        <v>450</v>
      </c>
      <c r="C146" s="95"/>
      <c r="D146" s="19" t="s">
        <v>226</v>
      </c>
      <c r="E146" s="20" t="s">
        <v>453</v>
      </c>
      <c r="F146" s="21" t="s">
        <v>311</v>
      </c>
      <c r="G146" s="22">
        <v>29890</v>
      </c>
      <c r="H146" s="96">
        <v>29890</v>
      </c>
      <c r="I146" s="97"/>
      <c r="J146" s="98"/>
      <c r="K146" s="99"/>
      <c r="L146" s="99"/>
      <c r="M146" s="100"/>
      <c r="N146" s="17"/>
      <c r="O146" s="101">
        <f t="shared" si="10"/>
        <v>29890</v>
      </c>
      <c r="P146" s="101"/>
      <c r="Q146" s="101"/>
      <c r="R146" s="101"/>
      <c r="S146" s="24">
        <f t="shared" si="11"/>
        <v>29890</v>
      </c>
      <c r="T146" s="94" t="s">
        <v>11748</v>
      </c>
      <c r="U146" s="102"/>
      <c r="V146" s="102"/>
      <c r="W146" s="102"/>
      <c r="X146" s="103"/>
      <c r="Y146" s="23" t="s">
        <v>311</v>
      </c>
      <c r="Z146" s="104" t="s">
        <v>13</v>
      </c>
      <c r="AA146" s="105"/>
      <c r="AB146" s="106"/>
    </row>
    <row r="147" spans="1:28" s="16" customFormat="1" ht="117" customHeight="1" x14ac:dyDescent="0.2">
      <c r="A147" s="18" t="s">
        <v>454</v>
      </c>
      <c r="B147" s="94" t="s">
        <v>455</v>
      </c>
      <c r="C147" s="95"/>
      <c r="D147" s="19" t="s">
        <v>226</v>
      </c>
      <c r="E147" s="20" t="s">
        <v>456</v>
      </c>
      <c r="F147" s="21" t="s">
        <v>311</v>
      </c>
      <c r="G147" s="22">
        <v>720</v>
      </c>
      <c r="H147" s="96">
        <v>720</v>
      </c>
      <c r="I147" s="97"/>
      <c r="J147" s="98"/>
      <c r="K147" s="99"/>
      <c r="L147" s="99"/>
      <c r="M147" s="100"/>
      <c r="N147" s="17"/>
      <c r="O147" s="101">
        <f t="shared" si="10"/>
        <v>720</v>
      </c>
      <c r="P147" s="101"/>
      <c r="Q147" s="101"/>
      <c r="R147" s="101"/>
      <c r="S147" s="24">
        <f t="shared" si="11"/>
        <v>720</v>
      </c>
      <c r="T147" s="94" t="s">
        <v>11748</v>
      </c>
      <c r="U147" s="102"/>
      <c r="V147" s="102"/>
      <c r="W147" s="102"/>
      <c r="X147" s="103"/>
      <c r="Y147" s="23" t="s">
        <v>311</v>
      </c>
      <c r="Z147" s="104" t="s">
        <v>13</v>
      </c>
      <c r="AA147" s="105"/>
      <c r="AB147" s="106"/>
    </row>
    <row r="148" spans="1:28" s="16" customFormat="1" ht="117" customHeight="1" x14ac:dyDescent="0.2">
      <c r="A148" s="18" t="s">
        <v>457</v>
      </c>
      <c r="B148" s="94" t="s">
        <v>458</v>
      </c>
      <c r="C148" s="95"/>
      <c r="D148" s="19" t="s">
        <v>226</v>
      </c>
      <c r="E148" s="20" t="s">
        <v>459</v>
      </c>
      <c r="F148" s="21" t="s">
        <v>311</v>
      </c>
      <c r="G148" s="22">
        <v>761.28</v>
      </c>
      <c r="H148" s="96">
        <v>761.28</v>
      </c>
      <c r="I148" s="97"/>
      <c r="J148" s="98"/>
      <c r="K148" s="99"/>
      <c r="L148" s="99"/>
      <c r="M148" s="100"/>
      <c r="N148" s="17"/>
      <c r="O148" s="101">
        <f t="shared" si="10"/>
        <v>761.28</v>
      </c>
      <c r="P148" s="101"/>
      <c r="Q148" s="101"/>
      <c r="R148" s="101"/>
      <c r="S148" s="24">
        <f t="shared" si="11"/>
        <v>761.28</v>
      </c>
      <c r="T148" s="94" t="s">
        <v>11748</v>
      </c>
      <c r="U148" s="102"/>
      <c r="V148" s="102"/>
      <c r="W148" s="102"/>
      <c r="X148" s="103"/>
      <c r="Y148" s="23" t="s">
        <v>311</v>
      </c>
      <c r="Z148" s="104" t="s">
        <v>13</v>
      </c>
      <c r="AA148" s="105"/>
      <c r="AB148" s="106"/>
    </row>
    <row r="149" spans="1:28" s="16" customFormat="1" ht="120" customHeight="1" x14ac:dyDescent="0.2">
      <c r="A149" s="18" t="s">
        <v>460</v>
      </c>
      <c r="B149" s="94" t="s">
        <v>461</v>
      </c>
      <c r="C149" s="95"/>
      <c r="D149" s="19" t="s">
        <v>226</v>
      </c>
      <c r="E149" s="20" t="s">
        <v>462</v>
      </c>
      <c r="F149" s="21" t="s">
        <v>311</v>
      </c>
      <c r="G149" s="22">
        <v>239.2</v>
      </c>
      <c r="H149" s="96">
        <v>239.2</v>
      </c>
      <c r="I149" s="97"/>
      <c r="J149" s="98"/>
      <c r="K149" s="99"/>
      <c r="L149" s="99"/>
      <c r="M149" s="100"/>
      <c r="N149" s="17"/>
      <c r="O149" s="101">
        <f t="shared" si="10"/>
        <v>239.2</v>
      </c>
      <c r="P149" s="101"/>
      <c r="Q149" s="101"/>
      <c r="R149" s="101"/>
      <c r="S149" s="24">
        <f t="shared" si="11"/>
        <v>239.2</v>
      </c>
      <c r="T149" s="94" t="s">
        <v>11748</v>
      </c>
      <c r="U149" s="102"/>
      <c r="V149" s="102"/>
      <c r="W149" s="102"/>
      <c r="X149" s="103"/>
      <c r="Y149" s="23" t="s">
        <v>311</v>
      </c>
      <c r="Z149" s="104" t="s">
        <v>13</v>
      </c>
      <c r="AA149" s="105"/>
      <c r="AB149" s="106"/>
    </row>
    <row r="150" spans="1:28" s="16" customFormat="1" ht="123" customHeight="1" x14ac:dyDescent="0.2">
      <c r="A150" s="18" t="s">
        <v>463</v>
      </c>
      <c r="B150" s="94" t="s">
        <v>464</v>
      </c>
      <c r="C150" s="95"/>
      <c r="D150" s="19" t="s">
        <v>226</v>
      </c>
      <c r="E150" s="20" t="s">
        <v>465</v>
      </c>
      <c r="F150" s="21" t="s">
        <v>311</v>
      </c>
      <c r="G150" s="22">
        <v>6332</v>
      </c>
      <c r="H150" s="96">
        <v>6332</v>
      </c>
      <c r="I150" s="97"/>
      <c r="J150" s="98"/>
      <c r="K150" s="99"/>
      <c r="L150" s="99"/>
      <c r="M150" s="100"/>
      <c r="N150" s="17"/>
      <c r="O150" s="101">
        <f t="shared" si="10"/>
        <v>6332</v>
      </c>
      <c r="P150" s="101"/>
      <c r="Q150" s="101"/>
      <c r="R150" s="101"/>
      <c r="S150" s="24">
        <f t="shared" si="11"/>
        <v>6332</v>
      </c>
      <c r="T150" s="94" t="s">
        <v>11748</v>
      </c>
      <c r="U150" s="102"/>
      <c r="V150" s="102"/>
      <c r="W150" s="102"/>
      <c r="X150" s="103"/>
      <c r="Y150" s="23" t="s">
        <v>311</v>
      </c>
      <c r="Z150" s="104" t="s">
        <v>13</v>
      </c>
      <c r="AA150" s="105"/>
      <c r="AB150" s="106"/>
    </row>
    <row r="151" spans="1:28" s="16" customFormat="1" ht="110.25" customHeight="1" x14ac:dyDescent="0.2">
      <c r="A151" s="18" t="s">
        <v>466</v>
      </c>
      <c r="B151" s="94" t="s">
        <v>467</v>
      </c>
      <c r="C151" s="95"/>
      <c r="D151" s="19" t="s">
        <v>226</v>
      </c>
      <c r="E151" s="20" t="s">
        <v>468</v>
      </c>
      <c r="F151" s="21" t="s">
        <v>311</v>
      </c>
      <c r="G151" s="22">
        <v>551.20000000000005</v>
      </c>
      <c r="H151" s="96">
        <v>551.20000000000005</v>
      </c>
      <c r="I151" s="97"/>
      <c r="J151" s="98"/>
      <c r="K151" s="99"/>
      <c r="L151" s="99"/>
      <c r="M151" s="100"/>
      <c r="N151" s="17"/>
      <c r="O151" s="101">
        <f t="shared" si="10"/>
        <v>551.20000000000005</v>
      </c>
      <c r="P151" s="101"/>
      <c r="Q151" s="101"/>
      <c r="R151" s="101"/>
      <c r="S151" s="24">
        <f t="shared" si="11"/>
        <v>551.20000000000005</v>
      </c>
      <c r="T151" s="94" t="s">
        <v>11748</v>
      </c>
      <c r="U151" s="102"/>
      <c r="V151" s="102"/>
      <c r="W151" s="102"/>
      <c r="X151" s="103"/>
      <c r="Y151" s="23" t="s">
        <v>311</v>
      </c>
      <c r="Z151" s="104" t="s">
        <v>13</v>
      </c>
      <c r="AA151" s="105"/>
      <c r="AB151" s="106"/>
    </row>
    <row r="152" spans="1:28" s="16" customFormat="1" ht="117.75" customHeight="1" x14ac:dyDescent="0.2">
      <c r="A152" s="18" t="s">
        <v>469</v>
      </c>
      <c r="B152" s="94" t="s">
        <v>470</v>
      </c>
      <c r="C152" s="95"/>
      <c r="D152" s="19" t="s">
        <v>226</v>
      </c>
      <c r="E152" s="20" t="s">
        <v>471</v>
      </c>
      <c r="F152" s="21" t="s">
        <v>311</v>
      </c>
      <c r="G152" s="22">
        <v>491.92</v>
      </c>
      <c r="H152" s="96">
        <v>491.92</v>
      </c>
      <c r="I152" s="97"/>
      <c r="J152" s="98"/>
      <c r="K152" s="99"/>
      <c r="L152" s="99"/>
      <c r="M152" s="100"/>
      <c r="N152" s="17"/>
      <c r="O152" s="101">
        <f t="shared" si="10"/>
        <v>491.92</v>
      </c>
      <c r="P152" s="101"/>
      <c r="Q152" s="101"/>
      <c r="R152" s="101"/>
      <c r="S152" s="24">
        <f t="shared" si="11"/>
        <v>491.92</v>
      </c>
      <c r="T152" s="94" t="s">
        <v>11748</v>
      </c>
      <c r="U152" s="102"/>
      <c r="V152" s="102"/>
      <c r="W152" s="102"/>
      <c r="X152" s="103"/>
      <c r="Y152" s="23" t="s">
        <v>311</v>
      </c>
      <c r="Z152" s="104" t="s">
        <v>13</v>
      </c>
      <c r="AA152" s="105"/>
      <c r="AB152" s="106"/>
    </row>
    <row r="153" spans="1:28" s="16" customFormat="1" ht="111.75" customHeight="1" x14ac:dyDescent="0.2">
      <c r="A153" s="18" t="s">
        <v>472</v>
      </c>
      <c r="B153" s="94" t="s">
        <v>473</v>
      </c>
      <c r="C153" s="95"/>
      <c r="D153" s="19" t="s">
        <v>226</v>
      </c>
      <c r="E153" s="20" t="s">
        <v>474</v>
      </c>
      <c r="F153" s="21" t="s">
        <v>311</v>
      </c>
      <c r="G153" s="22">
        <v>14973.92</v>
      </c>
      <c r="H153" s="96">
        <v>14973.92</v>
      </c>
      <c r="I153" s="97"/>
      <c r="J153" s="98"/>
      <c r="K153" s="99"/>
      <c r="L153" s="99"/>
      <c r="M153" s="100"/>
      <c r="N153" s="17"/>
      <c r="O153" s="101">
        <f t="shared" si="10"/>
        <v>14973.92</v>
      </c>
      <c r="P153" s="101"/>
      <c r="Q153" s="101"/>
      <c r="R153" s="101"/>
      <c r="S153" s="24">
        <f t="shared" si="11"/>
        <v>14973.92</v>
      </c>
      <c r="T153" s="94" t="s">
        <v>11748</v>
      </c>
      <c r="U153" s="102"/>
      <c r="V153" s="102"/>
      <c r="W153" s="102"/>
      <c r="X153" s="103"/>
      <c r="Y153" s="23" t="s">
        <v>311</v>
      </c>
      <c r="Z153" s="104" t="s">
        <v>13</v>
      </c>
      <c r="AA153" s="105"/>
      <c r="AB153" s="106"/>
    </row>
    <row r="154" spans="1:28" s="16" customFormat="1" ht="116.25" customHeight="1" x14ac:dyDescent="0.2">
      <c r="A154" s="18" t="s">
        <v>475</v>
      </c>
      <c r="B154" s="94" t="s">
        <v>476</v>
      </c>
      <c r="C154" s="95"/>
      <c r="D154" s="19" t="s">
        <v>226</v>
      </c>
      <c r="E154" s="20" t="s">
        <v>477</v>
      </c>
      <c r="F154" s="21" t="s">
        <v>311</v>
      </c>
      <c r="G154" s="22">
        <v>13888.8</v>
      </c>
      <c r="H154" s="96">
        <v>13888.8</v>
      </c>
      <c r="I154" s="97"/>
      <c r="J154" s="98"/>
      <c r="K154" s="99"/>
      <c r="L154" s="99"/>
      <c r="M154" s="100"/>
      <c r="N154" s="17"/>
      <c r="O154" s="101">
        <f t="shared" si="10"/>
        <v>13888.8</v>
      </c>
      <c r="P154" s="101"/>
      <c r="Q154" s="101"/>
      <c r="R154" s="101"/>
      <c r="S154" s="24">
        <f t="shared" si="11"/>
        <v>13888.8</v>
      </c>
      <c r="T154" s="94" t="s">
        <v>11748</v>
      </c>
      <c r="U154" s="102"/>
      <c r="V154" s="102"/>
      <c r="W154" s="102"/>
      <c r="X154" s="103"/>
      <c r="Y154" s="23" t="s">
        <v>311</v>
      </c>
      <c r="Z154" s="104" t="s">
        <v>13</v>
      </c>
      <c r="AA154" s="105"/>
      <c r="AB154" s="106"/>
    </row>
    <row r="155" spans="1:28" s="16" customFormat="1" ht="129.75" customHeight="1" x14ac:dyDescent="0.2">
      <c r="A155" s="18" t="s">
        <v>478</v>
      </c>
      <c r="B155" s="94" t="s">
        <v>479</v>
      </c>
      <c r="C155" s="95"/>
      <c r="D155" s="19" t="s">
        <v>226</v>
      </c>
      <c r="E155" s="20" t="s">
        <v>480</v>
      </c>
      <c r="F155" s="21" t="s">
        <v>311</v>
      </c>
      <c r="G155" s="22">
        <v>844.2</v>
      </c>
      <c r="H155" s="96">
        <v>844.2</v>
      </c>
      <c r="I155" s="97"/>
      <c r="J155" s="98"/>
      <c r="K155" s="99"/>
      <c r="L155" s="99"/>
      <c r="M155" s="100"/>
      <c r="N155" s="17"/>
      <c r="O155" s="101">
        <f t="shared" ref="O155:O218" si="12">H155-J155</f>
        <v>844.2</v>
      </c>
      <c r="P155" s="101"/>
      <c r="Q155" s="101"/>
      <c r="R155" s="101"/>
      <c r="S155" s="24">
        <f t="shared" si="11"/>
        <v>844.2</v>
      </c>
      <c r="T155" s="94" t="s">
        <v>11748</v>
      </c>
      <c r="U155" s="102"/>
      <c r="V155" s="102"/>
      <c r="W155" s="102"/>
      <c r="X155" s="103"/>
      <c r="Y155" s="23" t="s">
        <v>311</v>
      </c>
      <c r="Z155" s="104" t="s">
        <v>13</v>
      </c>
      <c r="AA155" s="105"/>
      <c r="AB155" s="106"/>
    </row>
    <row r="156" spans="1:28" s="16" customFormat="1" ht="117.75" customHeight="1" x14ac:dyDescent="0.2">
      <c r="A156" s="18" t="s">
        <v>481</v>
      </c>
      <c r="B156" s="94" t="s">
        <v>482</v>
      </c>
      <c r="C156" s="95"/>
      <c r="D156" s="19" t="s">
        <v>226</v>
      </c>
      <c r="E156" s="20" t="s">
        <v>483</v>
      </c>
      <c r="F156" s="21" t="s">
        <v>311</v>
      </c>
      <c r="G156" s="22">
        <v>1029.5999999999999</v>
      </c>
      <c r="H156" s="96">
        <v>1029.5999999999999</v>
      </c>
      <c r="I156" s="97"/>
      <c r="J156" s="98"/>
      <c r="K156" s="99"/>
      <c r="L156" s="99"/>
      <c r="M156" s="100"/>
      <c r="N156" s="17"/>
      <c r="O156" s="101">
        <f t="shared" si="12"/>
        <v>1029.5999999999999</v>
      </c>
      <c r="P156" s="101"/>
      <c r="Q156" s="101"/>
      <c r="R156" s="101"/>
      <c r="S156" s="24">
        <f t="shared" si="11"/>
        <v>1029.5999999999999</v>
      </c>
      <c r="T156" s="94" t="s">
        <v>11748</v>
      </c>
      <c r="U156" s="102"/>
      <c r="V156" s="102"/>
      <c r="W156" s="102"/>
      <c r="X156" s="103"/>
      <c r="Y156" s="23" t="s">
        <v>311</v>
      </c>
      <c r="Z156" s="104" t="s">
        <v>13</v>
      </c>
      <c r="AA156" s="105"/>
      <c r="AB156" s="106"/>
    </row>
    <row r="157" spans="1:28" s="16" customFormat="1" ht="120" customHeight="1" x14ac:dyDescent="0.2">
      <c r="A157" s="18" t="s">
        <v>484</v>
      </c>
      <c r="B157" s="94" t="s">
        <v>485</v>
      </c>
      <c r="C157" s="95"/>
      <c r="D157" s="19" t="s">
        <v>226</v>
      </c>
      <c r="E157" s="20" t="s">
        <v>486</v>
      </c>
      <c r="F157" s="21" t="s">
        <v>352</v>
      </c>
      <c r="G157" s="22">
        <v>55750</v>
      </c>
      <c r="H157" s="96">
        <v>55750</v>
      </c>
      <c r="I157" s="97"/>
      <c r="J157" s="98">
        <v>40573.72</v>
      </c>
      <c r="K157" s="99"/>
      <c r="L157" s="99"/>
      <c r="M157" s="100"/>
      <c r="N157" s="17">
        <v>40573.72</v>
      </c>
      <c r="O157" s="101">
        <f t="shared" si="12"/>
        <v>15176.279999999999</v>
      </c>
      <c r="P157" s="101"/>
      <c r="Q157" s="101"/>
      <c r="R157" s="101"/>
      <c r="S157" s="24">
        <f t="shared" si="11"/>
        <v>15176.279999999999</v>
      </c>
      <c r="T157" s="94" t="s">
        <v>11748</v>
      </c>
      <c r="U157" s="102"/>
      <c r="V157" s="102"/>
      <c r="W157" s="102"/>
      <c r="X157" s="103"/>
      <c r="Y157" s="23" t="s">
        <v>352</v>
      </c>
      <c r="Z157" s="104" t="s">
        <v>13</v>
      </c>
      <c r="AA157" s="105"/>
      <c r="AB157" s="106"/>
    </row>
    <row r="158" spans="1:28" s="16" customFormat="1" ht="117.75" customHeight="1" x14ac:dyDescent="0.2">
      <c r="A158" s="18" t="s">
        <v>487</v>
      </c>
      <c r="B158" s="94" t="s">
        <v>488</v>
      </c>
      <c r="C158" s="95"/>
      <c r="D158" s="19" t="s">
        <v>226</v>
      </c>
      <c r="E158" s="20" t="s">
        <v>489</v>
      </c>
      <c r="F158" s="21" t="s">
        <v>352</v>
      </c>
      <c r="G158" s="22">
        <v>26552</v>
      </c>
      <c r="H158" s="96">
        <v>26552</v>
      </c>
      <c r="I158" s="97"/>
      <c r="J158" s="98"/>
      <c r="K158" s="99"/>
      <c r="L158" s="99"/>
      <c r="M158" s="100"/>
      <c r="N158" s="17"/>
      <c r="O158" s="101">
        <f t="shared" si="12"/>
        <v>26552</v>
      </c>
      <c r="P158" s="101"/>
      <c r="Q158" s="101"/>
      <c r="R158" s="101"/>
      <c r="S158" s="24">
        <f t="shared" si="11"/>
        <v>26552</v>
      </c>
      <c r="T158" s="94" t="s">
        <v>11748</v>
      </c>
      <c r="U158" s="102"/>
      <c r="V158" s="102"/>
      <c r="W158" s="102"/>
      <c r="X158" s="103"/>
      <c r="Y158" s="23" t="s">
        <v>352</v>
      </c>
      <c r="Z158" s="104" t="s">
        <v>13</v>
      </c>
      <c r="AA158" s="105"/>
      <c r="AB158" s="106"/>
    </row>
    <row r="159" spans="1:28" s="16" customFormat="1" ht="124.5" customHeight="1" x14ac:dyDescent="0.2">
      <c r="A159" s="18" t="s">
        <v>490</v>
      </c>
      <c r="B159" s="94" t="s">
        <v>491</v>
      </c>
      <c r="C159" s="95"/>
      <c r="D159" s="19" t="s">
        <v>226</v>
      </c>
      <c r="E159" s="20" t="s">
        <v>492</v>
      </c>
      <c r="F159" s="21" t="s">
        <v>285</v>
      </c>
      <c r="G159" s="22">
        <v>59000</v>
      </c>
      <c r="H159" s="96">
        <v>59000</v>
      </c>
      <c r="I159" s="97"/>
      <c r="J159" s="98"/>
      <c r="K159" s="99"/>
      <c r="L159" s="99"/>
      <c r="M159" s="100"/>
      <c r="N159" s="17"/>
      <c r="O159" s="101">
        <f t="shared" si="12"/>
        <v>59000</v>
      </c>
      <c r="P159" s="101"/>
      <c r="Q159" s="101"/>
      <c r="R159" s="101"/>
      <c r="S159" s="24">
        <f t="shared" si="11"/>
        <v>59000</v>
      </c>
      <c r="T159" s="94" t="s">
        <v>11748</v>
      </c>
      <c r="U159" s="102"/>
      <c r="V159" s="102"/>
      <c r="W159" s="102"/>
      <c r="X159" s="103"/>
      <c r="Y159" s="23" t="s">
        <v>285</v>
      </c>
      <c r="Z159" s="104" t="s">
        <v>13</v>
      </c>
      <c r="AA159" s="105"/>
      <c r="AB159" s="106"/>
    </row>
    <row r="160" spans="1:28" s="16" customFormat="1" ht="118.5" customHeight="1" x14ac:dyDescent="0.2">
      <c r="A160" s="18" t="s">
        <v>493</v>
      </c>
      <c r="B160" s="94" t="s">
        <v>494</v>
      </c>
      <c r="C160" s="95"/>
      <c r="D160" s="19" t="s">
        <v>306</v>
      </c>
      <c r="E160" s="20" t="s">
        <v>495</v>
      </c>
      <c r="F160" s="21" t="s">
        <v>285</v>
      </c>
      <c r="G160" s="22">
        <v>55000</v>
      </c>
      <c r="H160" s="96">
        <v>55000</v>
      </c>
      <c r="I160" s="97"/>
      <c r="J160" s="98"/>
      <c r="K160" s="99"/>
      <c r="L160" s="99"/>
      <c r="M160" s="100"/>
      <c r="N160" s="17"/>
      <c r="O160" s="101">
        <f t="shared" si="12"/>
        <v>55000</v>
      </c>
      <c r="P160" s="101"/>
      <c r="Q160" s="101"/>
      <c r="R160" s="101"/>
      <c r="S160" s="24">
        <f t="shared" si="11"/>
        <v>55000</v>
      </c>
      <c r="T160" s="94" t="s">
        <v>11748</v>
      </c>
      <c r="U160" s="102"/>
      <c r="V160" s="102"/>
      <c r="W160" s="102"/>
      <c r="X160" s="103"/>
      <c r="Y160" s="23" t="s">
        <v>285</v>
      </c>
      <c r="Z160" s="104" t="s">
        <v>13</v>
      </c>
      <c r="AA160" s="105"/>
      <c r="AB160" s="106"/>
    </row>
    <row r="161" spans="1:28" s="16" customFormat="1" ht="119.25" customHeight="1" x14ac:dyDescent="0.2">
      <c r="A161" s="18" t="s">
        <v>496</v>
      </c>
      <c r="B161" s="94" t="s">
        <v>497</v>
      </c>
      <c r="C161" s="95"/>
      <c r="D161" s="19" t="s">
        <v>306</v>
      </c>
      <c r="E161" s="20" t="s">
        <v>498</v>
      </c>
      <c r="F161" s="21" t="s">
        <v>285</v>
      </c>
      <c r="G161" s="22">
        <v>53000</v>
      </c>
      <c r="H161" s="96">
        <v>53000</v>
      </c>
      <c r="I161" s="97"/>
      <c r="J161" s="98"/>
      <c r="K161" s="99"/>
      <c r="L161" s="99"/>
      <c r="M161" s="100"/>
      <c r="N161" s="17"/>
      <c r="O161" s="101">
        <f t="shared" si="12"/>
        <v>53000</v>
      </c>
      <c r="P161" s="101"/>
      <c r="Q161" s="101"/>
      <c r="R161" s="101"/>
      <c r="S161" s="24">
        <f t="shared" si="11"/>
        <v>53000</v>
      </c>
      <c r="T161" s="94" t="s">
        <v>11748</v>
      </c>
      <c r="U161" s="102"/>
      <c r="V161" s="102"/>
      <c r="W161" s="102"/>
      <c r="X161" s="103"/>
      <c r="Y161" s="23" t="s">
        <v>285</v>
      </c>
      <c r="Z161" s="104" t="s">
        <v>13</v>
      </c>
      <c r="AA161" s="105"/>
      <c r="AB161" s="106"/>
    </row>
    <row r="162" spans="1:28" s="16" customFormat="1" ht="111" customHeight="1" x14ac:dyDescent="0.2">
      <c r="A162" s="18" t="s">
        <v>499</v>
      </c>
      <c r="B162" s="94" t="s">
        <v>500</v>
      </c>
      <c r="C162" s="95"/>
      <c r="D162" s="19" t="s">
        <v>306</v>
      </c>
      <c r="E162" s="20" t="s">
        <v>501</v>
      </c>
      <c r="F162" s="21" t="s">
        <v>285</v>
      </c>
      <c r="G162" s="22">
        <v>120000</v>
      </c>
      <c r="H162" s="96">
        <v>120000</v>
      </c>
      <c r="I162" s="97"/>
      <c r="J162" s="98"/>
      <c r="K162" s="99"/>
      <c r="L162" s="99"/>
      <c r="M162" s="100"/>
      <c r="N162" s="17"/>
      <c r="O162" s="101">
        <f t="shared" si="12"/>
        <v>120000</v>
      </c>
      <c r="P162" s="101"/>
      <c r="Q162" s="101"/>
      <c r="R162" s="101"/>
      <c r="S162" s="24">
        <f t="shared" si="11"/>
        <v>120000</v>
      </c>
      <c r="T162" s="94" t="s">
        <v>11748</v>
      </c>
      <c r="U162" s="102"/>
      <c r="V162" s="102"/>
      <c r="W162" s="102"/>
      <c r="X162" s="103"/>
      <c r="Y162" s="23" t="s">
        <v>285</v>
      </c>
      <c r="Z162" s="104" t="s">
        <v>13</v>
      </c>
      <c r="AA162" s="105"/>
      <c r="AB162" s="106"/>
    </row>
    <row r="163" spans="1:28" s="16" customFormat="1" ht="114.75" customHeight="1" x14ac:dyDescent="0.2">
      <c r="A163" s="18" t="s">
        <v>502</v>
      </c>
      <c r="B163" s="94" t="s">
        <v>503</v>
      </c>
      <c r="C163" s="95"/>
      <c r="D163" s="19" t="s">
        <v>226</v>
      </c>
      <c r="E163" s="20" t="s">
        <v>504</v>
      </c>
      <c r="F163" s="21" t="s">
        <v>311</v>
      </c>
      <c r="G163" s="22">
        <v>26330.19</v>
      </c>
      <c r="H163" s="96">
        <v>26330.19</v>
      </c>
      <c r="I163" s="97"/>
      <c r="J163" s="98"/>
      <c r="K163" s="99"/>
      <c r="L163" s="99"/>
      <c r="M163" s="100"/>
      <c r="N163" s="17"/>
      <c r="O163" s="101">
        <f t="shared" si="12"/>
        <v>26330.19</v>
      </c>
      <c r="P163" s="101"/>
      <c r="Q163" s="101"/>
      <c r="R163" s="101"/>
      <c r="S163" s="24">
        <f t="shared" si="11"/>
        <v>26330.19</v>
      </c>
      <c r="T163" s="94" t="s">
        <v>11748</v>
      </c>
      <c r="U163" s="102"/>
      <c r="V163" s="102"/>
      <c r="W163" s="102"/>
      <c r="X163" s="103"/>
      <c r="Y163" s="23" t="s">
        <v>311</v>
      </c>
      <c r="Z163" s="104" t="s">
        <v>13</v>
      </c>
      <c r="AA163" s="105"/>
      <c r="AB163" s="106"/>
    </row>
    <row r="164" spans="1:28" s="16" customFormat="1" ht="115.5" customHeight="1" x14ac:dyDescent="0.2">
      <c r="A164" s="18" t="s">
        <v>505</v>
      </c>
      <c r="B164" s="94" t="s">
        <v>506</v>
      </c>
      <c r="C164" s="95"/>
      <c r="D164" s="19" t="s">
        <v>306</v>
      </c>
      <c r="E164" s="20" t="s">
        <v>507</v>
      </c>
      <c r="F164" s="21" t="s">
        <v>285</v>
      </c>
      <c r="G164" s="22">
        <v>402500</v>
      </c>
      <c r="H164" s="96">
        <v>402500</v>
      </c>
      <c r="I164" s="97"/>
      <c r="J164" s="98"/>
      <c r="K164" s="99"/>
      <c r="L164" s="99"/>
      <c r="M164" s="100"/>
      <c r="N164" s="17"/>
      <c r="O164" s="101">
        <f t="shared" si="12"/>
        <v>402500</v>
      </c>
      <c r="P164" s="101"/>
      <c r="Q164" s="101"/>
      <c r="R164" s="101"/>
      <c r="S164" s="24">
        <f t="shared" si="11"/>
        <v>402500</v>
      </c>
      <c r="T164" s="94" t="s">
        <v>11748</v>
      </c>
      <c r="U164" s="102"/>
      <c r="V164" s="102"/>
      <c r="W164" s="102"/>
      <c r="X164" s="103"/>
      <c r="Y164" s="23" t="s">
        <v>285</v>
      </c>
      <c r="Z164" s="104" t="s">
        <v>13</v>
      </c>
      <c r="AA164" s="105"/>
      <c r="AB164" s="106"/>
    </row>
    <row r="165" spans="1:28" s="16" customFormat="1" ht="121.5" customHeight="1" x14ac:dyDescent="0.2">
      <c r="A165" s="18" t="s">
        <v>508</v>
      </c>
      <c r="B165" s="94" t="s">
        <v>509</v>
      </c>
      <c r="C165" s="95"/>
      <c r="D165" s="19" t="s">
        <v>226</v>
      </c>
      <c r="E165" s="20" t="s">
        <v>510</v>
      </c>
      <c r="F165" s="21" t="s">
        <v>311</v>
      </c>
      <c r="G165" s="22">
        <v>45650</v>
      </c>
      <c r="H165" s="96">
        <v>45650</v>
      </c>
      <c r="I165" s="97"/>
      <c r="J165" s="98">
        <v>6847.16</v>
      </c>
      <c r="K165" s="99"/>
      <c r="L165" s="99"/>
      <c r="M165" s="100"/>
      <c r="N165" s="17">
        <v>6847.16</v>
      </c>
      <c r="O165" s="101">
        <f t="shared" si="12"/>
        <v>38802.839999999997</v>
      </c>
      <c r="P165" s="101"/>
      <c r="Q165" s="101"/>
      <c r="R165" s="101"/>
      <c r="S165" s="24">
        <f t="shared" si="11"/>
        <v>38802.839999999997</v>
      </c>
      <c r="T165" s="94" t="s">
        <v>11748</v>
      </c>
      <c r="U165" s="102"/>
      <c r="V165" s="102"/>
      <c r="W165" s="102"/>
      <c r="X165" s="103"/>
      <c r="Y165" s="23" t="s">
        <v>311</v>
      </c>
      <c r="Z165" s="104" t="s">
        <v>13</v>
      </c>
      <c r="AA165" s="105"/>
      <c r="AB165" s="106"/>
    </row>
    <row r="166" spans="1:28" s="16" customFormat="1" ht="123.75" customHeight="1" x14ac:dyDescent="0.2">
      <c r="A166" s="18" t="s">
        <v>511</v>
      </c>
      <c r="B166" s="94" t="s">
        <v>512</v>
      </c>
      <c r="C166" s="95"/>
      <c r="D166" s="19" t="s">
        <v>226</v>
      </c>
      <c r="E166" s="20" t="s">
        <v>513</v>
      </c>
      <c r="F166" s="21" t="s">
        <v>311</v>
      </c>
      <c r="G166" s="22">
        <v>7140</v>
      </c>
      <c r="H166" s="96">
        <v>7140</v>
      </c>
      <c r="I166" s="97"/>
      <c r="J166" s="98"/>
      <c r="K166" s="99"/>
      <c r="L166" s="99"/>
      <c r="M166" s="100"/>
      <c r="N166" s="17"/>
      <c r="O166" s="101">
        <f t="shared" si="12"/>
        <v>7140</v>
      </c>
      <c r="P166" s="101"/>
      <c r="Q166" s="101"/>
      <c r="R166" s="101"/>
      <c r="S166" s="24">
        <f t="shared" si="11"/>
        <v>7140</v>
      </c>
      <c r="T166" s="94" t="s">
        <v>11748</v>
      </c>
      <c r="U166" s="102"/>
      <c r="V166" s="102"/>
      <c r="W166" s="102"/>
      <c r="X166" s="103"/>
      <c r="Y166" s="23" t="s">
        <v>311</v>
      </c>
      <c r="Z166" s="104" t="s">
        <v>13</v>
      </c>
      <c r="AA166" s="105"/>
      <c r="AB166" s="106"/>
    </row>
    <row r="167" spans="1:28" s="16" customFormat="1" ht="111" customHeight="1" x14ac:dyDescent="0.2">
      <c r="A167" s="18" t="s">
        <v>514</v>
      </c>
      <c r="B167" s="94" t="s">
        <v>515</v>
      </c>
      <c r="C167" s="95"/>
      <c r="D167" s="19" t="s">
        <v>226</v>
      </c>
      <c r="E167" s="20" t="s">
        <v>516</v>
      </c>
      <c r="F167" s="21" t="s">
        <v>311</v>
      </c>
      <c r="G167" s="22">
        <v>14946</v>
      </c>
      <c r="H167" s="96">
        <v>14946</v>
      </c>
      <c r="I167" s="97"/>
      <c r="J167" s="98"/>
      <c r="K167" s="99"/>
      <c r="L167" s="99"/>
      <c r="M167" s="100"/>
      <c r="N167" s="17"/>
      <c r="O167" s="101">
        <f t="shared" si="12"/>
        <v>14946</v>
      </c>
      <c r="P167" s="101"/>
      <c r="Q167" s="101"/>
      <c r="R167" s="101"/>
      <c r="S167" s="24">
        <f t="shared" si="11"/>
        <v>14946</v>
      </c>
      <c r="T167" s="94" t="s">
        <v>11748</v>
      </c>
      <c r="U167" s="102"/>
      <c r="V167" s="102"/>
      <c r="W167" s="102"/>
      <c r="X167" s="103"/>
      <c r="Y167" s="23" t="s">
        <v>311</v>
      </c>
      <c r="Z167" s="104" t="s">
        <v>13</v>
      </c>
      <c r="AA167" s="105"/>
      <c r="AB167" s="106"/>
    </row>
    <row r="168" spans="1:28" s="16" customFormat="1" ht="112.5" customHeight="1" x14ac:dyDescent="0.2">
      <c r="A168" s="18" t="s">
        <v>517</v>
      </c>
      <c r="B168" s="94" t="s">
        <v>518</v>
      </c>
      <c r="C168" s="95"/>
      <c r="D168" s="19" t="s">
        <v>226</v>
      </c>
      <c r="E168" s="20" t="s">
        <v>519</v>
      </c>
      <c r="F168" s="21" t="s">
        <v>311</v>
      </c>
      <c r="G168" s="22">
        <v>307049.78000000003</v>
      </c>
      <c r="H168" s="96">
        <v>307049.78000000003</v>
      </c>
      <c r="I168" s="97"/>
      <c r="J168" s="98">
        <v>274057.63</v>
      </c>
      <c r="K168" s="99"/>
      <c r="L168" s="99"/>
      <c r="M168" s="100"/>
      <c r="N168" s="17">
        <v>274057.63</v>
      </c>
      <c r="O168" s="101">
        <f t="shared" si="12"/>
        <v>32992.150000000023</v>
      </c>
      <c r="P168" s="101"/>
      <c r="Q168" s="101"/>
      <c r="R168" s="101"/>
      <c r="S168" s="24">
        <f t="shared" si="11"/>
        <v>32992.150000000023</v>
      </c>
      <c r="T168" s="94" t="s">
        <v>11748</v>
      </c>
      <c r="U168" s="102"/>
      <c r="V168" s="102"/>
      <c r="W168" s="102"/>
      <c r="X168" s="103"/>
      <c r="Y168" s="23" t="s">
        <v>311</v>
      </c>
      <c r="Z168" s="104" t="s">
        <v>13</v>
      </c>
      <c r="AA168" s="105"/>
      <c r="AB168" s="106"/>
    </row>
    <row r="169" spans="1:28" s="16" customFormat="1" ht="120.75" customHeight="1" x14ac:dyDescent="0.2">
      <c r="A169" s="18" t="s">
        <v>520</v>
      </c>
      <c r="B169" s="94" t="s">
        <v>521</v>
      </c>
      <c r="C169" s="95"/>
      <c r="D169" s="19" t="s">
        <v>226</v>
      </c>
      <c r="E169" s="20" t="s">
        <v>522</v>
      </c>
      <c r="F169" s="21" t="s">
        <v>311</v>
      </c>
      <c r="G169" s="22">
        <v>96300</v>
      </c>
      <c r="H169" s="96">
        <v>96300</v>
      </c>
      <c r="I169" s="97"/>
      <c r="J169" s="98"/>
      <c r="K169" s="99"/>
      <c r="L169" s="99"/>
      <c r="M169" s="100"/>
      <c r="N169" s="17"/>
      <c r="O169" s="101">
        <f t="shared" si="12"/>
        <v>96300</v>
      </c>
      <c r="P169" s="101"/>
      <c r="Q169" s="101"/>
      <c r="R169" s="101"/>
      <c r="S169" s="24">
        <f t="shared" si="11"/>
        <v>96300</v>
      </c>
      <c r="T169" s="94" t="s">
        <v>11748</v>
      </c>
      <c r="U169" s="102"/>
      <c r="V169" s="102"/>
      <c r="W169" s="102"/>
      <c r="X169" s="103"/>
      <c r="Y169" s="23" t="s">
        <v>311</v>
      </c>
      <c r="Z169" s="104" t="s">
        <v>13</v>
      </c>
      <c r="AA169" s="105"/>
      <c r="AB169" s="106"/>
    </row>
    <row r="170" spans="1:28" s="16" customFormat="1" ht="108" customHeight="1" x14ac:dyDescent="0.2">
      <c r="A170" s="18" t="s">
        <v>523</v>
      </c>
      <c r="B170" s="94" t="s">
        <v>524</v>
      </c>
      <c r="C170" s="95"/>
      <c r="D170" s="19" t="s">
        <v>226</v>
      </c>
      <c r="E170" s="20" t="s">
        <v>525</v>
      </c>
      <c r="F170" s="21" t="s">
        <v>311</v>
      </c>
      <c r="G170" s="22">
        <v>8500</v>
      </c>
      <c r="H170" s="96">
        <v>8500</v>
      </c>
      <c r="I170" s="97"/>
      <c r="J170" s="98"/>
      <c r="K170" s="99"/>
      <c r="L170" s="99"/>
      <c r="M170" s="100"/>
      <c r="N170" s="17"/>
      <c r="O170" s="101">
        <f t="shared" si="12"/>
        <v>8500</v>
      </c>
      <c r="P170" s="101"/>
      <c r="Q170" s="101"/>
      <c r="R170" s="101"/>
      <c r="S170" s="24">
        <f t="shared" si="11"/>
        <v>8500</v>
      </c>
      <c r="T170" s="94" t="s">
        <v>11748</v>
      </c>
      <c r="U170" s="102"/>
      <c r="V170" s="102"/>
      <c r="W170" s="102"/>
      <c r="X170" s="103"/>
      <c r="Y170" s="23" t="s">
        <v>311</v>
      </c>
      <c r="Z170" s="104" t="s">
        <v>13</v>
      </c>
      <c r="AA170" s="105"/>
      <c r="AB170" s="106"/>
    </row>
    <row r="171" spans="1:28" s="16" customFormat="1" ht="117.75" customHeight="1" x14ac:dyDescent="0.2">
      <c r="A171" s="18" t="s">
        <v>526</v>
      </c>
      <c r="B171" s="94" t="s">
        <v>527</v>
      </c>
      <c r="C171" s="95"/>
      <c r="D171" s="19" t="s">
        <v>226</v>
      </c>
      <c r="E171" s="20" t="s">
        <v>528</v>
      </c>
      <c r="F171" s="21" t="s">
        <v>311</v>
      </c>
      <c r="G171" s="22">
        <v>3196.8</v>
      </c>
      <c r="H171" s="96">
        <v>3196.8</v>
      </c>
      <c r="I171" s="97"/>
      <c r="J171" s="98"/>
      <c r="K171" s="99"/>
      <c r="L171" s="99"/>
      <c r="M171" s="100"/>
      <c r="N171" s="17"/>
      <c r="O171" s="101">
        <f t="shared" si="12"/>
        <v>3196.8</v>
      </c>
      <c r="P171" s="101"/>
      <c r="Q171" s="101"/>
      <c r="R171" s="101"/>
      <c r="S171" s="24">
        <f t="shared" si="11"/>
        <v>3196.8</v>
      </c>
      <c r="T171" s="94" t="s">
        <v>11748</v>
      </c>
      <c r="U171" s="102"/>
      <c r="V171" s="102"/>
      <c r="W171" s="102"/>
      <c r="X171" s="103"/>
      <c r="Y171" s="23" t="s">
        <v>311</v>
      </c>
      <c r="Z171" s="104" t="s">
        <v>13</v>
      </c>
      <c r="AA171" s="105"/>
      <c r="AB171" s="106"/>
    </row>
    <row r="172" spans="1:28" s="16" customFormat="1" ht="120" customHeight="1" x14ac:dyDescent="0.2">
      <c r="A172" s="18" t="s">
        <v>529</v>
      </c>
      <c r="B172" s="94" t="s">
        <v>527</v>
      </c>
      <c r="C172" s="95"/>
      <c r="D172" s="19" t="s">
        <v>226</v>
      </c>
      <c r="E172" s="20" t="s">
        <v>530</v>
      </c>
      <c r="F172" s="21" t="s">
        <v>311</v>
      </c>
      <c r="G172" s="22">
        <v>3196.8</v>
      </c>
      <c r="H172" s="96">
        <v>3196.8</v>
      </c>
      <c r="I172" s="97"/>
      <c r="J172" s="98"/>
      <c r="K172" s="99"/>
      <c r="L172" s="99"/>
      <c r="M172" s="100"/>
      <c r="N172" s="17"/>
      <c r="O172" s="101">
        <f t="shared" si="12"/>
        <v>3196.8</v>
      </c>
      <c r="P172" s="101"/>
      <c r="Q172" s="101"/>
      <c r="R172" s="101"/>
      <c r="S172" s="24">
        <f t="shared" si="11"/>
        <v>3196.8</v>
      </c>
      <c r="T172" s="94" t="s">
        <v>11748</v>
      </c>
      <c r="U172" s="102"/>
      <c r="V172" s="102"/>
      <c r="W172" s="102"/>
      <c r="X172" s="103"/>
      <c r="Y172" s="23" t="s">
        <v>311</v>
      </c>
      <c r="Z172" s="104" t="s">
        <v>13</v>
      </c>
      <c r="AA172" s="105"/>
      <c r="AB172" s="106"/>
    </row>
    <row r="173" spans="1:28" s="16" customFormat="1" ht="111.75" customHeight="1" x14ac:dyDescent="0.2">
      <c r="A173" s="18" t="s">
        <v>531</v>
      </c>
      <c r="B173" s="94" t="s">
        <v>532</v>
      </c>
      <c r="C173" s="95"/>
      <c r="D173" s="19" t="s">
        <v>226</v>
      </c>
      <c r="E173" s="20" t="s">
        <v>533</v>
      </c>
      <c r="F173" s="21" t="s">
        <v>311</v>
      </c>
      <c r="G173" s="22">
        <v>4047.9</v>
      </c>
      <c r="H173" s="96">
        <v>4047.9</v>
      </c>
      <c r="I173" s="97"/>
      <c r="J173" s="98"/>
      <c r="K173" s="99"/>
      <c r="L173" s="99"/>
      <c r="M173" s="100"/>
      <c r="N173" s="17"/>
      <c r="O173" s="101">
        <f t="shared" si="12"/>
        <v>4047.9</v>
      </c>
      <c r="P173" s="101"/>
      <c r="Q173" s="101"/>
      <c r="R173" s="101"/>
      <c r="S173" s="24">
        <f t="shared" si="11"/>
        <v>4047.9</v>
      </c>
      <c r="T173" s="94" t="s">
        <v>11748</v>
      </c>
      <c r="U173" s="102"/>
      <c r="V173" s="102"/>
      <c r="W173" s="102"/>
      <c r="X173" s="103"/>
      <c r="Y173" s="23" t="s">
        <v>311</v>
      </c>
      <c r="Z173" s="104" t="s">
        <v>13</v>
      </c>
      <c r="AA173" s="105"/>
      <c r="AB173" s="106"/>
    </row>
    <row r="174" spans="1:28" s="16" customFormat="1" ht="114" customHeight="1" x14ac:dyDescent="0.2">
      <c r="A174" s="18" t="s">
        <v>534</v>
      </c>
      <c r="B174" s="94" t="s">
        <v>535</v>
      </c>
      <c r="C174" s="95"/>
      <c r="D174" s="19" t="s">
        <v>226</v>
      </c>
      <c r="E174" s="20" t="s">
        <v>536</v>
      </c>
      <c r="F174" s="21" t="s">
        <v>311</v>
      </c>
      <c r="G174" s="22">
        <v>6000</v>
      </c>
      <c r="H174" s="96">
        <v>6000</v>
      </c>
      <c r="I174" s="97"/>
      <c r="J174" s="98"/>
      <c r="K174" s="99"/>
      <c r="L174" s="99"/>
      <c r="M174" s="100"/>
      <c r="N174" s="17"/>
      <c r="O174" s="101">
        <f t="shared" si="12"/>
        <v>6000</v>
      </c>
      <c r="P174" s="101"/>
      <c r="Q174" s="101"/>
      <c r="R174" s="101"/>
      <c r="S174" s="24">
        <f t="shared" si="11"/>
        <v>6000</v>
      </c>
      <c r="T174" s="94" t="s">
        <v>11748</v>
      </c>
      <c r="U174" s="102"/>
      <c r="V174" s="102"/>
      <c r="W174" s="102"/>
      <c r="X174" s="103"/>
      <c r="Y174" s="23" t="s">
        <v>311</v>
      </c>
      <c r="Z174" s="104" t="s">
        <v>13</v>
      </c>
      <c r="AA174" s="105"/>
      <c r="AB174" s="106"/>
    </row>
    <row r="175" spans="1:28" s="16" customFormat="1" ht="111.75" customHeight="1" x14ac:dyDescent="0.2">
      <c r="A175" s="18" t="s">
        <v>537</v>
      </c>
      <c r="B175" s="94" t="s">
        <v>538</v>
      </c>
      <c r="C175" s="95"/>
      <c r="D175" s="19" t="s">
        <v>226</v>
      </c>
      <c r="E175" s="20" t="s">
        <v>539</v>
      </c>
      <c r="F175" s="21" t="s">
        <v>311</v>
      </c>
      <c r="G175" s="22">
        <v>7900</v>
      </c>
      <c r="H175" s="96">
        <v>7900</v>
      </c>
      <c r="I175" s="97"/>
      <c r="J175" s="98"/>
      <c r="K175" s="99"/>
      <c r="L175" s="99"/>
      <c r="M175" s="100"/>
      <c r="N175" s="17"/>
      <c r="O175" s="101">
        <f t="shared" si="12"/>
        <v>7900</v>
      </c>
      <c r="P175" s="101"/>
      <c r="Q175" s="101"/>
      <c r="R175" s="101"/>
      <c r="S175" s="24">
        <f t="shared" si="11"/>
        <v>7900</v>
      </c>
      <c r="T175" s="94" t="s">
        <v>11748</v>
      </c>
      <c r="U175" s="102"/>
      <c r="V175" s="102"/>
      <c r="W175" s="102"/>
      <c r="X175" s="103"/>
      <c r="Y175" s="23" t="s">
        <v>311</v>
      </c>
      <c r="Z175" s="104" t="s">
        <v>13</v>
      </c>
      <c r="AA175" s="105"/>
      <c r="AB175" s="106"/>
    </row>
    <row r="176" spans="1:28" s="16" customFormat="1" ht="117" customHeight="1" x14ac:dyDescent="0.2">
      <c r="A176" s="18" t="s">
        <v>540</v>
      </c>
      <c r="B176" s="94" t="s">
        <v>541</v>
      </c>
      <c r="C176" s="95"/>
      <c r="D176" s="19" t="s">
        <v>226</v>
      </c>
      <c r="E176" s="20" t="s">
        <v>542</v>
      </c>
      <c r="F176" s="21" t="s">
        <v>311</v>
      </c>
      <c r="G176" s="22">
        <v>8262</v>
      </c>
      <c r="H176" s="96">
        <v>8262</v>
      </c>
      <c r="I176" s="97"/>
      <c r="J176" s="98"/>
      <c r="K176" s="99"/>
      <c r="L176" s="99"/>
      <c r="M176" s="100"/>
      <c r="N176" s="17"/>
      <c r="O176" s="101">
        <f t="shared" si="12"/>
        <v>8262</v>
      </c>
      <c r="P176" s="101"/>
      <c r="Q176" s="101"/>
      <c r="R176" s="101"/>
      <c r="S176" s="24">
        <f t="shared" si="11"/>
        <v>8262</v>
      </c>
      <c r="T176" s="94" t="s">
        <v>11748</v>
      </c>
      <c r="U176" s="102"/>
      <c r="V176" s="102"/>
      <c r="W176" s="102"/>
      <c r="X176" s="103"/>
      <c r="Y176" s="23" t="s">
        <v>311</v>
      </c>
      <c r="Z176" s="104" t="s">
        <v>13</v>
      </c>
      <c r="AA176" s="105"/>
      <c r="AB176" s="106"/>
    </row>
    <row r="177" spans="1:28" s="16" customFormat="1" ht="121.5" customHeight="1" x14ac:dyDescent="0.2">
      <c r="A177" s="18" t="s">
        <v>543</v>
      </c>
      <c r="B177" s="94" t="s">
        <v>544</v>
      </c>
      <c r="C177" s="95"/>
      <c r="D177" s="19" t="s">
        <v>226</v>
      </c>
      <c r="E177" s="20" t="s">
        <v>545</v>
      </c>
      <c r="F177" s="21" t="s">
        <v>311</v>
      </c>
      <c r="G177" s="22">
        <v>10090</v>
      </c>
      <c r="H177" s="96">
        <v>10090</v>
      </c>
      <c r="I177" s="97"/>
      <c r="J177" s="98"/>
      <c r="K177" s="99"/>
      <c r="L177" s="99"/>
      <c r="M177" s="100"/>
      <c r="N177" s="17"/>
      <c r="O177" s="101">
        <f t="shared" si="12"/>
        <v>10090</v>
      </c>
      <c r="P177" s="101"/>
      <c r="Q177" s="101"/>
      <c r="R177" s="101"/>
      <c r="S177" s="24">
        <f t="shared" si="11"/>
        <v>10090</v>
      </c>
      <c r="T177" s="94" t="s">
        <v>11748</v>
      </c>
      <c r="U177" s="102"/>
      <c r="V177" s="102"/>
      <c r="W177" s="102"/>
      <c r="X177" s="103"/>
      <c r="Y177" s="23" t="s">
        <v>311</v>
      </c>
      <c r="Z177" s="104" t="s">
        <v>13</v>
      </c>
      <c r="AA177" s="105"/>
      <c r="AB177" s="106"/>
    </row>
    <row r="178" spans="1:28" s="16" customFormat="1" ht="114" customHeight="1" x14ac:dyDescent="0.2">
      <c r="A178" s="18" t="s">
        <v>546</v>
      </c>
      <c r="B178" s="94" t="s">
        <v>547</v>
      </c>
      <c r="C178" s="95"/>
      <c r="D178" s="19" t="s">
        <v>226</v>
      </c>
      <c r="E178" s="20" t="s">
        <v>548</v>
      </c>
      <c r="F178" s="21" t="s">
        <v>311</v>
      </c>
      <c r="G178" s="22">
        <v>9000</v>
      </c>
      <c r="H178" s="96">
        <v>9000</v>
      </c>
      <c r="I178" s="97"/>
      <c r="J178" s="98"/>
      <c r="K178" s="99"/>
      <c r="L178" s="99"/>
      <c r="M178" s="100"/>
      <c r="N178" s="17"/>
      <c r="O178" s="101">
        <f t="shared" si="12"/>
        <v>9000</v>
      </c>
      <c r="P178" s="101"/>
      <c r="Q178" s="101"/>
      <c r="R178" s="101"/>
      <c r="S178" s="24">
        <f t="shared" si="11"/>
        <v>9000</v>
      </c>
      <c r="T178" s="94" t="s">
        <v>11748</v>
      </c>
      <c r="U178" s="102"/>
      <c r="V178" s="102"/>
      <c r="W178" s="102"/>
      <c r="X178" s="103"/>
      <c r="Y178" s="23" t="s">
        <v>311</v>
      </c>
      <c r="Z178" s="104" t="s">
        <v>13</v>
      </c>
      <c r="AA178" s="105"/>
      <c r="AB178" s="106"/>
    </row>
    <row r="179" spans="1:28" s="16" customFormat="1" ht="115.5" customHeight="1" x14ac:dyDescent="0.2">
      <c r="A179" s="18" t="s">
        <v>549</v>
      </c>
      <c r="B179" s="94" t="s">
        <v>550</v>
      </c>
      <c r="C179" s="95"/>
      <c r="D179" s="19" t="s">
        <v>226</v>
      </c>
      <c r="E179" s="20" t="s">
        <v>551</v>
      </c>
      <c r="F179" s="21" t="s">
        <v>311</v>
      </c>
      <c r="G179" s="22">
        <v>11585.96</v>
      </c>
      <c r="H179" s="96">
        <v>11585.96</v>
      </c>
      <c r="I179" s="97"/>
      <c r="J179" s="98"/>
      <c r="K179" s="99"/>
      <c r="L179" s="99"/>
      <c r="M179" s="100"/>
      <c r="N179" s="17"/>
      <c r="O179" s="101">
        <f t="shared" si="12"/>
        <v>11585.96</v>
      </c>
      <c r="P179" s="101"/>
      <c r="Q179" s="101"/>
      <c r="R179" s="101"/>
      <c r="S179" s="24">
        <f t="shared" si="11"/>
        <v>11585.96</v>
      </c>
      <c r="T179" s="94" t="s">
        <v>11748</v>
      </c>
      <c r="U179" s="102"/>
      <c r="V179" s="102"/>
      <c r="W179" s="102"/>
      <c r="X179" s="103"/>
      <c r="Y179" s="23" t="s">
        <v>311</v>
      </c>
      <c r="Z179" s="104" t="s">
        <v>13</v>
      </c>
      <c r="AA179" s="105"/>
      <c r="AB179" s="106"/>
    </row>
    <row r="180" spans="1:28" s="16" customFormat="1" ht="118.5" customHeight="1" x14ac:dyDescent="0.2">
      <c r="A180" s="18" t="s">
        <v>552</v>
      </c>
      <c r="B180" s="94" t="s">
        <v>553</v>
      </c>
      <c r="C180" s="95"/>
      <c r="D180" s="19" t="s">
        <v>226</v>
      </c>
      <c r="E180" s="20" t="s">
        <v>554</v>
      </c>
      <c r="F180" s="21" t="s">
        <v>311</v>
      </c>
      <c r="G180" s="22">
        <v>9150</v>
      </c>
      <c r="H180" s="96">
        <v>9150</v>
      </c>
      <c r="I180" s="97"/>
      <c r="J180" s="98"/>
      <c r="K180" s="99"/>
      <c r="L180" s="99"/>
      <c r="M180" s="100"/>
      <c r="N180" s="17"/>
      <c r="O180" s="101">
        <f t="shared" si="12"/>
        <v>9150</v>
      </c>
      <c r="P180" s="101"/>
      <c r="Q180" s="101"/>
      <c r="R180" s="101"/>
      <c r="S180" s="24">
        <f t="shared" si="11"/>
        <v>9150</v>
      </c>
      <c r="T180" s="94" t="s">
        <v>11748</v>
      </c>
      <c r="U180" s="102"/>
      <c r="V180" s="102"/>
      <c r="W180" s="102"/>
      <c r="X180" s="103"/>
      <c r="Y180" s="23" t="s">
        <v>311</v>
      </c>
      <c r="Z180" s="104" t="s">
        <v>13</v>
      </c>
      <c r="AA180" s="105"/>
      <c r="AB180" s="106"/>
    </row>
    <row r="181" spans="1:28" s="16" customFormat="1" ht="111" customHeight="1" x14ac:dyDescent="0.2">
      <c r="A181" s="18" t="s">
        <v>555</v>
      </c>
      <c r="B181" s="94" t="s">
        <v>556</v>
      </c>
      <c r="C181" s="95"/>
      <c r="D181" s="19" t="s">
        <v>226</v>
      </c>
      <c r="E181" s="20" t="s">
        <v>557</v>
      </c>
      <c r="F181" s="21" t="s">
        <v>311</v>
      </c>
      <c r="G181" s="22">
        <v>30303.39</v>
      </c>
      <c r="H181" s="96">
        <v>30303.39</v>
      </c>
      <c r="I181" s="97"/>
      <c r="J181" s="98"/>
      <c r="K181" s="99"/>
      <c r="L181" s="99"/>
      <c r="M181" s="100"/>
      <c r="N181" s="17"/>
      <c r="O181" s="101">
        <f t="shared" si="12"/>
        <v>30303.39</v>
      </c>
      <c r="P181" s="101"/>
      <c r="Q181" s="101"/>
      <c r="R181" s="101"/>
      <c r="S181" s="24">
        <f t="shared" si="11"/>
        <v>30303.39</v>
      </c>
      <c r="T181" s="94" t="s">
        <v>11748</v>
      </c>
      <c r="U181" s="102"/>
      <c r="V181" s="102"/>
      <c r="W181" s="102"/>
      <c r="X181" s="103"/>
      <c r="Y181" s="23" t="s">
        <v>311</v>
      </c>
      <c r="Z181" s="104" t="s">
        <v>13</v>
      </c>
      <c r="AA181" s="105"/>
      <c r="AB181" s="106"/>
    </row>
    <row r="182" spans="1:28" s="16" customFormat="1" ht="120" customHeight="1" x14ac:dyDescent="0.2">
      <c r="A182" s="18" t="s">
        <v>558</v>
      </c>
      <c r="B182" s="94" t="s">
        <v>559</v>
      </c>
      <c r="C182" s="95"/>
      <c r="D182" s="19" t="s">
        <v>226</v>
      </c>
      <c r="E182" s="20" t="s">
        <v>560</v>
      </c>
      <c r="F182" s="21" t="s">
        <v>371</v>
      </c>
      <c r="G182" s="22">
        <v>44990</v>
      </c>
      <c r="H182" s="96">
        <v>44990</v>
      </c>
      <c r="I182" s="97"/>
      <c r="J182" s="98">
        <v>35804.46</v>
      </c>
      <c r="K182" s="99"/>
      <c r="L182" s="99"/>
      <c r="M182" s="100"/>
      <c r="N182" s="17">
        <v>35804.46</v>
      </c>
      <c r="O182" s="101">
        <f t="shared" si="12"/>
        <v>9185.5400000000009</v>
      </c>
      <c r="P182" s="101"/>
      <c r="Q182" s="101"/>
      <c r="R182" s="101"/>
      <c r="S182" s="24">
        <f t="shared" si="11"/>
        <v>9185.5400000000009</v>
      </c>
      <c r="T182" s="94" t="s">
        <v>11748</v>
      </c>
      <c r="U182" s="102"/>
      <c r="V182" s="102"/>
      <c r="W182" s="102"/>
      <c r="X182" s="103"/>
      <c r="Y182" s="23" t="s">
        <v>371</v>
      </c>
      <c r="Z182" s="104" t="s">
        <v>13</v>
      </c>
      <c r="AA182" s="105"/>
      <c r="AB182" s="106"/>
    </row>
    <row r="183" spans="1:28" s="16" customFormat="1" ht="113.25" customHeight="1" x14ac:dyDescent="0.2">
      <c r="A183" s="18" t="s">
        <v>561</v>
      </c>
      <c r="B183" s="94" t="s">
        <v>562</v>
      </c>
      <c r="C183" s="95"/>
      <c r="D183" s="19" t="s">
        <v>226</v>
      </c>
      <c r="E183" s="20" t="s">
        <v>563</v>
      </c>
      <c r="F183" s="21" t="s">
        <v>285</v>
      </c>
      <c r="G183" s="22">
        <v>116000</v>
      </c>
      <c r="H183" s="96">
        <v>116000</v>
      </c>
      <c r="I183" s="97"/>
      <c r="J183" s="98"/>
      <c r="K183" s="99"/>
      <c r="L183" s="99"/>
      <c r="M183" s="100"/>
      <c r="N183" s="17"/>
      <c r="O183" s="101">
        <f t="shared" si="12"/>
        <v>116000</v>
      </c>
      <c r="P183" s="101"/>
      <c r="Q183" s="101"/>
      <c r="R183" s="101"/>
      <c r="S183" s="24">
        <f t="shared" si="11"/>
        <v>116000</v>
      </c>
      <c r="T183" s="94" t="s">
        <v>11748</v>
      </c>
      <c r="U183" s="102"/>
      <c r="V183" s="102"/>
      <c r="W183" s="102"/>
      <c r="X183" s="103"/>
      <c r="Y183" s="23" t="s">
        <v>285</v>
      </c>
      <c r="Z183" s="104" t="s">
        <v>13</v>
      </c>
      <c r="AA183" s="105"/>
      <c r="AB183" s="106"/>
    </row>
    <row r="184" spans="1:28" s="16" customFormat="1" ht="108.75" customHeight="1" x14ac:dyDescent="0.2">
      <c r="A184" s="18" t="s">
        <v>564</v>
      </c>
      <c r="B184" s="94" t="s">
        <v>565</v>
      </c>
      <c r="C184" s="95"/>
      <c r="D184" s="19" t="s">
        <v>226</v>
      </c>
      <c r="E184" s="20" t="s">
        <v>566</v>
      </c>
      <c r="F184" s="21" t="s">
        <v>285</v>
      </c>
      <c r="G184" s="22">
        <v>95000</v>
      </c>
      <c r="H184" s="96">
        <v>95000</v>
      </c>
      <c r="I184" s="97"/>
      <c r="J184" s="98"/>
      <c r="K184" s="99"/>
      <c r="L184" s="99"/>
      <c r="M184" s="100"/>
      <c r="N184" s="17"/>
      <c r="O184" s="101">
        <f t="shared" si="12"/>
        <v>95000</v>
      </c>
      <c r="P184" s="101"/>
      <c r="Q184" s="101"/>
      <c r="R184" s="101"/>
      <c r="S184" s="24">
        <f t="shared" si="11"/>
        <v>95000</v>
      </c>
      <c r="T184" s="94" t="s">
        <v>11748</v>
      </c>
      <c r="U184" s="102"/>
      <c r="V184" s="102"/>
      <c r="W184" s="102"/>
      <c r="X184" s="103"/>
      <c r="Y184" s="23" t="s">
        <v>285</v>
      </c>
      <c r="Z184" s="104" t="s">
        <v>13</v>
      </c>
      <c r="AA184" s="105"/>
      <c r="AB184" s="106"/>
    </row>
    <row r="185" spans="1:28" s="16" customFormat="1" ht="112.5" customHeight="1" x14ac:dyDescent="0.2">
      <c r="A185" s="18" t="s">
        <v>567</v>
      </c>
      <c r="B185" s="94" t="s">
        <v>568</v>
      </c>
      <c r="C185" s="95"/>
      <c r="D185" s="19" t="s">
        <v>226</v>
      </c>
      <c r="E185" s="20" t="s">
        <v>569</v>
      </c>
      <c r="F185" s="21" t="s">
        <v>311</v>
      </c>
      <c r="G185" s="22">
        <v>9764.67</v>
      </c>
      <c r="H185" s="96">
        <v>9764.67</v>
      </c>
      <c r="I185" s="97"/>
      <c r="J185" s="98"/>
      <c r="K185" s="99"/>
      <c r="L185" s="99"/>
      <c r="M185" s="100"/>
      <c r="N185" s="17"/>
      <c r="O185" s="101">
        <f t="shared" si="12"/>
        <v>9764.67</v>
      </c>
      <c r="P185" s="101"/>
      <c r="Q185" s="101"/>
      <c r="R185" s="101"/>
      <c r="S185" s="24">
        <f t="shared" si="11"/>
        <v>9764.67</v>
      </c>
      <c r="T185" s="94" t="s">
        <v>11748</v>
      </c>
      <c r="U185" s="102"/>
      <c r="V185" s="102"/>
      <c r="W185" s="102"/>
      <c r="X185" s="103"/>
      <c r="Y185" s="23" t="s">
        <v>311</v>
      </c>
      <c r="Z185" s="104" t="s">
        <v>13</v>
      </c>
      <c r="AA185" s="105"/>
      <c r="AB185" s="106"/>
    </row>
    <row r="186" spans="1:28" s="16" customFormat="1" ht="116.25" customHeight="1" x14ac:dyDescent="0.2">
      <c r="A186" s="18" t="s">
        <v>570</v>
      </c>
      <c r="B186" s="94" t="s">
        <v>571</v>
      </c>
      <c r="C186" s="95"/>
      <c r="D186" s="19" t="s">
        <v>226</v>
      </c>
      <c r="E186" s="20" t="s">
        <v>572</v>
      </c>
      <c r="F186" s="21" t="s">
        <v>311</v>
      </c>
      <c r="G186" s="22">
        <v>9764.67</v>
      </c>
      <c r="H186" s="96">
        <v>9764.67</v>
      </c>
      <c r="I186" s="97"/>
      <c r="J186" s="98"/>
      <c r="K186" s="99"/>
      <c r="L186" s="99"/>
      <c r="M186" s="100"/>
      <c r="N186" s="17"/>
      <c r="O186" s="101">
        <f t="shared" si="12"/>
        <v>9764.67</v>
      </c>
      <c r="P186" s="101"/>
      <c r="Q186" s="101"/>
      <c r="R186" s="101"/>
      <c r="S186" s="24">
        <f t="shared" si="11"/>
        <v>9764.67</v>
      </c>
      <c r="T186" s="94" t="s">
        <v>11748</v>
      </c>
      <c r="U186" s="102"/>
      <c r="V186" s="102"/>
      <c r="W186" s="102"/>
      <c r="X186" s="103"/>
      <c r="Y186" s="23" t="s">
        <v>311</v>
      </c>
      <c r="Z186" s="104" t="s">
        <v>13</v>
      </c>
      <c r="AA186" s="105"/>
      <c r="AB186" s="106"/>
    </row>
    <row r="187" spans="1:28" s="16" customFormat="1" ht="116.25" customHeight="1" x14ac:dyDescent="0.2">
      <c r="A187" s="18" t="s">
        <v>573</v>
      </c>
      <c r="B187" s="94" t="s">
        <v>574</v>
      </c>
      <c r="C187" s="95"/>
      <c r="D187" s="19" t="s">
        <v>226</v>
      </c>
      <c r="E187" s="20" t="s">
        <v>575</v>
      </c>
      <c r="F187" s="21" t="s">
        <v>371</v>
      </c>
      <c r="G187" s="22">
        <v>39390</v>
      </c>
      <c r="H187" s="96">
        <v>39390</v>
      </c>
      <c r="I187" s="97"/>
      <c r="J187" s="98"/>
      <c r="K187" s="99"/>
      <c r="L187" s="99"/>
      <c r="M187" s="100"/>
      <c r="N187" s="17"/>
      <c r="O187" s="101">
        <f t="shared" si="12"/>
        <v>39390</v>
      </c>
      <c r="P187" s="101"/>
      <c r="Q187" s="101"/>
      <c r="R187" s="101"/>
      <c r="S187" s="24">
        <f t="shared" si="11"/>
        <v>39390</v>
      </c>
      <c r="T187" s="94" t="s">
        <v>11748</v>
      </c>
      <c r="U187" s="102"/>
      <c r="V187" s="102"/>
      <c r="W187" s="102"/>
      <c r="X187" s="103"/>
      <c r="Y187" s="23" t="s">
        <v>371</v>
      </c>
      <c r="Z187" s="104" t="s">
        <v>13</v>
      </c>
      <c r="AA187" s="105"/>
      <c r="AB187" s="106"/>
    </row>
    <row r="188" spans="1:28" s="16" customFormat="1" ht="117.75" customHeight="1" x14ac:dyDescent="0.2">
      <c r="A188" s="18" t="s">
        <v>576</v>
      </c>
      <c r="B188" s="94" t="s">
        <v>577</v>
      </c>
      <c r="C188" s="95"/>
      <c r="D188" s="19" t="s">
        <v>226</v>
      </c>
      <c r="E188" s="20" t="s">
        <v>578</v>
      </c>
      <c r="F188" s="21" t="s">
        <v>285</v>
      </c>
      <c r="G188" s="22">
        <v>72000</v>
      </c>
      <c r="H188" s="96">
        <v>72000</v>
      </c>
      <c r="I188" s="97"/>
      <c r="J188" s="98"/>
      <c r="K188" s="99"/>
      <c r="L188" s="99"/>
      <c r="M188" s="100"/>
      <c r="N188" s="17"/>
      <c r="O188" s="101">
        <f t="shared" si="12"/>
        <v>72000</v>
      </c>
      <c r="P188" s="101"/>
      <c r="Q188" s="101"/>
      <c r="R188" s="101"/>
      <c r="S188" s="24">
        <f t="shared" si="11"/>
        <v>72000</v>
      </c>
      <c r="T188" s="94" t="s">
        <v>11748</v>
      </c>
      <c r="U188" s="102"/>
      <c r="V188" s="102"/>
      <c r="W188" s="102"/>
      <c r="X188" s="103"/>
      <c r="Y188" s="23" t="s">
        <v>579</v>
      </c>
      <c r="Z188" s="104" t="s">
        <v>13</v>
      </c>
      <c r="AA188" s="105"/>
      <c r="AB188" s="106"/>
    </row>
    <row r="189" spans="1:28" s="16" customFormat="1" ht="116.25" customHeight="1" x14ac:dyDescent="0.2">
      <c r="A189" s="18" t="s">
        <v>580</v>
      </c>
      <c r="B189" s="94" t="s">
        <v>581</v>
      </c>
      <c r="C189" s="95"/>
      <c r="D189" s="19" t="s">
        <v>226</v>
      </c>
      <c r="E189" s="20" t="s">
        <v>582</v>
      </c>
      <c r="F189" s="21" t="s">
        <v>285</v>
      </c>
      <c r="G189" s="22">
        <v>110000</v>
      </c>
      <c r="H189" s="96">
        <v>110000</v>
      </c>
      <c r="I189" s="97"/>
      <c r="J189" s="98"/>
      <c r="K189" s="99"/>
      <c r="L189" s="99"/>
      <c r="M189" s="100"/>
      <c r="N189" s="17"/>
      <c r="O189" s="101">
        <f t="shared" si="12"/>
        <v>110000</v>
      </c>
      <c r="P189" s="101"/>
      <c r="Q189" s="101"/>
      <c r="R189" s="101"/>
      <c r="S189" s="24">
        <f t="shared" si="11"/>
        <v>110000</v>
      </c>
      <c r="T189" s="94" t="s">
        <v>11748</v>
      </c>
      <c r="U189" s="102"/>
      <c r="V189" s="102"/>
      <c r="W189" s="102"/>
      <c r="X189" s="103"/>
      <c r="Y189" s="23" t="s">
        <v>285</v>
      </c>
      <c r="Z189" s="104" t="s">
        <v>13</v>
      </c>
      <c r="AA189" s="105"/>
      <c r="AB189" s="106"/>
    </row>
    <row r="190" spans="1:28" s="16" customFormat="1" ht="114.75" customHeight="1" x14ac:dyDescent="0.2">
      <c r="A190" s="18" t="s">
        <v>583</v>
      </c>
      <c r="B190" s="94" t="s">
        <v>584</v>
      </c>
      <c r="C190" s="95"/>
      <c r="D190" s="19" t="s">
        <v>226</v>
      </c>
      <c r="E190" s="20" t="s">
        <v>585</v>
      </c>
      <c r="F190" s="21" t="s">
        <v>311</v>
      </c>
      <c r="G190" s="22">
        <v>8641.35</v>
      </c>
      <c r="H190" s="96">
        <v>8641.35</v>
      </c>
      <c r="I190" s="97"/>
      <c r="J190" s="98"/>
      <c r="K190" s="99"/>
      <c r="L190" s="99"/>
      <c r="M190" s="100"/>
      <c r="N190" s="17"/>
      <c r="O190" s="101">
        <f t="shared" si="12"/>
        <v>8641.35</v>
      </c>
      <c r="P190" s="101"/>
      <c r="Q190" s="101"/>
      <c r="R190" s="101"/>
      <c r="S190" s="24">
        <f t="shared" si="11"/>
        <v>8641.35</v>
      </c>
      <c r="T190" s="94" t="s">
        <v>11748</v>
      </c>
      <c r="U190" s="102"/>
      <c r="V190" s="102"/>
      <c r="W190" s="102"/>
      <c r="X190" s="103"/>
      <c r="Y190" s="23" t="s">
        <v>311</v>
      </c>
      <c r="Z190" s="104" t="s">
        <v>13</v>
      </c>
      <c r="AA190" s="105"/>
      <c r="AB190" s="106"/>
    </row>
    <row r="191" spans="1:28" s="16" customFormat="1" ht="114" customHeight="1" x14ac:dyDescent="0.2">
      <c r="A191" s="18" t="s">
        <v>586</v>
      </c>
      <c r="B191" s="94" t="s">
        <v>587</v>
      </c>
      <c r="C191" s="95"/>
      <c r="D191" s="19" t="s">
        <v>226</v>
      </c>
      <c r="E191" s="20" t="s">
        <v>588</v>
      </c>
      <c r="F191" s="21" t="s">
        <v>311</v>
      </c>
      <c r="G191" s="22">
        <v>8641.35</v>
      </c>
      <c r="H191" s="96">
        <v>8641.35</v>
      </c>
      <c r="I191" s="97"/>
      <c r="J191" s="98"/>
      <c r="K191" s="99"/>
      <c r="L191" s="99"/>
      <c r="M191" s="100"/>
      <c r="N191" s="17"/>
      <c r="O191" s="101">
        <f t="shared" si="12"/>
        <v>8641.35</v>
      </c>
      <c r="P191" s="101"/>
      <c r="Q191" s="101"/>
      <c r="R191" s="101"/>
      <c r="S191" s="24">
        <f t="shared" si="11"/>
        <v>8641.35</v>
      </c>
      <c r="T191" s="94" t="s">
        <v>11748</v>
      </c>
      <c r="U191" s="102"/>
      <c r="V191" s="102"/>
      <c r="W191" s="102"/>
      <c r="X191" s="103"/>
      <c r="Y191" s="23" t="s">
        <v>311</v>
      </c>
      <c r="Z191" s="104" t="s">
        <v>13</v>
      </c>
      <c r="AA191" s="105"/>
      <c r="AB191" s="106"/>
    </row>
    <row r="192" spans="1:28" s="16" customFormat="1" ht="119.25" customHeight="1" x14ac:dyDescent="0.2">
      <c r="A192" s="18" t="s">
        <v>589</v>
      </c>
      <c r="B192" s="94" t="s">
        <v>590</v>
      </c>
      <c r="C192" s="95"/>
      <c r="D192" s="19" t="s">
        <v>226</v>
      </c>
      <c r="E192" s="20" t="s">
        <v>591</v>
      </c>
      <c r="F192" s="21" t="s">
        <v>311</v>
      </c>
      <c r="G192" s="22">
        <v>9764.67</v>
      </c>
      <c r="H192" s="96">
        <v>9764.67</v>
      </c>
      <c r="I192" s="97"/>
      <c r="J192" s="98"/>
      <c r="K192" s="99"/>
      <c r="L192" s="99"/>
      <c r="M192" s="100"/>
      <c r="N192" s="17"/>
      <c r="O192" s="101">
        <f t="shared" si="12"/>
        <v>9764.67</v>
      </c>
      <c r="P192" s="101"/>
      <c r="Q192" s="101"/>
      <c r="R192" s="101"/>
      <c r="S192" s="24">
        <f t="shared" si="11"/>
        <v>9764.67</v>
      </c>
      <c r="T192" s="94" t="s">
        <v>11748</v>
      </c>
      <c r="U192" s="102"/>
      <c r="V192" s="102"/>
      <c r="W192" s="102"/>
      <c r="X192" s="103"/>
      <c r="Y192" s="23" t="s">
        <v>311</v>
      </c>
      <c r="Z192" s="104" t="s">
        <v>13</v>
      </c>
      <c r="AA192" s="105"/>
      <c r="AB192" s="106"/>
    </row>
    <row r="193" spans="1:28" s="16" customFormat="1" ht="118.5" customHeight="1" x14ac:dyDescent="0.2">
      <c r="A193" s="18" t="s">
        <v>592</v>
      </c>
      <c r="B193" s="94" t="s">
        <v>593</v>
      </c>
      <c r="C193" s="95"/>
      <c r="D193" s="19" t="s">
        <v>226</v>
      </c>
      <c r="E193" s="20" t="s">
        <v>594</v>
      </c>
      <c r="F193" s="21" t="s">
        <v>311</v>
      </c>
      <c r="G193" s="22">
        <v>3650</v>
      </c>
      <c r="H193" s="96">
        <v>3650</v>
      </c>
      <c r="I193" s="97"/>
      <c r="J193" s="98"/>
      <c r="K193" s="99"/>
      <c r="L193" s="99"/>
      <c r="M193" s="100"/>
      <c r="N193" s="17"/>
      <c r="O193" s="101">
        <f t="shared" si="12"/>
        <v>3650</v>
      </c>
      <c r="P193" s="101"/>
      <c r="Q193" s="101"/>
      <c r="R193" s="101"/>
      <c r="S193" s="24">
        <f t="shared" si="11"/>
        <v>3650</v>
      </c>
      <c r="T193" s="94" t="s">
        <v>11748</v>
      </c>
      <c r="U193" s="102"/>
      <c r="V193" s="102"/>
      <c r="W193" s="102"/>
      <c r="X193" s="103"/>
      <c r="Y193" s="23" t="s">
        <v>311</v>
      </c>
      <c r="Z193" s="104" t="s">
        <v>13</v>
      </c>
      <c r="AA193" s="105"/>
      <c r="AB193" s="106"/>
    </row>
    <row r="194" spans="1:28" s="16" customFormat="1" ht="121.5" customHeight="1" x14ac:dyDescent="0.2">
      <c r="A194" s="18" t="s">
        <v>595</v>
      </c>
      <c r="B194" s="94" t="s">
        <v>593</v>
      </c>
      <c r="C194" s="95"/>
      <c r="D194" s="19" t="s">
        <v>226</v>
      </c>
      <c r="E194" s="20" t="s">
        <v>596</v>
      </c>
      <c r="F194" s="21" t="s">
        <v>311</v>
      </c>
      <c r="G194" s="22">
        <v>3650</v>
      </c>
      <c r="H194" s="96">
        <v>3650</v>
      </c>
      <c r="I194" s="97"/>
      <c r="J194" s="98"/>
      <c r="K194" s="99"/>
      <c r="L194" s="99"/>
      <c r="M194" s="100"/>
      <c r="N194" s="17"/>
      <c r="O194" s="101">
        <f t="shared" si="12"/>
        <v>3650</v>
      </c>
      <c r="P194" s="101"/>
      <c r="Q194" s="101"/>
      <c r="R194" s="101"/>
      <c r="S194" s="24">
        <f t="shared" si="11"/>
        <v>3650</v>
      </c>
      <c r="T194" s="94" t="s">
        <v>11748</v>
      </c>
      <c r="U194" s="102"/>
      <c r="V194" s="102"/>
      <c r="W194" s="102"/>
      <c r="X194" s="103"/>
      <c r="Y194" s="23" t="s">
        <v>311</v>
      </c>
      <c r="Z194" s="104" t="s">
        <v>13</v>
      </c>
      <c r="AA194" s="105"/>
      <c r="AB194" s="106"/>
    </row>
    <row r="195" spans="1:28" s="16" customFormat="1" ht="117.75" customHeight="1" x14ac:dyDescent="0.2">
      <c r="A195" s="18" t="s">
        <v>597</v>
      </c>
      <c r="B195" s="94" t="s">
        <v>598</v>
      </c>
      <c r="C195" s="95"/>
      <c r="D195" s="19" t="s">
        <v>226</v>
      </c>
      <c r="E195" s="20" t="s">
        <v>599</v>
      </c>
      <c r="F195" s="21" t="s">
        <v>311</v>
      </c>
      <c r="G195" s="22">
        <v>12220.11</v>
      </c>
      <c r="H195" s="96">
        <v>12220.11</v>
      </c>
      <c r="I195" s="97"/>
      <c r="J195" s="98"/>
      <c r="K195" s="99"/>
      <c r="L195" s="99"/>
      <c r="M195" s="100"/>
      <c r="N195" s="17"/>
      <c r="O195" s="101">
        <f t="shared" si="12"/>
        <v>12220.11</v>
      </c>
      <c r="P195" s="101"/>
      <c r="Q195" s="101"/>
      <c r="R195" s="101"/>
      <c r="S195" s="24">
        <f t="shared" si="11"/>
        <v>12220.11</v>
      </c>
      <c r="T195" s="94" t="s">
        <v>11748</v>
      </c>
      <c r="U195" s="102"/>
      <c r="V195" s="102"/>
      <c r="W195" s="102"/>
      <c r="X195" s="103"/>
      <c r="Y195" s="23" t="s">
        <v>311</v>
      </c>
      <c r="Z195" s="104" t="s">
        <v>13</v>
      </c>
      <c r="AA195" s="105"/>
      <c r="AB195" s="106"/>
    </row>
    <row r="196" spans="1:28" s="16" customFormat="1" ht="111.75" customHeight="1" x14ac:dyDescent="0.2">
      <c r="A196" s="18" t="s">
        <v>600</v>
      </c>
      <c r="B196" s="94" t="s">
        <v>601</v>
      </c>
      <c r="C196" s="95"/>
      <c r="D196" s="19" t="s">
        <v>226</v>
      </c>
      <c r="E196" s="20" t="s">
        <v>602</v>
      </c>
      <c r="F196" s="21" t="s">
        <v>311</v>
      </c>
      <c r="G196" s="22">
        <v>18089.7</v>
      </c>
      <c r="H196" s="96">
        <v>18089.7</v>
      </c>
      <c r="I196" s="97"/>
      <c r="J196" s="98"/>
      <c r="K196" s="99"/>
      <c r="L196" s="99"/>
      <c r="M196" s="100"/>
      <c r="N196" s="17"/>
      <c r="O196" s="101">
        <f t="shared" si="12"/>
        <v>18089.7</v>
      </c>
      <c r="P196" s="101"/>
      <c r="Q196" s="101"/>
      <c r="R196" s="101"/>
      <c r="S196" s="24">
        <f t="shared" si="11"/>
        <v>18089.7</v>
      </c>
      <c r="T196" s="94" t="s">
        <v>11748</v>
      </c>
      <c r="U196" s="102"/>
      <c r="V196" s="102"/>
      <c r="W196" s="102"/>
      <c r="X196" s="103"/>
      <c r="Y196" s="23" t="s">
        <v>311</v>
      </c>
      <c r="Z196" s="104" t="s">
        <v>13</v>
      </c>
      <c r="AA196" s="105"/>
      <c r="AB196" s="106"/>
    </row>
    <row r="197" spans="1:28" s="16" customFormat="1" ht="111.75" customHeight="1" x14ac:dyDescent="0.2">
      <c r="A197" s="18" t="s">
        <v>603</v>
      </c>
      <c r="B197" s="94" t="s">
        <v>604</v>
      </c>
      <c r="C197" s="95"/>
      <c r="D197" s="19" t="s">
        <v>226</v>
      </c>
      <c r="E197" s="20" t="s">
        <v>605</v>
      </c>
      <c r="F197" s="21" t="s">
        <v>311</v>
      </c>
      <c r="G197" s="22">
        <v>14373.45</v>
      </c>
      <c r="H197" s="96">
        <v>14373.45</v>
      </c>
      <c r="I197" s="97"/>
      <c r="J197" s="98"/>
      <c r="K197" s="99"/>
      <c r="L197" s="99"/>
      <c r="M197" s="100"/>
      <c r="N197" s="17"/>
      <c r="O197" s="101">
        <f t="shared" si="12"/>
        <v>14373.45</v>
      </c>
      <c r="P197" s="101"/>
      <c r="Q197" s="101"/>
      <c r="R197" s="101"/>
      <c r="S197" s="24">
        <f t="shared" si="11"/>
        <v>14373.45</v>
      </c>
      <c r="T197" s="94" t="s">
        <v>11748</v>
      </c>
      <c r="U197" s="102"/>
      <c r="V197" s="102"/>
      <c r="W197" s="102"/>
      <c r="X197" s="103"/>
      <c r="Y197" s="23" t="s">
        <v>311</v>
      </c>
      <c r="Z197" s="104" t="s">
        <v>13</v>
      </c>
      <c r="AA197" s="105"/>
      <c r="AB197" s="106"/>
    </row>
    <row r="198" spans="1:28" s="16" customFormat="1" ht="118.5" customHeight="1" x14ac:dyDescent="0.2">
      <c r="A198" s="18" t="s">
        <v>606</v>
      </c>
      <c r="B198" s="94" t="s">
        <v>607</v>
      </c>
      <c r="C198" s="95"/>
      <c r="D198" s="19" t="s">
        <v>226</v>
      </c>
      <c r="E198" s="20" t="s">
        <v>608</v>
      </c>
      <c r="F198" s="21" t="s">
        <v>285</v>
      </c>
      <c r="G198" s="22">
        <v>165000</v>
      </c>
      <c r="H198" s="96">
        <v>165000</v>
      </c>
      <c r="I198" s="97"/>
      <c r="J198" s="98"/>
      <c r="K198" s="99"/>
      <c r="L198" s="99"/>
      <c r="M198" s="100"/>
      <c r="N198" s="17"/>
      <c r="O198" s="101">
        <f t="shared" si="12"/>
        <v>165000</v>
      </c>
      <c r="P198" s="101"/>
      <c r="Q198" s="101"/>
      <c r="R198" s="101"/>
      <c r="S198" s="24">
        <f t="shared" si="11"/>
        <v>165000</v>
      </c>
      <c r="T198" s="94" t="s">
        <v>11748</v>
      </c>
      <c r="U198" s="102"/>
      <c r="V198" s="102"/>
      <c r="W198" s="102"/>
      <c r="X198" s="103"/>
      <c r="Y198" s="23" t="s">
        <v>285</v>
      </c>
      <c r="Z198" s="104" t="s">
        <v>13</v>
      </c>
      <c r="AA198" s="105"/>
      <c r="AB198" s="106"/>
    </row>
    <row r="199" spans="1:28" s="16" customFormat="1" ht="114" customHeight="1" x14ac:dyDescent="0.2">
      <c r="A199" s="18" t="s">
        <v>609</v>
      </c>
      <c r="B199" s="94" t="s">
        <v>610</v>
      </c>
      <c r="C199" s="95"/>
      <c r="D199" s="19" t="s">
        <v>226</v>
      </c>
      <c r="E199" s="20" t="s">
        <v>611</v>
      </c>
      <c r="F199" s="21" t="s">
        <v>285</v>
      </c>
      <c r="G199" s="22">
        <v>130000</v>
      </c>
      <c r="H199" s="96">
        <v>130000</v>
      </c>
      <c r="I199" s="97"/>
      <c r="J199" s="98"/>
      <c r="K199" s="99"/>
      <c r="L199" s="99"/>
      <c r="M199" s="100"/>
      <c r="N199" s="17"/>
      <c r="O199" s="101">
        <f t="shared" si="12"/>
        <v>130000</v>
      </c>
      <c r="P199" s="101"/>
      <c r="Q199" s="101"/>
      <c r="R199" s="101"/>
      <c r="S199" s="24">
        <f t="shared" si="11"/>
        <v>130000</v>
      </c>
      <c r="T199" s="94" t="s">
        <v>11748</v>
      </c>
      <c r="U199" s="102"/>
      <c r="V199" s="102"/>
      <c r="W199" s="102"/>
      <c r="X199" s="103"/>
      <c r="Y199" s="23" t="s">
        <v>285</v>
      </c>
      <c r="Z199" s="104" t="s">
        <v>13</v>
      </c>
      <c r="AA199" s="105"/>
      <c r="AB199" s="106"/>
    </row>
    <row r="200" spans="1:28" s="16" customFormat="1" ht="117.75" customHeight="1" x14ac:dyDescent="0.2">
      <c r="A200" s="18" t="s">
        <v>612</v>
      </c>
      <c r="B200" s="94" t="s">
        <v>613</v>
      </c>
      <c r="C200" s="95"/>
      <c r="D200" s="19" t="s">
        <v>226</v>
      </c>
      <c r="E200" s="20" t="s">
        <v>614</v>
      </c>
      <c r="F200" s="21" t="s">
        <v>371</v>
      </c>
      <c r="G200" s="22">
        <v>29000</v>
      </c>
      <c r="H200" s="96">
        <v>29000</v>
      </c>
      <c r="I200" s="97"/>
      <c r="J200" s="98"/>
      <c r="K200" s="99"/>
      <c r="L200" s="99"/>
      <c r="M200" s="100"/>
      <c r="N200" s="17"/>
      <c r="O200" s="101">
        <f t="shared" si="12"/>
        <v>29000</v>
      </c>
      <c r="P200" s="101"/>
      <c r="Q200" s="101"/>
      <c r="R200" s="101"/>
      <c r="S200" s="24">
        <f t="shared" si="11"/>
        <v>29000</v>
      </c>
      <c r="T200" s="94" t="s">
        <v>11748</v>
      </c>
      <c r="U200" s="102"/>
      <c r="V200" s="102"/>
      <c r="W200" s="102"/>
      <c r="X200" s="103"/>
      <c r="Y200" s="23" t="s">
        <v>371</v>
      </c>
      <c r="Z200" s="104" t="s">
        <v>13</v>
      </c>
      <c r="AA200" s="105"/>
      <c r="AB200" s="106"/>
    </row>
    <row r="201" spans="1:28" s="16" customFormat="1" ht="111" customHeight="1" x14ac:dyDescent="0.2">
      <c r="A201" s="18" t="s">
        <v>615</v>
      </c>
      <c r="B201" s="94" t="s">
        <v>616</v>
      </c>
      <c r="C201" s="95"/>
      <c r="D201" s="19" t="s">
        <v>226</v>
      </c>
      <c r="E201" s="20" t="s">
        <v>617</v>
      </c>
      <c r="F201" s="21" t="s">
        <v>311</v>
      </c>
      <c r="G201" s="22">
        <v>5562</v>
      </c>
      <c r="H201" s="96">
        <v>5562</v>
      </c>
      <c r="I201" s="97"/>
      <c r="J201" s="98"/>
      <c r="K201" s="99"/>
      <c r="L201" s="99"/>
      <c r="M201" s="100"/>
      <c r="N201" s="17"/>
      <c r="O201" s="101">
        <f t="shared" si="12"/>
        <v>5562</v>
      </c>
      <c r="P201" s="101"/>
      <c r="Q201" s="101"/>
      <c r="R201" s="101"/>
      <c r="S201" s="24">
        <f t="shared" si="11"/>
        <v>5562</v>
      </c>
      <c r="T201" s="94" t="s">
        <v>11748</v>
      </c>
      <c r="U201" s="102"/>
      <c r="V201" s="102"/>
      <c r="W201" s="102"/>
      <c r="X201" s="103"/>
      <c r="Y201" s="23" t="s">
        <v>311</v>
      </c>
      <c r="Z201" s="104" t="s">
        <v>13</v>
      </c>
      <c r="AA201" s="105"/>
      <c r="AB201" s="106"/>
    </row>
    <row r="202" spans="1:28" s="16" customFormat="1" ht="113.25" customHeight="1" x14ac:dyDescent="0.2">
      <c r="A202" s="18" t="s">
        <v>618</v>
      </c>
      <c r="B202" s="94" t="s">
        <v>616</v>
      </c>
      <c r="C202" s="95"/>
      <c r="D202" s="19" t="s">
        <v>226</v>
      </c>
      <c r="E202" s="20" t="s">
        <v>619</v>
      </c>
      <c r="F202" s="21" t="s">
        <v>311</v>
      </c>
      <c r="G202" s="22">
        <v>5562</v>
      </c>
      <c r="H202" s="96">
        <v>5562</v>
      </c>
      <c r="I202" s="97"/>
      <c r="J202" s="98"/>
      <c r="K202" s="99"/>
      <c r="L202" s="99"/>
      <c r="M202" s="100"/>
      <c r="N202" s="17"/>
      <c r="O202" s="101">
        <f t="shared" si="12"/>
        <v>5562</v>
      </c>
      <c r="P202" s="101"/>
      <c r="Q202" s="101"/>
      <c r="R202" s="101"/>
      <c r="S202" s="24">
        <f t="shared" si="11"/>
        <v>5562</v>
      </c>
      <c r="T202" s="94" t="s">
        <v>11748</v>
      </c>
      <c r="U202" s="102"/>
      <c r="V202" s="102"/>
      <c r="W202" s="102"/>
      <c r="X202" s="103"/>
      <c r="Y202" s="23" t="s">
        <v>311</v>
      </c>
      <c r="Z202" s="104" t="s">
        <v>13</v>
      </c>
      <c r="AA202" s="105"/>
      <c r="AB202" s="106"/>
    </row>
    <row r="203" spans="1:28" s="16" customFormat="1" ht="111" customHeight="1" x14ac:dyDescent="0.2">
      <c r="A203" s="18" t="s">
        <v>620</v>
      </c>
      <c r="B203" s="94" t="s">
        <v>621</v>
      </c>
      <c r="C203" s="95"/>
      <c r="D203" s="19" t="s">
        <v>226</v>
      </c>
      <c r="E203" s="20" t="s">
        <v>622</v>
      </c>
      <c r="F203" s="21" t="s">
        <v>311</v>
      </c>
      <c r="G203" s="22">
        <v>6500</v>
      </c>
      <c r="H203" s="96">
        <v>6500</v>
      </c>
      <c r="I203" s="97"/>
      <c r="J203" s="98"/>
      <c r="K203" s="99"/>
      <c r="L203" s="99"/>
      <c r="M203" s="100"/>
      <c r="N203" s="17"/>
      <c r="O203" s="101">
        <f t="shared" si="12"/>
        <v>6500</v>
      </c>
      <c r="P203" s="101"/>
      <c r="Q203" s="101"/>
      <c r="R203" s="101"/>
      <c r="S203" s="24">
        <f t="shared" si="11"/>
        <v>6500</v>
      </c>
      <c r="T203" s="94" t="s">
        <v>11748</v>
      </c>
      <c r="U203" s="102"/>
      <c r="V203" s="102"/>
      <c r="W203" s="102"/>
      <c r="X203" s="103"/>
      <c r="Y203" s="23" t="s">
        <v>311</v>
      </c>
      <c r="Z203" s="104" t="s">
        <v>13</v>
      </c>
      <c r="AA203" s="105"/>
      <c r="AB203" s="106"/>
    </row>
    <row r="204" spans="1:28" s="16" customFormat="1" ht="120" customHeight="1" x14ac:dyDescent="0.2">
      <c r="A204" s="18" t="s">
        <v>623</v>
      </c>
      <c r="B204" s="94" t="s">
        <v>624</v>
      </c>
      <c r="C204" s="95"/>
      <c r="D204" s="19" t="s">
        <v>226</v>
      </c>
      <c r="E204" s="20" t="s">
        <v>625</v>
      </c>
      <c r="F204" s="21" t="s">
        <v>311</v>
      </c>
      <c r="G204" s="22">
        <v>11404.96</v>
      </c>
      <c r="H204" s="96">
        <v>11404.96</v>
      </c>
      <c r="I204" s="97"/>
      <c r="J204" s="98"/>
      <c r="K204" s="99"/>
      <c r="L204" s="99"/>
      <c r="M204" s="100"/>
      <c r="N204" s="17"/>
      <c r="O204" s="101">
        <f t="shared" si="12"/>
        <v>11404.96</v>
      </c>
      <c r="P204" s="101"/>
      <c r="Q204" s="101"/>
      <c r="R204" s="101"/>
      <c r="S204" s="24">
        <f t="shared" si="11"/>
        <v>11404.96</v>
      </c>
      <c r="T204" s="94" t="s">
        <v>11748</v>
      </c>
      <c r="U204" s="102"/>
      <c r="V204" s="102"/>
      <c r="W204" s="102"/>
      <c r="X204" s="103"/>
      <c r="Y204" s="23" t="s">
        <v>311</v>
      </c>
      <c r="Z204" s="104" t="s">
        <v>13</v>
      </c>
      <c r="AA204" s="105"/>
      <c r="AB204" s="106"/>
    </row>
    <row r="205" spans="1:28" s="16" customFormat="1" ht="114.75" customHeight="1" x14ac:dyDescent="0.2">
      <c r="A205" s="18" t="s">
        <v>626</v>
      </c>
      <c r="B205" s="94" t="s">
        <v>627</v>
      </c>
      <c r="C205" s="95"/>
      <c r="D205" s="19" t="s">
        <v>226</v>
      </c>
      <c r="E205" s="20" t="s">
        <v>628</v>
      </c>
      <c r="F205" s="21" t="s">
        <v>311</v>
      </c>
      <c r="G205" s="22">
        <v>73459.679999999993</v>
      </c>
      <c r="H205" s="96">
        <v>73459.679999999993</v>
      </c>
      <c r="I205" s="97"/>
      <c r="J205" s="98"/>
      <c r="K205" s="99"/>
      <c r="L205" s="99"/>
      <c r="M205" s="100"/>
      <c r="N205" s="17"/>
      <c r="O205" s="101">
        <f t="shared" si="12"/>
        <v>73459.679999999993</v>
      </c>
      <c r="P205" s="101"/>
      <c r="Q205" s="101"/>
      <c r="R205" s="101"/>
      <c r="S205" s="24">
        <f t="shared" ref="S205:S268" si="13">G205-N205</f>
        <v>73459.679999999993</v>
      </c>
      <c r="T205" s="94" t="s">
        <v>11748</v>
      </c>
      <c r="U205" s="102"/>
      <c r="V205" s="102"/>
      <c r="W205" s="102"/>
      <c r="X205" s="103"/>
      <c r="Y205" s="23" t="s">
        <v>311</v>
      </c>
      <c r="Z205" s="104" t="s">
        <v>13</v>
      </c>
      <c r="AA205" s="105"/>
      <c r="AB205" s="106"/>
    </row>
    <row r="206" spans="1:28" s="16" customFormat="1" ht="111" customHeight="1" x14ac:dyDescent="0.2">
      <c r="A206" s="18" t="s">
        <v>629</v>
      </c>
      <c r="B206" s="94" t="s">
        <v>630</v>
      </c>
      <c r="C206" s="95"/>
      <c r="D206" s="19" t="s">
        <v>226</v>
      </c>
      <c r="E206" s="20" t="s">
        <v>631</v>
      </c>
      <c r="F206" s="21" t="s">
        <v>311</v>
      </c>
      <c r="G206" s="22">
        <v>51839.19</v>
      </c>
      <c r="H206" s="96">
        <v>51839.19</v>
      </c>
      <c r="I206" s="97"/>
      <c r="J206" s="98"/>
      <c r="K206" s="99"/>
      <c r="L206" s="99"/>
      <c r="M206" s="100"/>
      <c r="N206" s="17"/>
      <c r="O206" s="101">
        <f t="shared" si="12"/>
        <v>51839.19</v>
      </c>
      <c r="P206" s="101"/>
      <c r="Q206" s="101"/>
      <c r="R206" s="101"/>
      <c r="S206" s="24">
        <f t="shared" si="13"/>
        <v>51839.19</v>
      </c>
      <c r="T206" s="94" t="s">
        <v>11748</v>
      </c>
      <c r="U206" s="102"/>
      <c r="V206" s="102"/>
      <c r="W206" s="102"/>
      <c r="X206" s="103"/>
      <c r="Y206" s="23" t="s">
        <v>311</v>
      </c>
      <c r="Z206" s="104" t="s">
        <v>13</v>
      </c>
      <c r="AA206" s="105"/>
      <c r="AB206" s="106"/>
    </row>
    <row r="207" spans="1:28" s="16" customFormat="1" ht="112.5" customHeight="1" x14ac:dyDescent="0.2">
      <c r="A207" s="18" t="s">
        <v>632</v>
      </c>
      <c r="B207" s="94" t="s">
        <v>630</v>
      </c>
      <c r="C207" s="95"/>
      <c r="D207" s="19" t="s">
        <v>226</v>
      </c>
      <c r="E207" s="20" t="s">
        <v>633</v>
      </c>
      <c r="F207" s="21" t="s">
        <v>311</v>
      </c>
      <c r="G207" s="22">
        <v>36672.230000000003</v>
      </c>
      <c r="H207" s="96">
        <v>36672.230000000003</v>
      </c>
      <c r="I207" s="97"/>
      <c r="J207" s="98"/>
      <c r="K207" s="99"/>
      <c r="L207" s="99"/>
      <c r="M207" s="100"/>
      <c r="N207" s="17"/>
      <c r="O207" s="101">
        <f t="shared" si="12"/>
        <v>36672.230000000003</v>
      </c>
      <c r="P207" s="101"/>
      <c r="Q207" s="101"/>
      <c r="R207" s="101"/>
      <c r="S207" s="24">
        <f t="shared" si="13"/>
        <v>36672.230000000003</v>
      </c>
      <c r="T207" s="94" t="s">
        <v>11748</v>
      </c>
      <c r="U207" s="102"/>
      <c r="V207" s="102"/>
      <c r="W207" s="102"/>
      <c r="X207" s="103"/>
      <c r="Y207" s="23" t="s">
        <v>311</v>
      </c>
      <c r="Z207" s="104" t="s">
        <v>13</v>
      </c>
      <c r="AA207" s="105"/>
      <c r="AB207" s="106"/>
    </row>
    <row r="208" spans="1:28" s="16" customFormat="1" ht="115.5" customHeight="1" x14ac:dyDescent="0.2">
      <c r="A208" s="18" t="s">
        <v>634</v>
      </c>
      <c r="B208" s="94" t="s">
        <v>635</v>
      </c>
      <c r="C208" s="95"/>
      <c r="D208" s="19" t="s">
        <v>226</v>
      </c>
      <c r="E208" s="20" t="s">
        <v>636</v>
      </c>
      <c r="F208" s="21" t="s">
        <v>311</v>
      </c>
      <c r="G208" s="22">
        <v>45453.599999999999</v>
      </c>
      <c r="H208" s="96">
        <v>45453.599999999999</v>
      </c>
      <c r="I208" s="97"/>
      <c r="J208" s="98"/>
      <c r="K208" s="99"/>
      <c r="L208" s="99"/>
      <c r="M208" s="100"/>
      <c r="N208" s="17"/>
      <c r="O208" s="101">
        <f t="shared" si="12"/>
        <v>45453.599999999999</v>
      </c>
      <c r="P208" s="101"/>
      <c r="Q208" s="101"/>
      <c r="R208" s="101"/>
      <c r="S208" s="24">
        <f t="shared" si="13"/>
        <v>45453.599999999999</v>
      </c>
      <c r="T208" s="94" t="s">
        <v>11748</v>
      </c>
      <c r="U208" s="102"/>
      <c r="V208" s="102"/>
      <c r="W208" s="102"/>
      <c r="X208" s="103"/>
      <c r="Y208" s="23" t="s">
        <v>311</v>
      </c>
      <c r="Z208" s="104" t="s">
        <v>13</v>
      </c>
      <c r="AA208" s="105"/>
      <c r="AB208" s="106"/>
    </row>
    <row r="209" spans="1:28" s="16" customFormat="1" ht="112.5" customHeight="1" x14ac:dyDescent="0.2">
      <c r="A209" s="18" t="s">
        <v>637</v>
      </c>
      <c r="B209" s="94" t="s">
        <v>638</v>
      </c>
      <c r="C209" s="95"/>
      <c r="D209" s="19" t="s">
        <v>226</v>
      </c>
      <c r="E209" s="20" t="s">
        <v>639</v>
      </c>
      <c r="F209" s="21" t="s">
        <v>311</v>
      </c>
      <c r="G209" s="22">
        <v>9054</v>
      </c>
      <c r="H209" s="96">
        <v>9054</v>
      </c>
      <c r="I209" s="97"/>
      <c r="J209" s="98"/>
      <c r="K209" s="99"/>
      <c r="L209" s="99"/>
      <c r="M209" s="100"/>
      <c r="N209" s="17"/>
      <c r="O209" s="101">
        <f t="shared" si="12"/>
        <v>9054</v>
      </c>
      <c r="P209" s="101"/>
      <c r="Q209" s="101"/>
      <c r="R209" s="101"/>
      <c r="S209" s="24">
        <f t="shared" si="13"/>
        <v>9054</v>
      </c>
      <c r="T209" s="94" t="s">
        <v>11748</v>
      </c>
      <c r="U209" s="102"/>
      <c r="V209" s="102"/>
      <c r="W209" s="102"/>
      <c r="X209" s="103"/>
      <c r="Y209" s="23" t="s">
        <v>311</v>
      </c>
      <c r="Z209" s="104" t="s">
        <v>13</v>
      </c>
      <c r="AA209" s="105"/>
      <c r="AB209" s="106"/>
    </row>
    <row r="210" spans="1:28" s="16" customFormat="1" ht="114.75" customHeight="1" x14ac:dyDescent="0.2">
      <c r="A210" s="18" t="s">
        <v>640</v>
      </c>
      <c r="B210" s="94" t="s">
        <v>641</v>
      </c>
      <c r="C210" s="95"/>
      <c r="D210" s="19" t="s">
        <v>226</v>
      </c>
      <c r="E210" s="20" t="s">
        <v>642</v>
      </c>
      <c r="F210" s="21" t="s">
        <v>311</v>
      </c>
      <c r="G210" s="22">
        <v>7040.8</v>
      </c>
      <c r="H210" s="96">
        <v>7040.8</v>
      </c>
      <c r="I210" s="97"/>
      <c r="J210" s="98">
        <v>7040.8</v>
      </c>
      <c r="K210" s="99"/>
      <c r="L210" s="99"/>
      <c r="M210" s="100"/>
      <c r="N210" s="17">
        <v>7040.8</v>
      </c>
      <c r="O210" s="101"/>
      <c r="P210" s="101"/>
      <c r="Q210" s="101"/>
      <c r="R210" s="101"/>
      <c r="S210" s="24">
        <f t="shared" si="13"/>
        <v>0</v>
      </c>
      <c r="T210" s="94" t="s">
        <v>11748</v>
      </c>
      <c r="U210" s="102"/>
      <c r="V210" s="102"/>
      <c r="W210" s="102"/>
      <c r="X210" s="103"/>
      <c r="Y210" s="23" t="s">
        <v>311</v>
      </c>
      <c r="Z210" s="104" t="s">
        <v>13</v>
      </c>
      <c r="AA210" s="105"/>
      <c r="AB210" s="106"/>
    </row>
    <row r="211" spans="1:28" s="16" customFormat="1" ht="119.25" customHeight="1" x14ac:dyDescent="0.2">
      <c r="A211" s="18" t="s">
        <v>643</v>
      </c>
      <c r="B211" s="94" t="s">
        <v>644</v>
      </c>
      <c r="C211" s="95"/>
      <c r="D211" s="19" t="s">
        <v>226</v>
      </c>
      <c r="E211" s="20" t="s">
        <v>645</v>
      </c>
      <c r="F211" s="21" t="s">
        <v>311</v>
      </c>
      <c r="G211" s="22">
        <v>22360</v>
      </c>
      <c r="H211" s="96">
        <v>22360</v>
      </c>
      <c r="I211" s="97"/>
      <c r="J211" s="98">
        <v>22360</v>
      </c>
      <c r="K211" s="99"/>
      <c r="L211" s="99"/>
      <c r="M211" s="100"/>
      <c r="N211" s="17">
        <v>22360</v>
      </c>
      <c r="O211" s="101"/>
      <c r="P211" s="101"/>
      <c r="Q211" s="101"/>
      <c r="R211" s="101"/>
      <c r="S211" s="24">
        <f t="shared" si="13"/>
        <v>0</v>
      </c>
      <c r="T211" s="94" t="s">
        <v>11748</v>
      </c>
      <c r="U211" s="102"/>
      <c r="V211" s="102"/>
      <c r="W211" s="102"/>
      <c r="X211" s="103"/>
      <c r="Y211" s="23" t="s">
        <v>311</v>
      </c>
      <c r="Z211" s="104" t="s">
        <v>13</v>
      </c>
      <c r="AA211" s="105"/>
      <c r="AB211" s="106"/>
    </row>
    <row r="212" spans="1:28" s="16" customFormat="1" ht="116.25" customHeight="1" x14ac:dyDescent="0.2">
      <c r="A212" s="18" t="s">
        <v>646</v>
      </c>
      <c r="B212" s="94" t="s">
        <v>647</v>
      </c>
      <c r="C212" s="95"/>
      <c r="D212" s="19" t="s">
        <v>226</v>
      </c>
      <c r="E212" s="20" t="s">
        <v>648</v>
      </c>
      <c r="F212" s="21" t="s">
        <v>285</v>
      </c>
      <c r="G212" s="22">
        <v>82000</v>
      </c>
      <c r="H212" s="96">
        <v>82000</v>
      </c>
      <c r="I212" s="97"/>
      <c r="J212" s="98"/>
      <c r="K212" s="99"/>
      <c r="L212" s="99"/>
      <c r="M212" s="100"/>
      <c r="N212" s="17"/>
      <c r="O212" s="101">
        <f t="shared" si="12"/>
        <v>82000</v>
      </c>
      <c r="P212" s="101"/>
      <c r="Q212" s="101"/>
      <c r="R212" s="101"/>
      <c r="S212" s="24">
        <f t="shared" si="13"/>
        <v>82000</v>
      </c>
      <c r="T212" s="94" t="s">
        <v>11748</v>
      </c>
      <c r="U212" s="102"/>
      <c r="V212" s="102"/>
      <c r="W212" s="102"/>
      <c r="X212" s="103"/>
      <c r="Y212" s="23" t="s">
        <v>285</v>
      </c>
      <c r="Z212" s="104" t="s">
        <v>13</v>
      </c>
      <c r="AA212" s="105"/>
      <c r="AB212" s="106"/>
    </row>
    <row r="213" spans="1:28" s="16" customFormat="1" ht="113.25" customHeight="1" x14ac:dyDescent="0.2">
      <c r="A213" s="18" t="s">
        <v>649</v>
      </c>
      <c r="B213" s="94" t="s">
        <v>650</v>
      </c>
      <c r="C213" s="95"/>
      <c r="D213" s="19" t="s">
        <v>226</v>
      </c>
      <c r="E213" s="20" t="s">
        <v>651</v>
      </c>
      <c r="F213" s="21" t="s">
        <v>311</v>
      </c>
      <c r="G213" s="22">
        <v>12295</v>
      </c>
      <c r="H213" s="96">
        <v>12295</v>
      </c>
      <c r="I213" s="97"/>
      <c r="J213" s="98"/>
      <c r="K213" s="99"/>
      <c r="L213" s="99"/>
      <c r="M213" s="100"/>
      <c r="N213" s="17"/>
      <c r="O213" s="101">
        <f t="shared" si="12"/>
        <v>12295</v>
      </c>
      <c r="P213" s="101"/>
      <c r="Q213" s="101"/>
      <c r="R213" s="101"/>
      <c r="S213" s="24">
        <f t="shared" si="13"/>
        <v>12295</v>
      </c>
      <c r="T213" s="94" t="s">
        <v>11748</v>
      </c>
      <c r="U213" s="102"/>
      <c r="V213" s="102"/>
      <c r="W213" s="102"/>
      <c r="X213" s="103"/>
      <c r="Y213" s="23" t="s">
        <v>311</v>
      </c>
      <c r="Z213" s="104" t="s">
        <v>13</v>
      </c>
      <c r="AA213" s="105"/>
      <c r="AB213" s="106"/>
    </row>
    <row r="214" spans="1:28" s="16" customFormat="1" ht="111" customHeight="1" x14ac:dyDescent="0.2">
      <c r="A214" s="18" t="s">
        <v>652</v>
      </c>
      <c r="B214" s="94" t="s">
        <v>653</v>
      </c>
      <c r="C214" s="95"/>
      <c r="D214" s="19" t="s">
        <v>226</v>
      </c>
      <c r="E214" s="20" t="s">
        <v>654</v>
      </c>
      <c r="F214" s="21" t="s">
        <v>311</v>
      </c>
      <c r="G214" s="22">
        <v>4437</v>
      </c>
      <c r="H214" s="96">
        <v>4437</v>
      </c>
      <c r="I214" s="97"/>
      <c r="J214" s="98"/>
      <c r="K214" s="99"/>
      <c r="L214" s="99"/>
      <c r="M214" s="100"/>
      <c r="N214" s="17"/>
      <c r="O214" s="101">
        <f t="shared" si="12"/>
        <v>4437</v>
      </c>
      <c r="P214" s="101"/>
      <c r="Q214" s="101"/>
      <c r="R214" s="101"/>
      <c r="S214" s="24">
        <f t="shared" si="13"/>
        <v>4437</v>
      </c>
      <c r="T214" s="94" t="s">
        <v>11748</v>
      </c>
      <c r="U214" s="102"/>
      <c r="V214" s="102"/>
      <c r="W214" s="102"/>
      <c r="X214" s="103"/>
      <c r="Y214" s="23" t="s">
        <v>311</v>
      </c>
      <c r="Z214" s="104" t="s">
        <v>13</v>
      </c>
      <c r="AA214" s="105"/>
      <c r="AB214" s="106"/>
    </row>
    <row r="215" spans="1:28" s="16" customFormat="1" ht="126" customHeight="1" x14ac:dyDescent="0.2">
      <c r="A215" s="18" t="s">
        <v>655</v>
      </c>
      <c r="B215" s="94" t="s">
        <v>656</v>
      </c>
      <c r="C215" s="95"/>
      <c r="D215" s="19" t="s">
        <v>226</v>
      </c>
      <c r="E215" s="20" t="s">
        <v>657</v>
      </c>
      <c r="F215" s="21" t="s">
        <v>311</v>
      </c>
      <c r="G215" s="22">
        <v>3751.32</v>
      </c>
      <c r="H215" s="96">
        <v>3751.32</v>
      </c>
      <c r="I215" s="97"/>
      <c r="J215" s="98"/>
      <c r="K215" s="99"/>
      <c r="L215" s="99"/>
      <c r="M215" s="100"/>
      <c r="N215" s="17"/>
      <c r="O215" s="101">
        <f t="shared" si="12"/>
        <v>3751.32</v>
      </c>
      <c r="P215" s="101"/>
      <c r="Q215" s="101"/>
      <c r="R215" s="101"/>
      <c r="S215" s="24">
        <f t="shared" si="13"/>
        <v>3751.32</v>
      </c>
      <c r="T215" s="94" t="s">
        <v>11748</v>
      </c>
      <c r="U215" s="102"/>
      <c r="V215" s="102"/>
      <c r="W215" s="102"/>
      <c r="X215" s="103"/>
      <c r="Y215" s="23" t="s">
        <v>311</v>
      </c>
      <c r="Z215" s="104" t="s">
        <v>13</v>
      </c>
      <c r="AA215" s="105"/>
      <c r="AB215" s="106"/>
    </row>
    <row r="216" spans="1:28" s="16" customFormat="1" ht="115.5" customHeight="1" x14ac:dyDescent="0.2">
      <c r="A216" s="18" t="s">
        <v>658</v>
      </c>
      <c r="B216" s="94" t="s">
        <v>659</v>
      </c>
      <c r="C216" s="95"/>
      <c r="D216" s="19" t="s">
        <v>226</v>
      </c>
      <c r="E216" s="20" t="s">
        <v>660</v>
      </c>
      <c r="F216" s="21" t="s">
        <v>371</v>
      </c>
      <c r="G216" s="22">
        <v>90680</v>
      </c>
      <c r="H216" s="96">
        <v>90680</v>
      </c>
      <c r="I216" s="97"/>
      <c r="J216" s="98">
        <v>53652.17</v>
      </c>
      <c r="K216" s="99"/>
      <c r="L216" s="99"/>
      <c r="M216" s="100"/>
      <c r="N216" s="17">
        <v>53652.17</v>
      </c>
      <c r="O216" s="101">
        <f t="shared" si="12"/>
        <v>37027.83</v>
      </c>
      <c r="P216" s="101"/>
      <c r="Q216" s="101"/>
      <c r="R216" s="101"/>
      <c r="S216" s="24">
        <f t="shared" si="13"/>
        <v>37027.83</v>
      </c>
      <c r="T216" s="94" t="s">
        <v>11748</v>
      </c>
      <c r="U216" s="102"/>
      <c r="V216" s="102"/>
      <c r="W216" s="102"/>
      <c r="X216" s="103"/>
      <c r="Y216" s="23" t="s">
        <v>371</v>
      </c>
      <c r="Z216" s="104" t="s">
        <v>13</v>
      </c>
      <c r="AA216" s="105"/>
      <c r="AB216" s="106"/>
    </row>
    <row r="217" spans="1:28" s="16" customFormat="1" ht="117.75" customHeight="1" x14ac:dyDescent="0.2">
      <c r="A217" s="18" t="s">
        <v>661</v>
      </c>
      <c r="B217" s="94" t="s">
        <v>662</v>
      </c>
      <c r="C217" s="95"/>
      <c r="D217" s="19" t="s">
        <v>226</v>
      </c>
      <c r="E217" s="20" t="s">
        <v>663</v>
      </c>
      <c r="F217" s="21" t="s">
        <v>285</v>
      </c>
      <c r="G217" s="22">
        <v>100000</v>
      </c>
      <c r="H217" s="96">
        <v>100000</v>
      </c>
      <c r="I217" s="97"/>
      <c r="J217" s="98"/>
      <c r="K217" s="99"/>
      <c r="L217" s="99"/>
      <c r="M217" s="100"/>
      <c r="N217" s="17"/>
      <c r="O217" s="101">
        <f t="shared" si="12"/>
        <v>100000</v>
      </c>
      <c r="P217" s="101"/>
      <c r="Q217" s="101"/>
      <c r="R217" s="101"/>
      <c r="S217" s="24">
        <f t="shared" si="13"/>
        <v>100000</v>
      </c>
      <c r="T217" s="94" t="s">
        <v>11748</v>
      </c>
      <c r="U217" s="102"/>
      <c r="V217" s="102"/>
      <c r="W217" s="102"/>
      <c r="X217" s="103"/>
      <c r="Y217" s="23" t="s">
        <v>285</v>
      </c>
      <c r="Z217" s="104" t="s">
        <v>13</v>
      </c>
      <c r="AA217" s="105"/>
      <c r="AB217" s="106"/>
    </row>
    <row r="218" spans="1:28" s="16" customFormat="1" ht="113.25" customHeight="1" x14ac:dyDescent="0.2">
      <c r="A218" s="18" t="s">
        <v>664</v>
      </c>
      <c r="B218" s="94" t="s">
        <v>665</v>
      </c>
      <c r="C218" s="95"/>
      <c r="D218" s="19" t="s">
        <v>226</v>
      </c>
      <c r="E218" s="20" t="s">
        <v>666</v>
      </c>
      <c r="F218" s="21" t="s">
        <v>285</v>
      </c>
      <c r="G218" s="22">
        <v>20000</v>
      </c>
      <c r="H218" s="96">
        <v>20000</v>
      </c>
      <c r="I218" s="97"/>
      <c r="J218" s="98"/>
      <c r="K218" s="99"/>
      <c r="L218" s="99"/>
      <c r="M218" s="100"/>
      <c r="N218" s="17"/>
      <c r="O218" s="101">
        <f t="shared" si="12"/>
        <v>20000</v>
      </c>
      <c r="P218" s="101"/>
      <c r="Q218" s="101"/>
      <c r="R218" s="101"/>
      <c r="S218" s="24">
        <f t="shared" si="13"/>
        <v>20000</v>
      </c>
      <c r="T218" s="94" t="s">
        <v>11748</v>
      </c>
      <c r="U218" s="102"/>
      <c r="V218" s="102"/>
      <c r="W218" s="102"/>
      <c r="X218" s="103"/>
      <c r="Y218" s="23" t="s">
        <v>285</v>
      </c>
      <c r="Z218" s="104" t="s">
        <v>13</v>
      </c>
      <c r="AA218" s="105"/>
      <c r="AB218" s="106"/>
    </row>
    <row r="219" spans="1:28" s="16" customFormat="1" ht="120.75" customHeight="1" x14ac:dyDescent="0.2">
      <c r="A219" s="18" t="s">
        <v>667</v>
      </c>
      <c r="B219" s="94" t="s">
        <v>668</v>
      </c>
      <c r="C219" s="95"/>
      <c r="D219" s="19" t="s">
        <v>226</v>
      </c>
      <c r="E219" s="20" t="s">
        <v>669</v>
      </c>
      <c r="F219" s="21" t="s">
        <v>311</v>
      </c>
      <c r="G219" s="22">
        <v>11009.63</v>
      </c>
      <c r="H219" s="96">
        <v>11009.63</v>
      </c>
      <c r="I219" s="97"/>
      <c r="J219" s="98"/>
      <c r="K219" s="99"/>
      <c r="L219" s="99"/>
      <c r="M219" s="100"/>
      <c r="N219" s="17"/>
      <c r="O219" s="101">
        <f t="shared" ref="O219:O282" si="14">H219-J219</f>
        <v>11009.63</v>
      </c>
      <c r="P219" s="101"/>
      <c r="Q219" s="101"/>
      <c r="R219" s="101"/>
      <c r="S219" s="24">
        <f t="shared" si="13"/>
        <v>11009.63</v>
      </c>
      <c r="T219" s="94" t="s">
        <v>11748</v>
      </c>
      <c r="U219" s="102"/>
      <c r="V219" s="102"/>
      <c r="W219" s="102"/>
      <c r="X219" s="103"/>
      <c r="Y219" s="23" t="s">
        <v>311</v>
      </c>
      <c r="Z219" s="104" t="s">
        <v>13</v>
      </c>
      <c r="AA219" s="105"/>
      <c r="AB219" s="106"/>
    </row>
    <row r="220" spans="1:28" s="16" customFormat="1" ht="117.75" customHeight="1" x14ac:dyDescent="0.2">
      <c r="A220" s="18" t="s">
        <v>670</v>
      </c>
      <c r="B220" s="94" t="s">
        <v>671</v>
      </c>
      <c r="C220" s="95"/>
      <c r="D220" s="19" t="s">
        <v>226</v>
      </c>
      <c r="E220" s="20" t="s">
        <v>672</v>
      </c>
      <c r="F220" s="21" t="s">
        <v>311</v>
      </c>
      <c r="G220" s="22">
        <v>3947.4</v>
      </c>
      <c r="H220" s="96">
        <v>3947.4</v>
      </c>
      <c r="I220" s="97"/>
      <c r="J220" s="98"/>
      <c r="K220" s="99"/>
      <c r="L220" s="99"/>
      <c r="M220" s="100"/>
      <c r="N220" s="17"/>
      <c r="O220" s="101">
        <f t="shared" si="14"/>
        <v>3947.4</v>
      </c>
      <c r="P220" s="101"/>
      <c r="Q220" s="101"/>
      <c r="R220" s="101"/>
      <c r="S220" s="24">
        <f t="shared" si="13"/>
        <v>3947.4</v>
      </c>
      <c r="T220" s="94" t="s">
        <v>11748</v>
      </c>
      <c r="U220" s="102"/>
      <c r="V220" s="102"/>
      <c r="W220" s="102"/>
      <c r="X220" s="103"/>
      <c r="Y220" s="23" t="s">
        <v>311</v>
      </c>
      <c r="Z220" s="104" t="s">
        <v>13</v>
      </c>
      <c r="AA220" s="105"/>
      <c r="AB220" s="106"/>
    </row>
    <row r="221" spans="1:28" s="16" customFormat="1" ht="112.5" customHeight="1" x14ac:dyDescent="0.2">
      <c r="A221" s="18" t="s">
        <v>673</v>
      </c>
      <c r="B221" s="94" t="s">
        <v>674</v>
      </c>
      <c r="C221" s="95"/>
      <c r="D221" s="19" t="s">
        <v>226</v>
      </c>
      <c r="E221" s="20" t="s">
        <v>675</v>
      </c>
      <c r="F221" s="21" t="s">
        <v>311</v>
      </c>
      <c r="G221" s="22">
        <v>52208.85</v>
      </c>
      <c r="H221" s="96">
        <v>52208.85</v>
      </c>
      <c r="I221" s="97"/>
      <c r="J221" s="98">
        <v>5861.1</v>
      </c>
      <c r="K221" s="99"/>
      <c r="L221" s="99"/>
      <c r="M221" s="100"/>
      <c r="N221" s="17">
        <v>5861.1</v>
      </c>
      <c r="O221" s="101">
        <f t="shared" si="14"/>
        <v>46347.75</v>
      </c>
      <c r="P221" s="101"/>
      <c r="Q221" s="101"/>
      <c r="R221" s="101"/>
      <c r="S221" s="24">
        <f t="shared" si="13"/>
        <v>46347.75</v>
      </c>
      <c r="T221" s="94" t="s">
        <v>11748</v>
      </c>
      <c r="U221" s="102"/>
      <c r="V221" s="102"/>
      <c r="W221" s="102"/>
      <c r="X221" s="103"/>
      <c r="Y221" s="23" t="s">
        <v>311</v>
      </c>
      <c r="Z221" s="104" t="s">
        <v>13</v>
      </c>
      <c r="AA221" s="105"/>
      <c r="AB221" s="106"/>
    </row>
    <row r="222" spans="1:28" s="16" customFormat="1" ht="120.75" customHeight="1" x14ac:dyDescent="0.2">
      <c r="A222" s="18" t="s">
        <v>676</v>
      </c>
      <c r="B222" s="94" t="s">
        <v>677</v>
      </c>
      <c r="C222" s="95"/>
      <c r="D222" s="19" t="s">
        <v>226</v>
      </c>
      <c r="E222" s="20" t="s">
        <v>678</v>
      </c>
      <c r="F222" s="21" t="s">
        <v>311</v>
      </c>
      <c r="G222" s="22">
        <v>48092.97</v>
      </c>
      <c r="H222" s="96">
        <v>48092.97</v>
      </c>
      <c r="I222" s="97"/>
      <c r="J222" s="98">
        <v>3794.96</v>
      </c>
      <c r="K222" s="99"/>
      <c r="L222" s="99"/>
      <c r="M222" s="100"/>
      <c r="N222" s="17">
        <v>3794.96</v>
      </c>
      <c r="O222" s="101">
        <f t="shared" si="14"/>
        <v>44298.01</v>
      </c>
      <c r="P222" s="101"/>
      <c r="Q222" s="101"/>
      <c r="R222" s="101"/>
      <c r="S222" s="24">
        <f t="shared" si="13"/>
        <v>44298.01</v>
      </c>
      <c r="T222" s="94" t="s">
        <v>11748</v>
      </c>
      <c r="U222" s="102"/>
      <c r="V222" s="102"/>
      <c r="W222" s="102"/>
      <c r="X222" s="103"/>
      <c r="Y222" s="23" t="s">
        <v>311</v>
      </c>
      <c r="Z222" s="104" t="s">
        <v>13</v>
      </c>
      <c r="AA222" s="105"/>
      <c r="AB222" s="106"/>
    </row>
    <row r="223" spans="1:28" s="16" customFormat="1" ht="122.25" customHeight="1" x14ac:dyDescent="0.2">
      <c r="A223" s="18" t="s">
        <v>679</v>
      </c>
      <c r="B223" s="94" t="s">
        <v>680</v>
      </c>
      <c r="C223" s="95"/>
      <c r="D223" s="19" t="s">
        <v>226</v>
      </c>
      <c r="E223" s="20" t="s">
        <v>681</v>
      </c>
      <c r="F223" s="21" t="s">
        <v>311</v>
      </c>
      <c r="G223" s="22">
        <v>6117.93</v>
      </c>
      <c r="H223" s="96">
        <v>6117.93</v>
      </c>
      <c r="I223" s="97"/>
      <c r="J223" s="98"/>
      <c r="K223" s="99"/>
      <c r="L223" s="99"/>
      <c r="M223" s="100"/>
      <c r="N223" s="17"/>
      <c r="O223" s="101">
        <f t="shared" si="14"/>
        <v>6117.93</v>
      </c>
      <c r="P223" s="101"/>
      <c r="Q223" s="101"/>
      <c r="R223" s="101"/>
      <c r="S223" s="24">
        <f t="shared" si="13"/>
        <v>6117.93</v>
      </c>
      <c r="T223" s="94" t="s">
        <v>11748</v>
      </c>
      <c r="U223" s="102"/>
      <c r="V223" s="102"/>
      <c r="W223" s="102"/>
      <c r="X223" s="103"/>
      <c r="Y223" s="23" t="s">
        <v>311</v>
      </c>
      <c r="Z223" s="104" t="s">
        <v>13</v>
      </c>
      <c r="AA223" s="105"/>
      <c r="AB223" s="106"/>
    </row>
    <row r="224" spans="1:28" s="16" customFormat="1" ht="113.25" customHeight="1" x14ac:dyDescent="0.2">
      <c r="A224" s="18" t="s">
        <v>682</v>
      </c>
      <c r="B224" s="94" t="s">
        <v>680</v>
      </c>
      <c r="C224" s="95"/>
      <c r="D224" s="19" t="s">
        <v>226</v>
      </c>
      <c r="E224" s="20" t="s">
        <v>683</v>
      </c>
      <c r="F224" s="21" t="s">
        <v>311</v>
      </c>
      <c r="G224" s="22">
        <v>6117.93</v>
      </c>
      <c r="H224" s="96">
        <v>6117.93</v>
      </c>
      <c r="I224" s="97"/>
      <c r="J224" s="98"/>
      <c r="K224" s="99"/>
      <c r="L224" s="99"/>
      <c r="M224" s="100"/>
      <c r="N224" s="17"/>
      <c r="O224" s="101">
        <f t="shared" si="14"/>
        <v>6117.93</v>
      </c>
      <c r="P224" s="101"/>
      <c r="Q224" s="101"/>
      <c r="R224" s="101"/>
      <c r="S224" s="24">
        <f t="shared" si="13"/>
        <v>6117.93</v>
      </c>
      <c r="T224" s="94" t="s">
        <v>11748</v>
      </c>
      <c r="U224" s="102"/>
      <c r="V224" s="102"/>
      <c r="W224" s="102"/>
      <c r="X224" s="103"/>
      <c r="Y224" s="23" t="s">
        <v>311</v>
      </c>
      <c r="Z224" s="104" t="s">
        <v>13</v>
      </c>
      <c r="AA224" s="105"/>
      <c r="AB224" s="106"/>
    </row>
    <row r="225" spans="1:28" s="16" customFormat="1" ht="119.25" customHeight="1" x14ac:dyDescent="0.2">
      <c r="A225" s="18" t="s">
        <v>684</v>
      </c>
      <c r="B225" s="94" t="s">
        <v>685</v>
      </c>
      <c r="C225" s="95"/>
      <c r="D225" s="19" t="s">
        <v>226</v>
      </c>
      <c r="E225" s="20" t="s">
        <v>686</v>
      </c>
      <c r="F225" s="21" t="s">
        <v>311</v>
      </c>
      <c r="G225" s="22">
        <v>12426</v>
      </c>
      <c r="H225" s="96">
        <v>12426</v>
      </c>
      <c r="I225" s="97"/>
      <c r="J225" s="98"/>
      <c r="K225" s="99"/>
      <c r="L225" s="99"/>
      <c r="M225" s="100"/>
      <c r="N225" s="17"/>
      <c r="O225" s="101">
        <f t="shared" si="14"/>
        <v>12426</v>
      </c>
      <c r="P225" s="101"/>
      <c r="Q225" s="101"/>
      <c r="R225" s="101"/>
      <c r="S225" s="24">
        <f t="shared" si="13"/>
        <v>12426</v>
      </c>
      <c r="T225" s="94" t="s">
        <v>11748</v>
      </c>
      <c r="U225" s="102"/>
      <c r="V225" s="102"/>
      <c r="W225" s="102"/>
      <c r="X225" s="103"/>
      <c r="Y225" s="23" t="s">
        <v>311</v>
      </c>
      <c r="Z225" s="104" t="s">
        <v>13</v>
      </c>
      <c r="AA225" s="105"/>
      <c r="AB225" s="106"/>
    </row>
    <row r="226" spans="1:28" s="16" customFormat="1" ht="112.5" customHeight="1" x14ac:dyDescent="0.2">
      <c r="A226" s="18" t="s">
        <v>687</v>
      </c>
      <c r="B226" s="94" t="s">
        <v>688</v>
      </c>
      <c r="C226" s="95"/>
      <c r="D226" s="19" t="s">
        <v>226</v>
      </c>
      <c r="E226" s="20" t="s">
        <v>689</v>
      </c>
      <c r="F226" s="21" t="s">
        <v>311</v>
      </c>
      <c r="G226" s="22">
        <v>12426</v>
      </c>
      <c r="H226" s="96">
        <v>12426</v>
      </c>
      <c r="I226" s="97"/>
      <c r="J226" s="98"/>
      <c r="K226" s="99"/>
      <c r="L226" s="99"/>
      <c r="M226" s="100"/>
      <c r="N226" s="17"/>
      <c r="O226" s="101">
        <f t="shared" si="14"/>
        <v>12426</v>
      </c>
      <c r="P226" s="101"/>
      <c r="Q226" s="101"/>
      <c r="R226" s="101"/>
      <c r="S226" s="24">
        <f t="shared" si="13"/>
        <v>12426</v>
      </c>
      <c r="T226" s="94" t="s">
        <v>11748</v>
      </c>
      <c r="U226" s="102"/>
      <c r="V226" s="102"/>
      <c r="W226" s="102"/>
      <c r="X226" s="103"/>
      <c r="Y226" s="23" t="s">
        <v>311</v>
      </c>
      <c r="Z226" s="104" t="s">
        <v>13</v>
      </c>
      <c r="AA226" s="105"/>
      <c r="AB226" s="106"/>
    </row>
    <row r="227" spans="1:28" s="16" customFormat="1" ht="116.25" customHeight="1" x14ac:dyDescent="0.2">
      <c r="A227" s="18" t="s">
        <v>690</v>
      </c>
      <c r="B227" s="94" t="s">
        <v>688</v>
      </c>
      <c r="C227" s="95"/>
      <c r="D227" s="19" t="s">
        <v>226</v>
      </c>
      <c r="E227" s="20" t="s">
        <v>691</v>
      </c>
      <c r="F227" s="21" t="s">
        <v>311</v>
      </c>
      <c r="G227" s="22">
        <v>12426</v>
      </c>
      <c r="H227" s="96">
        <v>12426</v>
      </c>
      <c r="I227" s="97"/>
      <c r="J227" s="98"/>
      <c r="K227" s="99"/>
      <c r="L227" s="99"/>
      <c r="M227" s="100"/>
      <c r="N227" s="17"/>
      <c r="O227" s="101">
        <f t="shared" si="14"/>
        <v>12426</v>
      </c>
      <c r="P227" s="101"/>
      <c r="Q227" s="101"/>
      <c r="R227" s="101"/>
      <c r="S227" s="24">
        <f t="shared" si="13"/>
        <v>12426</v>
      </c>
      <c r="T227" s="94" t="s">
        <v>11748</v>
      </c>
      <c r="U227" s="102"/>
      <c r="V227" s="102"/>
      <c r="W227" s="102"/>
      <c r="X227" s="103"/>
      <c r="Y227" s="23" t="s">
        <v>311</v>
      </c>
      <c r="Z227" s="104" t="s">
        <v>13</v>
      </c>
      <c r="AA227" s="105"/>
      <c r="AB227" s="106"/>
    </row>
    <row r="228" spans="1:28" s="16" customFormat="1" ht="110.25" customHeight="1" x14ac:dyDescent="0.2">
      <c r="A228" s="18" t="s">
        <v>692</v>
      </c>
      <c r="B228" s="94" t="s">
        <v>693</v>
      </c>
      <c r="C228" s="95"/>
      <c r="D228" s="19" t="s">
        <v>226</v>
      </c>
      <c r="E228" s="20" t="s">
        <v>694</v>
      </c>
      <c r="F228" s="21" t="s">
        <v>352</v>
      </c>
      <c r="G228" s="22">
        <v>100000</v>
      </c>
      <c r="H228" s="96">
        <v>100000</v>
      </c>
      <c r="I228" s="97"/>
      <c r="J228" s="98">
        <v>72777.56</v>
      </c>
      <c r="K228" s="99"/>
      <c r="L228" s="99"/>
      <c r="M228" s="100"/>
      <c r="N228" s="17">
        <v>72777.56</v>
      </c>
      <c r="O228" s="101">
        <f t="shared" si="14"/>
        <v>27222.440000000002</v>
      </c>
      <c r="P228" s="101"/>
      <c r="Q228" s="101"/>
      <c r="R228" s="101"/>
      <c r="S228" s="24">
        <f t="shared" si="13"/>
        <v>27222.440000000002</v>
      </c>
      <c r="T228" s="94" t="s">
        <v>11748</v>
      </c>
      <c r="U228" s="102"/>
      <c r="V228" s="102"/>
      <c r="W228" s="102"/>
      <c r="X228" s="103"/>
      <c r="Y228" s="23" t="s">
        <v>352</v>
      </c>
      <c r="Z228" s="104" t="s">
        <v>13</v>
      </c>
      <c r="AA228" s="105"/>
      <c r="AB228" s="106"/>
    </row>
    <row r="229" spans="1:28" s="16" customFormat="1" ht="113.25" customHeight="1" x14ac:dyDescent="0.2">
      <c r="A229" s="18" t="s">
        <v>695</v>
      </c>
      <c r="B229" s="94" t="s">
        <v>696</v>
      </c>
      <c r="C229" s="95"/>
      <c r="D229" s="19" t="s">
        <v>226</v>
      </c>
      <c r="E229" s="20" t="s">
        <v>697</v>
      </c>
      <c r="F229" s="21" t="s">
        <v>311</v>
      </c>
      <c r="G229" s="22">
        <v>6212.69</v>
      </c>
      <c r="H229" s="96">
        <v>6212.69</v>
      </c>
      <c r="I229" s="97"/>
      <c r="J229" s="98">
        <v>6212.69</v>
      </c>
      <c r="K229" s="99"/>
      <c r="L229" s="99"/>
      <c r="M229" s="100"/>
      <c r="N229" s="17">
        <v>6212.69</v>
      </c>
      <c r="O229" s="101"/>
      <c r="P229" s="101"/>
      <c r="Q229" s="101"/>
      <c r="R229" s="101"/>
      <c r="S229" s="24">
        <f t="shared" si="13"/>
        <v>0</v>
      </c>
      <c r="T229" s="94" t="s">
        <v>11748</v>
      </c>
      <c r="U229" s="102"/>
      <c r="V229" s="102"/>
      <c r="W229" s="102"/>
      <c r="X229" s="103"/>
      <c r="Y229" s="23" t="s">
        <v>311</v>
      </c>
      <c r="Z229" s="104" t="s">
        <v>13</v>
      </c>
      <c r="AA229" s="105"/>
      <c r="AB229" s="106"/>
    </row>
    <row r="230" spans="1:28" s="16" customFormat="1" ht="114" customHeight="1" x14ac:dyDescent="0.2">
      <c r="A230" s="18" t="s">
        <v>698</v>
      </c>
      <c r="B230" s="94" t="s">
        <v>699</v>
      </c>
      <c r="C230" s="95"/>
      <c r="D230" s="19" t="s">
        <v>226</v>
      </c>
      <c r="E230" s="20" t="s">
        <v>700</v>
      </c>
      <c r="F230" s="21" t="s">
        <v>311</v>
      </c>
      <c r="G230" s="22">
        <v>5150</v>
      </c>
      <c r="H230" s="96">
        <v>5150</v>
      </c>
      <c r="I230" s="97"/>
      <c r="J230" s="98"/>
      <c r="K230" s="99"/>
      <c r="L230" s="99"/>
      <c r="M230" s="100"/>
      <c r="N230" s="17"/>
      <c r="O230" s="101">
        <f t="shared" si="14"/>
        <v>5150</v>
      </c>
      <c r="P230" s="101"/>
      <c r="Q230" s="101"/>
      <c r="R230" s="101"/>
      <c r="S230" s="24">
        <f t="shared" si="13"/>
        <v>5150</v>
      </c>
      <c r="T230" s="94" t="s">
        <v>11748</v>
      </c>
      <c r="U230" s="102"/>
      <c r="V230" s="102"/>
      <c r="W230" s="102"/>
      <c r="X230" s="103"/>
      <c r="Y230" s="23" t="s">
        <v>311</v>
      </c>
      <c r="Z230" s="104" t="s">
        <v>13</v>
      </c>
      <c r="AA230" s="105"/>
      <c r="AB230" s="106"/>
    </row>
    <row r="231" spans="1:28" s="16" customFormat="1" ht="116.25" customHeight="1" x14ac:dyDescent="0.2">
      <c r="A231" s="18" t="s">
        <v>701</v>
      </c>
      <c r="B231" s="94" t="s">
        <v>702</v>
      </c>
      <c r="C231" s="95"/>
      <c r="D231" s="19" t="s">
        <v>226</v>
      </c>
      <c r="E231" s="20" t="s">
        <v>703</v>
      </c>
      <c r="F231" s="21" t="s">
        <v>311</v>
      </c>
      <c r="G231" s="22">
        <v>6997.2</v>
      </c>
      <c r="H231" s="96">
        <v>6997.2</v>
      </c>
      <c r="I231" s="97"/>
      <c r="J231" s="98">
        <v>6997.2</v>
      </c>
      <c r="K231" s="99"/>
      <c r="L231" s="99"/>
      <c r="M231" s="100"/>
      <c r="N231" s="17">
        <v>6997.2</v>
      </c>
      <c r="O231" s="101">
        <f t="shared" si="14"/>
        <v>0</v>
      </c>
      <c r="P231" s="101"/>
      <c r="Q231" s="101"/>
      <c r="R231" s="101"/>
      <c r="S231" s="24">
        <f t="shared" si="13"/>
        <v>0</v>
      </c>
      <c r="T231" s="94" t="s">
        <v>11748</v>
      </c>
      <c r="U231" s="102"/>
      <c r="V231" s="102"/>
      <c r="W231" s="102"/>
      <c r="X231" s="103"/>
      <c r="Y231" s="23" t="s">
        <v>311</v>
      </c>
      <c r="Z231" s="104" t="s">
        <v>13</v>
      </c>
      <c r="AA231" s="105"/>
      <c r="AB231" s="106"/>
    </row>
    <row r="232" spans="1:28" s="16" customFormat="1" ht="120" customHeight="1" x14ac:dyDescent="0.2">
      <c r="A232" s="18" t="s">
        <v>704</v>
      </c>
      <c r="B232" s="94" t="s">
        <v>705</v>
      </c>
      <c r="C232" s="95"/>
      <c r="D232" s="19" t="s">
        <v>226</v>
      </c>
      <c r="E232" s="20" t="s">
        <v>706</v>
      </c>
      <c r="F232" s="21" t="s">
        <v>311</v>
      </c>
      <c r="G232" s="22">
        <v>8130.08</v>
      </c>
      <c r="H232" s="96">
        <v>8130.08</v>
      </c>
      <c r="I232" s="97"/>
      <c r="J232" s="98"/>
      <c r="K232" s="99"/>
      <c r="L232" s="99"/>
      <c r="M232" s="100"/>
      <c r="N232" s="17"/>
      <c r="O232" s="101">
        <f t="shared" si="14"/>
        <v>8130.08</v>
      </c>
      <c r="P232" s="101"/>
      <c r="Q232" s="101"/>
      <c r="R232" s="101"/>
      <c r="S232" s="24">
        <f t="shared" si="13"/>
        <v>8130.08</v>
      </c>
      <c r="T232" s="94" t="s">
        <v>11748</v>
      </c>
      <c r="U232" s="102"/>
      <c r="V232" s="102"/>
      <c r="W232" s="102"/>
      <c r="X232" s="103"/>
      <c r="Y232" s="23" t="s">
        <v>311</v>
      </c>
      <c r="Z232" s="104" t="s">
        <v>13</v>
      </c>
      <c r="AA232" s="105"/>
      <c r="AB232" s="106"/>
    </row>
    <row r="233" spans="1:28" s="16" customFormat="1" ht="111" customHeight="1" x14ac:dyDescent="0.2">
      <c r="A233" s="18" t="s">
        <v>707</v>
      </c>
      <c r="B233" s="94" t="s">
        <v>708</v>
      </c>
      <c r="C233" s="95"/>
      <c r="D233" s="19" t="s">
        <v>226</v>
      </c>
      <c r="E233" s="20" t="s">
        <v>709</v>
      </c>
      <c r="F233" s="21" t="s">
        <v>311</v>
      </c>
      <c r="G233" s="22">
        <v>5091</v>
      </c>
      <c r="H233" s="96">
        <v>5091</v>
      </c>
      <c r="I233" s="97"/>
      <c r="J233" s="98"/>
      <c r="K233" s="99"/>
      <c r="L233" s="99"/>
      <c r="M233" s="100"/>
      <c r="N233" s="17"/>
      <c r="O233" s="101">
        <f t="shared" si="14"/>
        <v>5091</v>
      </c>
      <c r="P233" s="101"/>
      <c r="Q233" s="101"/>
      <c r="R233" s="101"/>
      <c r="S233" s="24">
        <f t="shared" si="13"/>
        <v>5091</v>
      </c>
      <c r="T233" s="94" t="s">
        <v>11748</v>
      </c>
      <c r="U233" s="102"/>
      <c r="V233" s="102"/>
      <c r="W233" s="102"/>
      <c r="X233" s="103"/>
      <c r="Y233" s="23" t="s">
        <v>311</v>
      </c>
      <c r="Z233" s="104" t="s">
        <v>13</v>
      </c>
      <c r="AA233" s="105"/>
      <c r="AB233" s="106"/>
    </row>
    <row r="234" spans="1:28" s="16" customFormat="1" ht="111" customHeight="1" x14ac:dyDescent="0.2">
      <c r="A234" s="18" t="s">
        <v>710</v>
      </c>
      <c r="B234" s="94" t="s">
        <v>711</v>
      </c>
      <c r="C234" s="95"/>
      <c r="D234" s="19" t="s">
        <v>226</v>
      </c>
      <c r="E234" s="20" t="s">
        <v>712</v>
      </c>
      <c r="F234" s="21" t="s">
        <v>311</v>
      </c>
      <c r="G234" s="22">
        <v>9597.9</v>
      </c>
      <c r="H234" s="96">
        <v>9597.9</v>
      </c>
      <c r="I234" s="97"/>
      <c r="J234" s="98"/>
      <c r="K234" s="99"/>
      <c r="L234" s="99"/>
      <c r="M234" s="100"/>
      <c r="N234" s="17"/>
      <c r="O234" s="101">
        <f t="shared" si="14"/>
        <v>9597.9</v>
      </c>
      <c r="P234" s="101"/>
      <c r="Q234" s="101"/>
      <c r="R234" s="101"/>
      <c r="S234" s="24">
        <f t="shared" si="13"/>
        <v>9597.9</v>
      </c>
      <c r="T234" s="94" t="s">
        <v>11748</v>
      </c>
      <c r="U234" s="102"/>
      <c r="V234" s="102"/>
      <c r="W234" s="102"/>
      <c r="X234" s="103"/>
      <c r="Y234" s="23" t="s">
        <v>311</v>
      </c>
      <c r="Z234" s="104" t="s">
        <v>13</v>
      </c>
      <c r="AA234" s="105"/>
      <c r="AB234" s="106"/>
    </row>
    <row r="235" spans="1:28" s="16" customFormat="1" ht="119.25" customHeight="1" x14ac:dyDescent="0.2">
      <c r="A235" s="18" t="s">
        <v>713</v>
      </c>
      <c r="B235" s="94" t="s">
        <v>714</v>
      </c>
      <c r="C235" s="95"/>
      <c r="D235" s="19" t="s">
        <v>226</v>
      </c>
      <c r="E235" s="20" t="s">
        <v>715</v>
      </c>
      <c r="F235" s="21" t="s">
        <v>311</v>
      </c>
      <c r="G235" s="22">
        <v>10500</v>
      </c>
      <c r="H235" s="96">
        <v>10500</v>
      </c>
      <c r="I235" s="97"/>
      <c r="J235" s="98"/>
      <c r="K235" s="99"/>
      <c r="L235" s="99"/>
      <c r="M235" s="100"/>
      <c r="N235" s="17"/>
      <c r="O235" s="101">
        <f t="shared" si="14"/>
        <v>10500</v>
      </c>
      <c r="P235" s="101"/>
      <c r="Q235" s="101"/>
      <c r="R235" s="101"/>
      <c r="S235" s="24">
        <f t="shared" si="13"/>
        <v>10500</v>
      </c>
      <c r="T235" s="94" t="s">
        <v>11748</v>
      </c>
      <c r="U235" s="102"/>
      <c r="V235" s="102"/>
      <c r="W235" s="102"/>
      <c r="X235" s="103"/>
      <c r="Y235" s="23" t="s">
        <v>311</v>
      </c>
      <c r="Z235" s="104" t="s">
        <v>13</v>
      </c>
      <c r="AA235" s="105"/>
      <c r="AB235" s="106"/>
    </row>
    <row r="236" spans="1:28" s="16" customFormat="1" ht="110.25" customHeight="1" x14ac:dyDescent="0.2">
      <c r="A236" s="18" t="s">
        <v>716</v>
      </c>
      <c r="B236" s="94" t="s">
        <v>717</v>
      </c>
      <c r="C236" s="95"/>
      <c r="D236" s="19" t="s">
        <v>226</v>
      </c>
      <c r="E236" s="20" t="s">
        <v>718</v>
      </c>
      <c r="F236" s="21" t="s">
        <v>311</v>
      </c>
      <c r="G236" s="22">
        <v>11475</v>
      </c>
      <c r="H236" s="96">
        <v>11475</v>
      </c>
      <c r="I236" s="97"/>
      <c r="J236" s="98"/>
      <c r="K236" s="99"/>
      <c r="L236" s="99"/>
      <c r="M236" s="100"/>
      <c r="N236" s="17"/>
      <c r="O236" s="101">
        <f t="shared" si="14"/>
        <v>11475</v>
      </c>
      <c r="P236" s="101"/>
      <c r="Q236" s="101"/>
      <c r="R236" s="101"/>
      <c r="S236" s="24">
        <f t="shared" si="13"/>
        <v>11475</v>
      </c>
      <c r="T236" s="94" t="s">
        <v>11748</v>
      </c>
      <c r="U236" s="102"/>
      <c r="V236" s="102"/>
      <c r="W236" s="102"/>
      <c r="X236" s="103"/>
      <c r="Y236" s="23" t="s">
        <v>311</v>
      </c>
      <c r="Z236" s="104" t="s">
        <v>13</v>
      </c>
      <c r="AA236" s="105"/>
      <c r="AB236" s="106"/>
    </row>
    <row r="237" spans="1:28" s="16" customFormat="1" ht="117.75" customHeight="1" x14ac:dyDescent="0.2">
      <c r="A237" s="18" t="s">
        <v>719</v>
      </c>
      <c r="B237" s="94" t="s">
        <v>717</v>
      </c>
      <c r="C237" s="95"/>
      <c r="D237" s="19" t="s">
        <v>226</v>
      </c>
      <c r="E237" s="20" t="s">
        <v>720</v>
      </c>
      <c r="F237" s="21" t="s">
        <v>311</v>
      </c>
      <c r="G237" s="22">
        <v>11475</v>
      </c>
      <c r="H237" s="96">
        <v>11475</v>
      </c>
      <c r="I237" s="97"/>
      <c r="J237" s="98"/>
      <c r="K237" s="99"/>
      <c r="L237" s="99"/>
      <c r="M237" s="100"/>
      <c r="N237" s="17"/>
      <c r="O237" s="101">
        <f t="shared" si="14"/>
        <v>11475</v>
      </c>
      <c r="P237" s="101"/>
      <c r="Q237" s="101"/>
      <c r="R237" s="101"/>
      <c r="S237" s="24">
        <f t="shared" si="13"/>
        <v>11475</v>
      </c>
      <c r="T237" s="94" t="s">
        <v>11748</v>
      </c>
      <c r="U237" s="102"/>
      <c r="V237" s="102"/>
      <c r="W237" s="102"/>
      <c r="X237" s="103"/>
      <c r="Y237" s="23" t="s">
        <v>311</v>
      </c>
      <c r="Z237" s="104" t="s">
        <v>13</v>
      </c>
      <c r="AA237" s="105"/>
      <c r="AB237" s="106"/>
    </row>
    <row r="238" spans="1:28" s="16" customFormat="1" ht="111" customHeight="1" x14ac:dyDescent="0.2">
      <c r="A238" s="18" t="s">
        <v>721</v>
      </c>
      <c r="B238" s="94" t="s">
        <v>717</v>
      </c>
      <c r="C238" s="95"/>
      <c r="D238" s="19" t="s">
        <v>226</v>
      </c>
      <c r="E238" s="20" t="s">
        <v>722</v>
      </c>
      <c r="F238" s="21" t="s">
        <v>311</v>
      </c>
      <c r="G238" s="22">
        <v>11475</v>
      </c>
      <c r="H238" s="96">
        <v>11475</v>
      </c>
      <c r="I238" s="97"/>
      <c r="J238" s="98"/>
      <c r="K238" s="99"/>
      <c r="L238" s="99"/>
      <c r="M238" s="100"/>
      <c r="N238" s="17"/>
      <c r="O238" s="101">
        <f t="shared" si="14"/>
        <v>11475</v>
      </c>
      <c r="P238" s="101"/>
      <c r="Q238" s="101"/>
      <c r="R238" s="101"/>
      <c r="S238" s="24">
        <f t="shared" si="13"/>
        <v>11475</v>
      </c>
      <c r="T238" s="94" t="s">
        <v>11748</v>
      </c>
      <c r="U238" s="102"/>
      <c r="V238" s="102"/>
      <c r="W238" s="102"/>
      <c r="X238" s="103"/>
      <c r="Y238" s="23" t="s">
        <v>311</v>
      </c>
      <c r="Z238" s="104" t="s">
        <v>13</v>
      </c>
      <c r="AA238" s="105"/>
      <c r="AB238" s="106"/>
    </row>
    <row r="239" spans="1:28" s="16" customFormat="1" ht="116.25" customHeight="1" x14ac:dyDescent="0.2">
      <c r="A239" s="18" t="s">
        <v>723</v>
      </c>
      <c r="B239" s="94" t="s">
        <v>717</v>
      </c>
      <c r="C239" s="95"/>
      <c r="D239" s="19" t="s">
        <v>226</v>
      </c>
      <c r="E239" s="20" t="s">
        <v>724</v>
      </c>
      <c r="F239" s="21" t="s">
        <v>311</v>
      </c>
      <c r="G239" s="22">
        <v>11475</v>
      </c>
      <c r="H239" s="96">
        <v>11475</v>
      </c>
      <c r="I239" s="97"/>
      <c r="J239" s="98"/>
      <c r="K239" s="99"/>
      <c r="L239" s="99"/>
      <c r="M239" s="100"/>
      <c r="N239" s="17"/>
      <c r="O239" s="101">
        <f t="shared" si="14"/>
        <v>11475</v>
      </c>
      <c r="P239" s="101"/>
      <c r="Q239" s="101"/>
      <c r="R239" s="101"/>
      <c r="S239" s="24">
        <f t="shared" si="13"/>
        <v>11475</v>
      </c>
      <c r="T239" s="94" t="s">
        <v>11748</v>
      </c>
      <c r="U239" s="102"/>
      <c r="V239" s="102"/>
      <c r="W239" s="102"/>
      <c r="X239" s="103"/>
      <c r="Y239" s="23" t="s">
        <v>311</v>
      </c>
      <c r="Z239" s="104" t="s">
        <v>13</v>
      </c>
      <c r="AA239" s="105"/>
      <c r="AB239" s="106"/>
    </row>
    <row r="240" spans="1:28" s="16" customFormat="1" ht="113.25" customHeight="1" x14ac:dyDescent="0.2">
      <c r="A240" s="18" t="s">
        <v>725</v>
      </c>
      <c r="B240" s="94" t="s">
        <v>726</v>
      </c>
      <c r="C240" s="95"/>
      <c r="D240" s="19" t="s">
        <v>226</v>
      </c>
      <c r="E240" s="20" t="s">
        <v>727</v>
      </c>
      <c r="F240" s="21" t="s">
        <v>311</v>
      </c>
      <c r="G240" s="22">
        <v>30990.95</v>
      </c>
      <c r="H240" s="96">
        <v>30990.95</v>
      </c>
      <c r="I240" s="97"/>
      <c r="J240" s="98"/>
      <c r="K240" s="99"/>
      <c r="L240" s="99"/>
      <c r="M240" s="100"/>
      <c r="N240" s="17"/>
      <c r="O240" s="101">
        <f t="shared" si="14"/>
        <v>30990.95</v>
      </c>
      <c r="P240" s="101"/>
      <c r="Q240" s="101"/>
      <c r="R240" s="101"/>
      <c r="S240" s="24">
        <f t="shared" si="13"/>
        <v>30990.95</v>
      </c>
      <c r="T240" s="94" t="s">
        <v>11748</v>
      </c>
      <c r="U240" s="102"/>
      <c r="V240" s="102"/>
      <c r="W240" s="102"/>
      <c r="X240" s="103"/>
      <c r="Y240" s="23" t="s">
        <v>311</v>
      </c>
      <c r="Z240" s="104" t="s">
        <v>13</v>
      </c>
      <c r="AA240" s="105"/>
      <c r="AB240" s="106"/>
    </row>
    <row r="241" spans="1:28" s="16" customFormat="1" ht="119.25" customHeight="1" x14ac:dyDescent="0.2">
      <c r="A241" s="18" t="s">
        <v>728</v>
      </c>
      <c r="B241" s="94" t="s">
        <v>729</v>
      </c>
      <c r="C241" s="95"/>
      <c r="D241" s="19" t="s">
        <v>226</v>
      </c>
      <c r="E241" s="20" t="s">
        <v>730</v>
      </c>
      <c r="F241" s="21" t="s">
        <v>311</v>
      </c>
      <c r="G241" s="22">
        <v>15000</v>
      </c>
      <c r="H241" s="96">
        <v>15000</v>
      </c>
      <c r="I241" s="97"/>
      <c r="J241" s="98"/>
      <c r="K241" s="99"/>
      <c r="L241" s="99"/>
      <c r="M241" s="100"/>
      <c r="N241" s="17"/>
      <c r="O241" s="101">
        <f t="shared" si="14"/>
        <v>15000</v>
      </c>
      <c r="P241" s="101"/>
      <c r="Q241" s="101"/>
      <c r="R241" s="101"/>
      <c r="S241" s="24">
        <f t="shared" si="13"/>
        <v>15000</v>
      </c>
      <c r="T241" s="94" t="s">
        <v>11748</v>
      </c>
      <c r="U241" s="102"/>
      <c r="V241" s="102"/>
      <c r="W241" s="102"/>
      <c r="X241" s="103"/>
      <c r="Y241" s="23" t="s">
        <v>311</v>
      </c>
      <c r="Z241" s="104" t="s">
        <v>13</v>
      </c>
      <c r="AA241" s="105"/>
      <c r="AB241" s="106"/>
    </row>
    <row r="242" spans="1:28" s="16" customFormat="1" ht="114" customHeight="1" x14ac:dyDescent="0.2">
      <c r="A242" s="18" t="s">
        <v>731</v>
      </c>
      <c r="B242" s="94" t="s">
        <v>732</v>
      </c>
      <c r="C242" s="95"/>
      <c r="D242" s="19" t="s">
        <v>226</v>
      </c>
      <c r="E242" s="20" t="s">
        <v>733</v>
      </c>
      <c r="F242" s="21" t="s">
        <v>311</v>
      </c>
      <c r="G242" s="22">
        <v>24072</v>
      </c>
      <c r="H242" s="96">
        <v>24072</v>
      </c>
      <c r="I242" s="97"/>
      <c r="J242" s="98">
        <v>24072</v>
      </c>
      <c r="K242" s="99"/>
      <c r="L242" s="99"/>
      <c r="M242" s="100"/>
      <c r="N242" s="17">
        <v>24072</v>
      </c>
      <c r="O242" s="101">
        <f t="shared" si="14"/>
        <v>0</v>
      </c>
      <c r="P242" s="101"/>
      <c r="Q242" s="101"/>
      <c r="R242" s="101"/>
      <c r="S242" s="24">
        <f t="shared" si="13"/>
        <v>0</v>
      </c>
      <c r="T242" s="94" t="s">
        <v>11748</v>
      </c>
      <c r="U242" s="102"/>
      <c r="V242" s="102"/>
      <c r="W242" s="102"/>
      <c r="X242" s="103"/>
      <c r="Y242" s="23" t="s">
        <v>311</v>
      </c>
      <c r="Z242" s="104" t="s">
        <v>13</v>
      </c>
      <c r="AA242" s="105"/>
      <c r="AB242" s="106"/>
    </row>
    <row r="243" spans="1:28" s="16" customFormat="1" ht="114.75" customHeight="1" x14ac:dyDescent="0.2">
      <c r="A243" s="18" t="s">
        <v>734</v>
      </c>
      <c r="B243" s="94" t="s">
        <v>735</v>
      </c>
      <c r="C243" s="95"/>
      <c r="D243" s="19" t="s">
        <v>226</v>
      </c>
      <c r="E243" s="20" t="s">
        <v>736</v>
      </c>
      <c r="F243" s="21" t="s">
        <v>352</v>
      </c>
      <c r="G243" s="22">
        <v>30091</v>
      </c>
      <c r="H243" s="96">
        <v>30091</v>
      </c>
      <c r="I243" s="97"/>
      <c r="J243" s="98"/>
      <c r="K243" s="99"/>
      <c r="L243" s="99"/>
      <c r="M243" s="100"/>
      <c r="N243" s="17"/>
      <c r="O243" s="101">
        <f t="shared" si="14"/>
        <v>30091</v>
      </c>
      <c r="P243" s="101"/>
      <c r="Q243" s="101"/>
      <c r="R243" s="101"/>
      <c r="S243" s="24">
        <f t="shared" si="13"/>
        <v>30091</v>
      </c>
      <c r="T243" s="94" t="s">
        <v>11748</v>
      </c>
      <c r="U243" s="102"/>
      <c r="V243" s="102"/>
      <c r="W243" s="102"/>
      <c r="X243" s="103"/>
      <c r="Y243" s="23" t="s">
        <v>352</v>
      </c>
      <c r="Z243" s="104" t="s">
        <v>13</v>
      </c>
      <c r="AA243" s="105"/>
      <c r="AB243" s="106"/>
    </row>
    <row r="244" spans="1:28" s="16" customFormat="1" ht="119.25" customHeight="1" x14ac:dyDescent="0.2">
      <c r="A244" s="18" t="s">
        <v>737</v>
      </c>
      <c r="B244" s="94" t="s">
        <v>738</v>
      </c>
      <c r="C244" s="95"/>
      <c r="D244" s="19" t="s">
        <v>739</v>
      </c>
      <c r="E244" s="20" t="s">
        <v>740</v>
      </c>
      <c r="F244" s="21" t="s">
        <v>741</v>
      </c>
      <c r="G244" s="22">
        <v>372000</v>
      </c>
      <c r="H244" s="96">
        <v>372000</v>
      </c>
      <c r="I244" s="97"/>
      <c r="J244" s="98"/>
      <c r="K244" s="99"/>
      <c r="L244" s="99"/>
      <c r="M244" s="100"/>
      <c r="N244" s="17"/>
      <c r="O244" s="101">
        <f t="shared" si="14"/>
        <v>372000</v>
      </c>
      <c r="P244" s="101"/>
      <c r="Q244" s="101"/>
      <c r="R244" s="101"/>
      <c r="S244" s="24">
        <f t="shared" si="13"/>
        <v>372000</v>
      </c>
      <c r="T244" s="94" t="s">
        <v>11748</v>
      </c>
      <c r="U244" s="102"/>
      <c r="V244" s="102"/>
      <c r="W244" s="102"/>
      <c r="X244" s="103"/>
      <c r="Y244" s="23" t="s">
        <v>742</v>
      </c>
      <c r="Z244" s="104" t="s">
        <v>13</v>
      </c>
      <c r="AA244" s="105"/>
      <c r="AB244" s="106"/>
    </row>
    <row r="245" spans="1:28" s="16" customFormat="1" ht="117" customHeight="1" x14ac:dyDescent="0.2">
      <c r="A245" s="18" t="s">
        <v>743</v>
      </c>
      <c r="B245" s="94" t="s">
        <v>738</v>
      </c>
      <c r="C245" s="95"/>
      <c r="D245" s="19" t="s">
        <v>226</v>
      </c>
      <c r="E245" s="20" t="s">
        <v>744</v>
      </c>
      <c r="F245" s="21" t="s">
        <v>741</v>
      </c>
      <c r="G245" s="22">
        <v>372000</v>
      </c>
      <c r="H245" s="96">
        <v>372000</v>
      </c>
      <c r="I245" s="97"/>
      <c r="J245" s="98"/>
      <c r="K245" s="99"/>
      <c r="L245" s="99"/>
      <c r="M245" s="100"/>
      <c r="N245" s="17"/>
      <c r="O245" s="101">
        <f t="shared" si="14"/>
        <v>372000</v>
      </c>
      <c r="P245" s="101"/>
      <c r="Q245" s="101"/>
      <c r="R245" s="101"/>
      <c r="S245" s="24">
        <f t="shared" si="13"/>
        <v>372000</v>
      </c>
      <c r="T245" s="94" t="s">
        <v>11748</v>
      </c>
      <c r="U245" s="102"/>
      <c r="V245" s="102"/>
      <c r="W245" s="102"/>
      <c r="X245" s="103"/>
      <c r="Y245" s="23" t="s">
        <v>742</v>
      </c>
      <c r="Z245" s="104" t="s">
        <v>13</v>
      </c>
      <c r="AA245" s="105"/>
      <c r="AB245" s="106"/>
    </row>
    <row r="246" spans="1:28" s="16" customFormat="1" ht="114.75" customHeight="1" x14ac:dyDescent="0.2">
      <c r="A246" s="18" t="s">
        <v>745</v>
      </c>
      <c r="B246" s="94" t="s">
        <v>746</v>
      </c>
      <c r="C246" s="95"/>
      <c r="D246" s="19" t="s">
        <v>226</v>
      </c>
      <c r="E246" s="20" t="s">
        <v>747</v>
      </c>
      <c r="F246" s="21" t="s">
        <v>748</v>
      </c>
      <c r="G246" s="22">
        <v>10000</v>
      </c>
      <c r="H246" s="96">
        <v>10000</v>
      </c>
      <c r="I246" s="97"/>
      <c r="J246" s="98"/>
      <c r="K246" s="99"/>
      <c r="L246" s="99"/>
      <c r="M246" s="100"/>
      <c r="N246" s="17"/>
      <c r="O246" s="101">
        <f t="shared" si="14"/>
        <v>10000</v>
      </c>
      <c r="P246" s="101"/>
      <c r="Q246" s="101"/>
      <c r="R246" s="101"/>
      <c r="S246" s="24">
        <f t="shared" si="13"/>
        <v>10000</v>
      </c>
      <c r="T246" s="94" t="s">
        <v>11748</v>
      </c>
      <c r="U246" s="102"/>
      <c r="V246" s="102"/>
      <c r="W246" s="102"/>
      <c r="X246" s="103"/>
      <c r="Y246" s="23" t="s">
        <v>748</v>
      </c>
      <c r="Z246" s="104" t="s">
        <v>13</v>
      </c>
      <c r="AA246" s="105"/>
      <c r="AB246" s="106"/>
    </row>
    <row r="247" spans="1:28" s="16" customFormat="1" ht="115.5" customHeight="1" x14ac:dyDescent="0.2">
      <c r="A247" s="18" t="s">
        <v>749</v>
      </c>
      <c r="B247" s="94" t="s">
        <v>750</v>
      </c>
      <c r="C247" s="95"/>
      <c r="D247" s="19" t="s">
        <v>226</v>
      </c>
      <c r="E247" s="20" t="s">
        <v>751</v>
      </c>
      <c r="F247" s="21" t="s">
        <v>311</v>
      </c>
      <c r="G247" s="22">
        <v>8049.6</v>
      </c>
      <c r="H247" s="96">
        <v>8049.6</v>
      </c>
      <c r="I247" s="97"/>
      <c r="J247" s="98"/>
      <c r="K247" s="99"/>
      <c r="L247" s="99"/>
      <c r="M247" s="100"/>
      <c r="N247" s="17"/>
      <c r="O247" s="101">
        <f t="shared" si="14"/>
        <v>8049.6</v>
      </c>
      <c r="P247" s="101"/>
      <c r="Q247" s="101"/>
      <c r="R247" s="101"/>
      <c r="S247" s="24">
        <f t="shared" si="13"/>
        <v>8049.6</v>
      </c>
      <c r="T247" s="94" t="s">
        <v>11748</v>
      </c>
      <c r="U247" s="102"/>
      <c r="V247" s="102"/>
      <c r="W247" s="102"/>
      <c r="X247" s="103"/>
      <c r="Y247" s="23" t="s">
        <v>311</v>
      </c>
      <c r="Z247" s="104" t="s">
        <v>13</v>
      </c>
      <c r="AA247" s="105"/>
      <c r="AB247" s="106"/>
    </row>
    <row r="248" spans="1:28" s="16" customFormat="1" ht="114.75" customHeight="1" x14ac:dyDescent="0.2">
      <c r="A248" s="18" t="s">
        <v>752</v>
      </c>
      <c r="B248" s="94" t="s">
        <v>750</v>
      </c>
      <c r="C248" s="95"/>
      <c r="D248" s="19" t="s">
        <v>226</v>
      </c>
      <c r="E248" s="20" t="s">
        <v>753</v>
      </c>
      <c r="F248" s="21" t="s">
        <v>311</v>
      </c>
      <c r="G248" s="22">
        <v>8071.53</v>
      </c>
      <c r="H248" s="96">
        <v>8071.53</v>
      </c>
      <c r="I248" s="97"/>
      <c r="J248" s="98"/>
      <c r="K248" s="99"/>
      <c r="L248" s="99"/>
      <c r="M248" s="100"/>
      <c r="N248" s="17"/>
      <c r="O248" s="101">
        <f t="shared" si="14"/>
        <v>8071.53</v>
      </c>
      <c r="P248" s="101"/>
      <c r="Q248" s="101"/>
      <c r="R248" s="101"/>
      <c r="S248" s="24">
        <f t="shared" si="13"/>
        <v>8071.53</v>
      </c>
      <c r="T248" s="94" t="s">
        <v>11748</v>
      </c>
      <c r="U248" s="102"/>
      <c r="V248" s="102"/>
      <c r="W248" s="102"/>
      <c r="X248" s="103"/>
      <c r="Y248" s="23" t="s">
        <v>311</v>
      </c>
      <c r="Z248" s="104" t="s">
        <v>13</v>
      </c>
      <c r="AA248" s="105"/>
      <c r="AB248" s="106"/>
    </row>
    <row r="249" spans="1:28" s="16" customFormat="1" ht="114.75" customHeight="1" x14ac:dyDescent="0.2">
      <c r="A249" s="18" t="s">
        <v>754</v>
      </c>
      <c r="B249" s="94" t="s">
        <v>750</v>
      </c>
      <c r="C249" s="95"/>
      <c r="D249" s="19" t="s">
        <v>226</v>
      </c>
      <c r="E249" s="20" t="s">
        <v>755</v>
      </c>
      <c r="F249" s="21" t="s">
        <v>311</v>
      </c>
      <c r="G249" s="22">
        <v>8049.6</v>
      </c>
      <c r="H249" s="96">
        <v>8049.6</v>
      </c>
      <c r="I249" s="97"/>
      <c r="J249" s="98"/>
      <c r="K249" s="99"/>
      <c r="L249" s="99"/>
      <c r="M249" s="100"/>
      <c r="N249" s="17"/>
      <c r="O249" s="101">
        <f t="shared" si="14"/>
        <v>8049.6</v>
      </c>
      <c r="P249" s="101"/>
      <c r="Q249" s="101"/>
      <c r="R249" s="101"/>
      <c r="S249" s="24">
        <f t="shared" si="13"/>
        <v>8049.6</v>
      </c>
      <c r="T249" s="94" t="s">
        <v>11748</v>
      </c>
      <c r="U249" s="102"/>
      <c r="V249" s="102"/>
      <c r="W249" s="102"/>
      <c r="X249" s="103"/>
      <c r="Y249" s="23" t="s">
        <v>311</v>
      </c>
      <c r="Z249" s="104" t="s">
        <v>13</v>
      </c>
      <c r="AA249" s="105"/>
      <c r="AB249" s="106"/>
    </row>
    <row r="250" spans="1:28" s="16" customFormat="1" ht="110.25" customHeight="1" x14ac:dyDescent="0.2">
      <c r="A250" s="18" t="s">
        <v>756</v>
      </c>
      <c r="B250" s="94" t="s">
        <v>750</v>
      </c>
      <c r="C250" s="95"/>
      <c r="D250" s="19" t="s">
        <v>226</v>
      </c>
      <c r="E250" s="20" t="s">
        <v>757</v>
      </c>
      <c r="F250" s="21" t="s">
        <v>311</v>
      </c>
      <c r="G250" s="22">
        <v>8049.6</v>
      </c>
      <c r="H250" s="96">
        <v>8049.6</v>
      </c>
      <c r="I250" s="97"/>
      <c r="J250" s="98"/>
      <c r="K250" s="99"/>
      <c r="L250" s="99"/>
      <c r="M250" s="100"/>
      <c r="N250" s="17"/>
      <c r="O250" s="101">
        <f t="shared" si="14"/>
        <v>8049.6</v>
      </c>
      <c r="P250" s="101"/>
      <c r="Q250" s="101"/>
      <c r="R250" s="101"/>
      <c r="S250" s="24">
        <f t="shared" si="13"/>
        <v>8049.6</v>
      </c>
      <c r="T250" s="94" t="s">
        <v>11748</v>
      </c>
      <c r="U250" s="102"/>
      <c r="V250" s="102"/>
      <c r="W250" s="102"/>
      <c r="X250" s="103"/>
      <c r="Y250" s="23" t="s">
        <v>311</v>
      </c>
      <c r="Z250" s="104" t="s">
        <v>13</v>
      </c>
      <c r="AA250" s="105"/>
      <c r="AB250" s="106"/>
    </row>
    <row r="251" spans="1:28" s="16" customFormat="1" ht="117.75" customHeight="1" x14ac:dyDescent="0.2">
      <c r="A251" s="18" t="s">
        <v>758</v>
      </c>
      <c r="B251" s="94" t="s">
        <v>750</v>
      </c>
      <c r="C251" s="95"/>
      <c r="D251" s="19" t="s">
        <v>226</v>
      </c>
      <c r="E251" s="20" t="s">
        <v>759</v>
      </c>
      <c r="F251" s="21" t="s">
        <v>311</v>
      </c>
      <c r="G251" s="22">
        <v>8049.6</v>
      </c>
      <c r="H251" s="96">
        <v>8049.6</v>
      </c>
      <c r="I251" s="97"/>
      <c r="J251" s="98"/>
      <c r="K251" s="99"/>
      <c r="L251" s="99"/>
      <c r="M251" s="100"/>
      <c r="N251" s="17"/>
      <c r="O251" s="101">
        <f t="shared" si="14"/>
        <v>8049.6</v>
      </c>
      <c r="P251" s="101"/>
      <c r="Q251" s="101"/>
      <c r="R251" s="101"/>
      <c r="S251" s="24">
        <f t="shared" si="13"/>
        <v>8049.6</v>
      </c>
      <c r="T251" s="94" t="s">
        <v>11748</v>
      </c>
      <c r="U251" s="102"/>
      <c r="V251" s="102"/>
      <c r="W251" s="102"/>
      <c r="X251" s="103"/>
      <c r="Y251" s="23" t="s">
        <v>311</v>
      </c>
      <c r="Z251" s="104" t="s">
        <v>13</v>
      </c>
      <c r="AA251" s="105"/>
      <c r="AB251" s="106"/>
    </row>
    <row r="252" spans="1:28" s="16" customFormat="1" ht="122.25" customHeight="1" x14ac:dyDescent="0.2">
      <c r="A252" s="18" t="s">
        <v>760</v>
      </c>
      <c r="B252" s="94" t="s">
        <v>750</v>
      </c>
      <c r="C252" s="95"/>
      <c r="D252" s="19" t="s">
        <v>226</v>
      </c>
      <c r="E252" s="20" t="s">
        <v>761</v>
      </c>
      <c r="F252" s="21" t="s">
        <v>311</v>
      </c>
      <c r="G252" s="22">
        <v>8049.6</v>
      </c>
      <c r="H252" s="96">
        <v>8049.6</v>
      </c>
      <c r="I252" s="97"/>
      <c r="J252" s="98"/>
      <c r="K252" s="99"/>
      <c r="L252" s="99"/>
      <c r="M252" s="100"/>
      <c r="N252" s="17"/>
      <c r="O252" s="101">
        <f t="shared" si="14"/>
        <v>8049.6</v>
      </c>
      <c r="P252" s="101"/>
      <c r="Q252" s="101"/>
      <c r="R252" s="101"/>
      <c r="S252" s="24">
        <f t="shared" si="13"/>
        <v>8049.6</v>
      </c>
      <c r="T252" s="94" t="s">
        <v>11748</v>
      </c>
      <c r="U252" s="102"/>
      <c r="V252" s="102"/>
      <c r="W252" s="102"/>
      <c r="X252" s="103"/>
      <c r="Y252" s="23" t="s">
        <v>311</v>
      </c>
      <c r="Z252" s="104" t="s">
        <v>13</v>
      </c>
      <c r="AA252" s="105"/>
      <c r="AB252" s="106"/>
    </row>
    <row r="253" spans="1:28" s="16" customFormat="1" ht="115.5" customHeight="1" x14ac:dyDescent="0.2">
      <c r="A253" s="18" t="s">
        <v>762</v>
      </c>
      <c r="B253" s="94" t="s">
        <v>750</v>
      </c>
      <c r="C253" s="95"/>
      <c r="D253" s="19" t="s">
        <v>226</v>
      </c>
      <c r="E253" s="20" t="s">
        <v>763</v>
      </c>
      <c r="F253" s="21" t="s">
        <v>311</v>
      </c>
      <c r="G253" s="22">
        <v>8049.6</v>
      </c>
      <c r="H253" s="96">
        <v>8049.6</v>
      </c>
      <c r="I253" s="97"/>
      <c r="J253" s="98"/>
      <c r="K253" s="99"/>
      <c r="L253" s="99"/>
      <c r="M253" s="100"/>
      <c r="N253" s="17"/>
      <c r="O253" s="101">
        <f t="shared" si="14"/>
        <v>8049.6</v>
      </c>
      <c r="P253" s="101"/>
      <c r="Q253" s="101"/>
      <c r="R253" s="101"/>
      <c r="S253" s="24">
        <f t="shared" si="13"/>
        <v>8049.6</v>
      </c>
      <c r="T253" s="94" t="s">
        <v>11748</v>
      </c>
      <c r="U253" s="102"/>
      <c r="V253" s="102"/>
      <c r="W253" s="102"/>
      <c r="X253" s="103"/>
      <c r="Y253" s="23" t="s">
        <v>311</v>
      </c>
      <c r="Z253" s="104" t="s">
        <v>13</v>
      </c>
      <c r="AA253" s="105"/>
      <c r="AB253" s="106"/>
    </row>
    <row r="254" spans="1:28" s="16" customFormat="1" ht="114.75" customHeight="1" x14ac:dyDescent="0.2">
      <c r="A254" s="18" t="s">
        <v>764</v>
      </c>
      <c r="B254" s="94" t="s">
        <v>750</v>
      </c>
      <c r="C254" s="95"/>
      <c r="D254" s="19" t="s">
        <v>226</v>
      </c>
      <c r="E254" s="20" t="s">
        <v>765</v>
      </c>
      <c r="F254" s="21" t="s">
        <v>311</v>
      </c>
      <c r="G254" s="22">
        <v>8049.6</v>
      </c>
      <c r="H254" s="96">
        <v>8049.6</v>
      </c>
      <c r="I254" s="97"/>
      <c r="J254" s="98"/>
      <c r="K254" s="99"/>
      <c r="L254" s="99"/>
      <c r="M254" s="100"/>
      <c r="N254" s="17"/>
      <c r="O254" s="101">
        <f t="shared" si="14"/>
        <v>8049.6</v>
      </c>
      <c r="P254" s="101"/>
      <c r="Q254" s="101"/>
      <c r="R254" s="101"/>
      <c r="S254" s="24">
        <f t="shared" si="13"/>
        <v>8049.6</v>
      </c>
      <c r="T254" s="94" t="s">
        <v>11748</v>
      </c>
      <c r="U254" s="102"/>
      <c r="V254" s="102"/>
      <c r="W254" s="102"/>
      <c r="X254" s="103"/>
      <c r="Y254" s="23" t="s">
        <v>311</v>
      </c>
      <c r="Z254" s="104" t="s">
        <v>13</v>
      </c>
      <c r="AA254" s="105"/>
      <c r="AB254" s="106"/>
    </row>
    <row r="255" spans="1:28" s="16" customFormat="1" ht="113.25" customHeight="1" x14ac:dyDescent="0.2">
      <c r="A255" s="18" t="s">
        <v>766</v>
      </c>
      <c r="B255" s="94" t="s">
        <v>750</v>
      </c>
      <c r="C255" s="95"/>
      <c r="D255" s="19" t="s">
        <v>226</v>
      </c>
      <c r="E255" s="20" t="s">
        <v>767</v>
      </c>
      <c r="F255" s="21" t="s">
        <v>311</v>
      </c>
      <c r="G255" s="22">
        <v>8049.6</v>
      </c>
      <c r="H255" s="96">
        <v>8049.6</v>
      </c>
      <c r="I255" s="97"/>
      <c r="J255" s="98"/>
      <c r="K255" s="99"/>
      <c r="L255" s="99"/>
      <c r="M255" s="100"/>
      <c r="N255" s="17"/>
      <c r="O255" s="101">
        <f t="shared" si="14"/>
        <v>8049.6</v>
      </c>
      <c r="P255" s="101"/>
      <c r="Q255" s="101"/>
      <c r="R255" s="101"/>
      <c r="S255" s="24">
        <f t="shared" si="13"/>
        <v>8049.6</v>
      </c>
      <c r="T255" s="94" t="s">
        <v>11748</v>
      </c>
      <c r="U255" s="102"/>
      <c r="V255" s="102"/>
      <c r="W255" s="102"/>
      <c r="X255" s="103"/>
      <c r="Y255" s="23" t="s">
        <v>311</v>
      </c>
      <c r="Z255" s="104" t="s">
        <v>13</v>
      </c>
      <c r="AA255" s="105"/>
      <c r="AB255" s="106"/>
    </row>
    <row r="256" spans="1:28" s="16" customFormat="1" ht="116.25" customHeight="1" x14ac:dyDescent="0.2">
      <c r="A256" s="18" t="s">
        <v>768</v>
      </c>
      <c r="B256" s="94" t="s">
        <v>750</v>
      </c>
      <c r="C256" s="95"/>
      <c r="D256" s="19" t="s">
        <v>226</v>
      </c>
      <c r="E256" s="20" t="s">
        <v>769</v>
      </c>
      <c r="F256" s="21" t="s">
        <v>311</v>
      </c>
      <c r="G256" s="22">
        <v>8049.6</v>
      </c>
      <c r="H256" s="96">
        <v>8049.6</v>
      </c>
      <c r="I256" s="97"/>
      <c r="J256" s="98"/>
      <c r="K256" s="99"/>
      <c r="L256" s="99"/>
      <c r="M256" s="100"/>
      <c r="N256" s="17"/>
      <c r="O256" s="101">
        <f t="shared" si="14"/>
        <v>8049.6</v>
      </c>
      <c r="P256" s="101"/>
      <c r="Q256" s="101"/>
      <c r="R256" s="101"/>
      <c r="S256" s="24">
        <f t="shared" si="13"/>
        <v>8049.6</v>
      </c>
      <c r="T256" s="94" t="s">
        <v>11748</v>
      </c>
      <c r="U256" s="102"/>
      <c r="V256" s="102"/>
      <c r="W256" s="102"/>
      <c r="X256" s="103"/>
      <c r="Y256" s="23" t="s">
        <v>311</v>
      </c>
      <c r="Z256" s="104" t="s">
        <v>13</v>
      </c>
      <c r="AA256" s="105"/>
      <c r="AB256" s="106"/>
    </row>
    <row r="257" spans="1:28" s="16" customFormat="1" ht="116.25" customHeight="1" x14ac:dyDescent="0.2">
      <c r="A257" s="18" t="s">
        <v>770</v>
      </c>
      <c r="B257" s="94" t="s">
        <v>750</v>
      </c>
      <c r="C257" s="95"/>
      <c r="D257" s="19" t="s">
        <v>226</v>
      </c>
      <c r="E257" s="20" t="s">
        <v>771</v>
      </c>
      <c r="F257" s="21" t="s">
        <v>311</v>
      </c>
      <c r="G257" s="22">
        <v>8049.6</v>
      </c>
      <c r="H257" s="96">
        <v>8049.6</v>
      </c>
      <c r="I257" s="97"/>
      <c r="J257" s="98"/>
      <c r="K257" s="99"/>
      <c r="L257" s="99"/>
      <c r="M257" s="100"/>
      <c r="N257" s="17"/>
      <c r="O257" s="101">
        <f t="shared" si="14"/>
        <v>8049.6</v>
      </c>
      <c r="P257" s="101"/>
      <c r="Q257" s="101"/>
      <c r="R257" s="101"/>
      <c r="S257" s="24">
        <f t="shared" si="13"/>
        <v>8049.6</v>
      </c>
      <c r="T257" s="94" t="s">
        <v>11748</v>
      </c>
      <c r="U257" s="102"/>
      <c r="V257" s="102"/>
      <c r="W257" s="102"/>
      <c r="X257" s="103"/>
      <c r="Y257" s="23" t="s">
        <v>311</v>
      </c>
      <c r="Z257" s="104" t="s">
        <v>13</v>
      </c>
      <c r="AA257" s="105"/>
      <c r="AB257" s="106"/>
    </row>
    <row r="258" spans="1:28" s="16" customFormat="1" ht="120.75" customHeight="1" x14ac:dyDescent="0.2">
      <c r="A258" s="18" t="s">
        <v>772</v>
      </c>
      <c r="B258" s="94" t="s">
        <v>773</v>
      </c>
      <c r="C258" s="95"/>
      <c r="D258" s="19" t="s">
        <v>226</v>
      </c>
      <c r="E258" s="20" t="s">
        <v>774</v>
      </c>
      <c r="F258" s="21" t="s">
        <v>311</v>
      </c>
      <c r="G258" s="22">
        <v>15081.39</v>
      </c>
      <c r="H258" s="96">
        <v>15081.39</v>
      </c>
      <c r="I258" s="97"/>
      <c r="J258" s="98"/>
      <c r="K258" s="99"/>
      <c r="L258" s="99"/>
      <c r="M258" s="100"/>
      <c r="N258" s="17"/>
      <c r="O258" s="101">
        <f t="shared" si="14"/>
        <v>15081.39</v>
      </c>
      <c r="P258" s="101"/>
      <c r="Q258" s="101"/>
      <c r="R258" s="101"/>
      <c r="S258" s="24">
        <f t="shared" si="13"/>
        <v>15081.39</v>
      </c>
      <c r="T258" s="94" t="s">
        <v>11748</v>
      </c>
      <c r="U258" s="102"/>
      <c r="V258" s="102"/>
      <c r="W258" s="102"/>
      <c r="X258" s="103"/>
      <c r="Y258" s="23" t="s">
        <v>311</v>
      </c>
      <c r="Z258" s="104" t="s">
        <v>13</v>
      </c>
      <c r="AA258" s="105"/>
      <c r="AB258" s="106"/>
    </row>
    <row r="259" spans="1:28" s="16" customFormat="1" ht="117.75" customHeight="1" x14ac:dyDescent="0.2">
      <c r="A259" s="18" t="s">
        <v>775</v>
      </c>
      <c r="B259" s="94" t="s">
        <v>773</v>
      </c>
      <c r="C259" s="95"/>
      <c r="D259" s="19" t="s">
        <v>226</v>
      </c>
      <c r="E259" s="20" t="s">
        <v>776</v>
      </c>
      <c r="F259" s="21" t="s">
        <v>311</v>
      </c>
      <c r="G259" s="22">
        <v>10597.35</v>
      </c>
      <c r="H259" s="96">
        <v>10597.35</v>
      </c>
      <c r="I259" s="97"/>
      <c r="J259" s="98"/>
      <c r="K259" s="99"/>
      <c r="L259" s="99"/>
      <c r="M259" s="100"/>
      <c r="N259" s="17"/>
      <c r="O259" s="101">
        <f t="shared" si="14"/>
        <v>10597.35</v>
      </c>
      <c r="P259" s="101"/>
      <c r="Q259" s="101"/>
      <c r="R259" s="101"/>
      <c r="S259" s="24">
        <f t="shared" si="13"/>
        <v>10597.35</v>
      </c>
      <c r="T259" s="94" t="s">
        <v>11748</v>
      </c>
      <c r="U259" s="102"/>
      <c r="V259" s="102"/>
      <c r="W259" s="102"/>
      <c r="X259" s="103"/>
      <c r="Y259" s="23" t="s">
        <v>311</v>
      </c>
      <c r="Z259" s="104" t="s">
        <v>13</v>
      </c>
      <c r="AA259" s="105"/>
      <c r="AB259" s="106"/>
    </row>
    <row r="260" spans="1:28" s="16" customFormat="1" ht="118.5" customHeight="1" x14ac:dyDescent="0.2">
      <c r="A260" s="18" t="s">
        <v>777</v>
      </c>
      <c r="B260" s="94" t="s">
        <v>773</v>
      </c>
      <c r="C260" s="95"/>
      <c r="D260" s="19" t="s">
        <v>226</v>
      </c>
      <c r="E260" s="20" t="s">
        <v>778</v>
      </c>
      <c r="F260" s="21" t="s">
        <v>311</v>
      </c>
      <c r="G260" s="22">
        <v>8036.7</v>
      </c>
      <c r="H260" s="96">
        <v>8036.7</v>
      </c>
      <c r="I260" s="97"/>
      <c r="J260" s="98"/>
      <c r="K260" s="99"/>
      <c r="L260" s="99"/>
      <c r="M260" s="100"/>
      <c r="N260" s="17"/>
      <c r="O260" s="101">
        <f t="shared" si="14"/>
        <v>8036.7</v>
      </c>
      <c r="P260" s="101"/>
      <c r="Q260" s="101"/>
      <c r="R260" s="101"/>
      <c r="S260" s="24">
        <f t="shared" si="13"/>
        <v>8036.7</v>
      </c>
      <c r="T260" s="94" t="s">
        <v>11748</v>
      </c>
      <c r="U260" s="102"/>
      <c r="V260" s="102"/>
      <c r="W260" s="102"/>
      <c r="X260" s="103"/>
      <c r="Y260" s="23" t="s">
        <v>311</v>
      </c>
      <c r="Z260" s="104" t="s">
        <v>13</v>
      </c>
      <c r="AA260" s="105"/>
      <c r="AB260" s="106"/>
    </row>
    <row r="261" spans="1:28" s="16" customFormat="1" ht="110.25" customHeight="1" x14ac:dyDescent="0.2">
      <c r="A261" s="18" t="s">
        <v>779</v>
      </c>
      <c r="B261" s="94" t="s">
        <v>773</v>
      </c>
      <c r="C261" s="95"/>
      <c r="D261" s="19" t="s">
        <v>226</v>
      </c>
      <c r="E261" s="20" t="s">
        <v>780</v>
      </c>
      <c r="F261" s="21" t="s">
        <v>311</v>
      </c>
      <c r="G261" s="22">
        <v>7737.42</v>
      </c>
      <c r="H261" s="96">
        <v>7737.42</v>
      </c>
      <c r="I261" s="97"/>
      <c r="J261" s="98"/>
      <c r="K261" s="99"/>
      <c r="L261" s="99"/>
      <c r="M261" s="100"/>
      <c r="N261" s="17"/>
      <c r="O261" s="101">
        <f t="shared" si="14"/>
        <v>7737.42</v>
      </c>
      <c r="P261" s="101"/>
      <c r="Q261" s="101"/>
      <c r="R261" s="101"/>
      <c r="S261" s="24">
        <f t="shared" si="13"/>
        <v>7737.42</v>
      </c>
      <c r="T261" s="94" t="s">
        <v>11748</v>
      </c>
      <c r="U261" s="102"/>
      <c r="V261" s="102"/>
      <c r="W261" s="102"/>
      <c r="X261" s="103"/>
      <c r="Y261" s="23" t="s">
        <v>311</v>
      </c>
      <c r="Z261" s="104" t="s">
        <v>13</v>
      </c>
      <c r="AA261" s="105"/>
      <c r="AB261" s="106"/>
    </row>
    <row r="262" spans="1:28" s="16" customFormat="1" ht="121.5" customHeight="1" x14ac:dyDescent="0.2">
      <c r="A262" s="18" t="s">
        <v>781</v>
      </c>
      <c r="B262" s="94" t="s">
        <v>773</v>
      </c>
      <c r="C262" s="95"/>
      <c r="D262" s="19" t="s">
        <v>226</v>
      </c>
      <c r="E262" s="20" t="s">
        <v>782</v>
      </c>
      <c r="F262" s="21" t="s">
        <v>311</v>
      </c>
      <c r="G262" s="22">
        <v>10596.06</v>
      </c>
      <c r="H262" s="96">
        <v>10596.06</v>
      </c>
      <c r="I262" s="97"/>
      <c r="J262" s="98"/>
      <c r="K262" s="99"/>
      <c r="L262" s="99"/>
      <c r="M262" s="100"/>
      <c r="N262" s="17"/>
      <c r="O262" s="101">
        <f t="shared" si="14"/>
        <v>10596.06</v>
      </c>
      <c r="P262" s="101"/>
      <c r="Q262" s="101"/>
      <c r="R262" s="101"/>
      <c r="S262" s="24">
        <f t="shared" si="13"/>
        <v>10596.06</v>
      </c>
      <c r="T262" s="94" t="s">
        <v>11748</v>
      </c>
      <c r="U262" s="102"/>
      <c r="V262" s="102"/>
      <c r="W262" s="102"/>
      <c r="X262" s="103"/>
      <c r="Y262" s="23" t="s">
        <v>311</v>
      </c>
      <c r="Z262" s="104" t="s">
        <v>13</v>
      </c>
      <c r="AA262" s="105"/>
      <c r="AB262" s="106"/>
    </row>
    <row r="263" spans="1:28" s="16" customFormat="1" ht="113.25" customHeight="1" x14ac:dyDescent="0.2">
      <c r="A263" s="18" t="s">
        <v>783</v>
      </c>
      <c r="B263" s="94" t="s">
        <v>773</v>
      </c>
      <c r="C263" s="95"/>
      <c r="D263" s="19" t="s">
        <v>226</v>
      </c>
      <c r="E263" s="20" t="s">
        <v>784</v>
      </c>
      <c r="F263" s="21" t="s">
        <v>311</v>
      </c>
      <c r="G263" s="22">
        <v>8213.43</v>
      </c>
      <c r="H263" s="96">
        <v>8213.43</v>
      </c>
      <c r="I263" s="97"/>
      <c r="J263" s="98"/>
      <c r="K263" s="99"/>
      <c r="L263" s="99"/>
      <c r="M263" s="100"/>
      <c r="N263" s="17"/>
      <c r="O263" s="101">
        <f t="shared" si="14"/>
        <v>8213.43</v>
      </c>
      <c r="P263" s="101"/>
      <c r="Q263" s="101"/>
      <c r="R263" s="101"/>
      <c r="S263" s="24">
        <f t="shared" si="13"/>
        <v>8213.43</v>
      </c>
      <c r="T263" s="94" t="s">
        <v>11748</v>
      </c>
      <c r="U263" s="102"/>
      <c r="V263" s="102"/>
      <c r="W263" s="102"/>
      <c r="X263" s="103"/>
      <c r="Y263" s="23" t="s">
        <v>311</v>
      </c>
      <c r="Z263" s="104" t="s">
        <v>13</v>
      </c>
      <c r="AA263" s="105"/>
      <c r="AB263" s="106"/>
    </row>
    <row r="264" spans="1:28" s="16" customFormat="1" ht="111.75" customHeight="1" x14ac:dyDescent="0.2">
      <c r="A264" s="18" t="s">
        <v>785</v>
      </c>
      <c r="B264" s="94" t="s">
        <v>773</v>
      </c>
      <c r="C264" s="95"/>
      <c r="D264" s="19" t="s">
        <v>226</v>
      </c>
      <c r="E264" s="20" t="s">
        <v>786</v>
      </c>
      <c r="F264" s="21" t="s">
        <v>311</v>
      </c>
      <c r="G264" s="22">
        <v>8049.6</v>
      </c>
      <c r="H264" s="96">
        <v>8049.6</v>
      </c>
      <c r="I264" s="97"/>
      <c r="J264" s="98"/>
      <c r="K264" s="99"/>
      <c r="L264" s="99"/>
      <c r="M264" s="100"/>
      <c r="N264" s="17"/>
      <c r="O264" s="101">
        <f t="shared" si="14"/>
        <v>8049.6</v>
      </c>
      <c r="P264" s="101"/>
      <c r="Q264" s="101"/>
      <c r="R264" s="101"/>
      <c r="S264" s="24">
        <f t="shared" si="13"/>
        <v>8049.6</v>
      </c>
      <c r="T264" s="94" t="s">
        <v>11748</v>
      </c>
      <c r="U264" s="102"/>
      <c r="V264" s="102"/>
      <c r="W264" s="102"/>
      <c r="X264" s="103"/>
      <c r="Y264" s="23" t="s">
        <v>311</v>
      </c>
      <c r="Z264" s="104" t="s">
        <v>13</v>
      </c>
      <c r="AA264" s="105"/>
      <c r="AB264" s="106"/>
    </row>
    <row r="265" spans="1:28" s="16" customFormat="1" ht="117.75" customHeight="1" x14ac:dyDescent="0.2">
      <c r="A265" s="18" t="s">
        <v>787</v>
      </c>
      <c r="B265" s="94" t="s">
        <v>773</v>
      </c>
      <c r="C265" s="95"/>
      <c r="D265" s="19" t="s">
        <v>226</v>
      </c>
      <c r="E265" s="20" t="s">
        <v>788</v>
      </c>
      <c r="F265" s="21" t="s">
        <v>311</v>
      </c>
      <c r="G265" s="22">
        <v>8049.6</v>
      </c>
      <c r="H265" s="96">
        <v>8049.6</v>
      </c>
      <c r="I265" s="97"/>
      <c r="J265" s="98"/>
      <c r="K265" s="99"/>
      <c r="L265" s="99"/>
      <c r="M265" s="100"/>
      <c r="N265" s="17"/>
      <c r="O265" s="101">
        <f t="shared" si="14"/>
        <v>8049.6</v>
      </c>
      <c r="P265" s="101"/>
      <c r="Q265" s="101"/>
      <c r="R265" s="101"/>
      <c r="S265" s="24">
        <f t="shared" si="13"/>
        <v>8049.6</v>
      </c>
      <c r="T265" s="94" t="s">
        <v>11748</v>
      </c>
      <c r="U265" s="102"/>
      <c r="V265" s="102"/>
      <c r="W265" s="102"/>
      <c r="X265" s="103"/>
      <c r="Y265" s="23" t="s">
        <v>311</v>
      </c>
      <c r="Z265" s="104" t="s">
        <v>13</v>
      </c>
      <c r="AA265" s="105"/>
      <c r="AB265" s="106"/>
    </row>
    <row r="266" spans="1:28" s="16" customFormat="1" ht="118.5" customHeight="1" x14ac:dyDescent="0.2">
      <c r="A266" s="18" t="s">
        <v>789</v>
      </c>
      <c r="B266" s="94" t="s">
        <v>773</v>
      </c>
      <c r="C266" s="95"/>
      <c r="D266" s="19" t="s">
        <v>226</v>
      </c>
      <c r="E266" s="20" t="s">
        <v>790</v>
      </c>
      <c r="F266" s="21" t="s">
        <v>311</v>
      </c>
      <c r="G266" s="22">
        <v>8049.6</v>
      </c>
      <c r="H266" s="96">
        <v>8049.6</v>
      </c>
      <c r="I266" s="97"/>
      <c r="J266" s="98"/>
      <c r="K266" s="99"/>
      <c r="L266" s="99"/>
      <c r="M266" s="100"/>
      <c r="N266" s="17"/>
      <c r="O266" s="101">
        <f t="shared" si="14"/>
        <v>8049.6</v>
      </c>
      <c r="P266" s="101"/>
      <c r="Q266" s="101"/>
      <c r="R266" s="101"/>
      <c r="S266" s="24">
        <f t="shared" si="13"/>
        <v>8049.6</v>
      </c>
      <c r="T266" s="94" t="s">
        <v>11748</v>
      </c>
      <c r="U266" s="102"/>
      <c r="V266" s="102"/>
      <c r="W266" s="102"/>
      <c r="X266" s="103"/>
      <c r="Y266" s="23" t="s">
        <v>311</v>
      </c>
      <c r="Z266" s="104" t="s">
        <v>13</v>
      </c>
      <c r="AA266" s="105"/>
      <c r="AB266" s="106"/>
    </row>
    <row r="267" spans="1:28" s="16" customFormat="1" ht="112.5" customHeight="1" x14ac:dyDescent="0.2">
      <c r="A267" s="18" t="s">
        <v>791</v>
      </c>
      <c r="B267" s="94" t="s">
        <v>773</v>
      </c>
      <c r="C267" s="95"/>
      <c r="D267" s="19" t="s">
        <v>226</v>
      </c>
      <c r="E267" s="20" t="s">
        <v>792</v>
      </c>
      <c r="F267" s="21" t="s">
        <v>311</v>
      </c>
      <c r="G267" s="22">
        <v>8049.6</v>
      </c>
      <c r="H267" s="96">
        <v>8049.6</v>
      </c>
      <c r="I267" s="97"/>
      <c r="J267" s="98"/>
      <c r="K267" s="99"/>
      <c r="L267" s="99"/>
      <c r="M267" s="100"/>
      <c r="N267" s="17"/>
      <c r="O267" s="101">
        <f t="shared" si="14"/>
        <v>8049.6</v>
      </c>
      <c r="P267" s="101"/>
      <c r="Q267" s="101"/>
      <c r="R267" s="101"/>
      <c r="S267" s="24">
        <f t="shared" si="13"/>
        <v>8049.6</v>
      </c>
      <c r="T267" s="94" t="s">
        <v>11748</v>
      </c>
      <c r="U267" s="102"/>
      <c r="V267" s="102"/>
      <c r="W267" s="102"/>
      <c r="X267" s="103"/>
      <c r="Y267" s="23" t="s">
        <v>311</v>
      </c>
      <c r="Z267" s="104" t="s">
        <v>13</v>
      </c>
      <c r="AA267" s="105"/>
      <c r="AB267" s="106"/>
    </row>
    <row r="268" spans="1:28" s="16" customFormat="1" ht="112.5" customHeight="1" x14ac:dyDescent="0.2">
      <c r="A268" s="18" t="s">
        <v>793</v>
      </c>
      <c r="B268" s="94" t="s">
        <v>773</v>
      </c>
      <c r="C268" s="95"/>
      <c r="D268" s="19" t="s">
        <v>226</v>
      </c>
      <c r="E268" s="20" t="s">
        <v>794</v>
      </c>
      <c r="F268" s="21" t="s">
        <v>311</v>
      </c>
      <c r="G268" s="22">
        <v>8049.6</v>
      </c>
      <c r="H268" s="96">
        <v>8049.6</v>
      </c>
      <c r="I268" s="97"/>
      <c r="J268" s="98"/>
      <c r="K268" s="99"/>
      <c r="L268" s="99"/>
      <c r="M268" s="100"/>
      <c r="N268" s="17"/>
      <c r="O268" s="101">
        <f t="shared" si="14"/>
        <v>8049.6</v>
      </c>
      <c r="P268" s="101"/>
      <c r="Q268" s="101"/>
      <c r="R268" s="101"/>
      <c r="S268" s="24">
        <f t="shared" si="13"/>
        <v>8049.6</v>
      </c>
      <c r="T268" s="94" t="s">
        <v>11748</v>
      </c>
      <c r="U268" s="102"/>
      <c r="V268" s="102"/>
      <c r="W268" s="102"/>
      <c r="X268" s="103"/>
      <c r="Y268" s="23" t="s">
        <v>311</v>
      </c>
      <c r="Z268" s="104" t="s">
        <v>13</v>
      </c>
      <c r="AA268" s="105"/>
      <c r="AB268" s="106"/>
    </row>
    <row r="269" spans="1:28" s="16" customFormat="1" ht="117" customHeight="1" x14ac:dyDescent="0.2">
      <c r="A269" s="18" t="s">
        <v>795</v>
      </c>
      <c r="B269" s="94" t="s">
        <v>773</v>
      </c>
      <c r="C269" s="95"/>
      <c r="D269" s="19" t="s">
        <v>226</v>
      </c>
      <c r="E269" s="20" t="s">
        <v>796</v>
      </c>
      <c r="F269" s="21" t="s">
        <v>311</v>
      </c>
      <c r="G269" s="22">
        <v>8049.6</v>
      </c>
      <c r="H269" s="96">
        <v>8049.6</v>
      </c>
      <c r="I269" s="97"/>
      <c r="J269" s="98"/>
      <c r="K269" s="99"/>
      <c r="L269" s="99"/>
      <c r="M269" s="100"/>
      <c r="N269" s="17"/>
      <c r="O269" s="101">
        <f t="shared" si="14"/>
        <v>8049.6</v>
      </c>
      <c r="P269" s="101"/>
      <c r="Q269" s="101"/>
      <c r="R269" s="101"/>
      <c r="S269" s="24">
        <f t="shared" ref="S269:S332" si="15">G269-N269</f>
        <v>8049.6</v>
      </c>
      <c r="T269" s="94" t="s">
        <v>11748</v>
      </c>
      <c r="U269" s="102"/>
      <c r="V269" s="102"/>
      <c r="W269" s="102"/>
      <c r="X269" s="103"/>
      <c r="Y269" s="23" t="s">
        <v>311</v>
      </c>
      <c r="Z269" s="104" t="s">
        <v>13</v>
      </c>
      <c r="AA269" s="105"/>
      <c r="AB269" s="106"/>
    </row>
    <row r="270" spans="1:28" s="16" customFormat="1" ht="113.25" customHeight="1" x14ac:dyDescent="0.2">
      <c r="A270" s="18" t="s">
        <v>797</v>
      </c>
      <c r="B270" s="94" t="s">
        <v>773</v>
      </c>
      <c r="C270" s="95"/>
      <c r="D270" s="19" t="s">
        <v>226</v>
      </c>
      <c r="E270" s="20" t="s">
        <v>798</v>
      </c>
      <c r="F270" s="21" t="s">
        <v>311</v>
      </c>
      <c r="G270" s="22">
        <v>7737.42</v>
      </c>
      <c r="H270" s="96">
        <v>7737.42</v>
      </c>
      <c r="I270" s="97"/>
      <c r="J270" s="98"/>
      <c r="K270" s="99"/>
      <c r="L270" s="99"/>
      <c r="M270" s="100"/>
      <c r="N270" s="17"/>
      <c r="O270" s="101">
        <f t="shared" si="14"/>
        <v>7737.42</v>
      </c>
      <c r="P270" s="101"/>
      <c r="Q270" s="101"/>
      <c r="R270" s="101"/>
      <c r="S270" s="24">
        <f t="shared" si="15"/>
        <v>7737.42</v>
      </c>
      <c r="T270" s="94" t="s">
        <v>11748</v>
      </c>
      <c r="U270" s="102"/>
      <c r="V270" s="102"/>
      <c r="W270" s="102"/>
      <c r="X270" s="103"/>
      <c r="Y270" s="23" t="s">
        <v>311</v>
      </c>
      <c r="Z270" s="104" t="s">
        <v>13</v>
      </c>
      <c r="AA270" s="105"/>
      <c r="AB270" s="106"/>
    </row>
    <row r="271" spans="1:28" s="16" customFormat="1" ht="111.75" customHeight="1" x14ac:dyDescent="0.2">
      <c r="A271" s="18" t="s">
        <v>799</v>
      </c>
      <c r="B271" s="94" t="s">
        <v>773</v>
      </c>
      <c r="C271" s="95"/>
      <c r="D271" s="19" t="s">
        <v>226</v>
      </c>
      <c r="E271" s="20" t="s">
        <v>800</v>
      </c>
      <c r="F271" s="21" t="s">
        <v>311</v>
      </c>
      <c r="G271" s="22">
        <v>8036.7</v>
      </c>
      <c r="H271" s="96">
        <v>8036.7</v>
      </c>
      <c r="I271" s="97"/>
      <c r="J271" s="98"/>
      <c r="K271" s="99"/>
      <c r="L271" s="99"/>
      <c r="M271" s="100"/>
      <c r="N271" s="17"/>
      <c r="O271" s="101">
        <f t="shared" si="14"/>
        <v>8036.7</v>
      </c>
      <c r="P271" s="101"/>
      <c r="Q271" s="101"/>
      <c r="R271" s="101"/>
      <c r="S271" s="24">
        <f t="shared" si="15"/>
        <v>8036.7</v>
      </c>
      <c r="T271" s="94" t="s">
        <v>11748</v>
      </c>
      <c r="U271" s="102"/>
      <c r="V271" s="102"/>
      <c r="W271" s="102"/>
      <c r="X271" s="103"/>
      <c r="Y271" s="23" t="s">
        <v>311</v>
      </c>
      <c r="Z271" s="104" t="s">
        <v>13</v>
      </c>
      <c r="AA271" s="105"/>
      <c r="AB271" s="106"/>
    </row>
    <row r="272" spans="1:28" s="16" customFormat="1" ht="116.25" customHeight="1" x14ac:dyDescent="0.2">
      <c r="A272" s="18" t="s">
        <v>801</v>
      </c>
      <c r="B272" s="94" t="s">
        <v>773</v>
      </c>
      <c r="C272" s="95"/>
      <c r="D272" s="19" t="s">
        <v>226</v>
      </c>
      <c r="E272" s="20" t="s">
        <v>802</v>
      </c>
      <c r="F272" s="21" t="s">
        <v>311</v>
      </c>
      <c r="G272" s="22">
        <v>8213.43</v>
      </c>
      <c r="H272" s="96">
        <v>8213.43</v>
      </c>
      <c r="I272" s="97"/>
      <c r="J272" s="98"/>
      <c r="K272" s="99"/>
      <c r="L272" s="99"/>
      <c r="M272" s="100"/>
      <c r="N272" s="17"/>
      <c r="O272" s="101">
        <f t="shared" si="14"/>
        <v>8213.43</v>
      </c>
      <c r="P272" s="101"/>
      <c r="Q272" s="101"/>
      <c r="R272" s="101"/>
      <c r="S272" s="24">
        <f t="shared" si="15"/>
        <v>8213.43</v>
      </c>
      <c r="T272" s="94" t="s">
        <v>11748</v>
      </c>
      <c r="U272" s="102"/>
      <c r="V272" s="102"/>
      <c r="W272" s="102"/>
      <c r="X272" s="103"/>
      <c r="Y272" s="23" t="s">
        <v>311</v>
      </c>
      <c r="Z272" s="104" t="s">
        <v>13</v>
      </c>
      <c r="AA272" s="105"/>
      <c r="AB272" s="106"/>
    </row>
    <row r="273" spans="1:28" s="16" customFormat="1" ht="112.5" customHeight="1" x14ac:dyDescent="0.2">
      <c r="A273" s="18" t="s">
        <v>803</v>
      </c>
      <c r="B273" s="94" t="s">
        <v>804</v>
      </c>
      <c r="C273" s="95"/>
      <c r="D273" s="19" t="s">
        <v>226</v>
      </c>
      <c r="E273" s="20" t="s">
        <v>805</v>
      </c>
      <c r="F273" s="21" t="s">
        <v>311</v>
      </c>
      <c r="G273" s="22">
        <v>6000</v>
      </c>
      <c r="H273" s="96">
        <v>6000</v>
      </c>
      <c r="I273" s="97"/>
      <c r="J273" s="98"/>
      <c r="K273" s="99"/>
      <c r="L273" s="99"/>
      <c r="M273" s="100"/>
      <c r="N273" s="17"/>
      <c r="O273" s="101">
        <f t="shared" si="14"/>
        <v>6000</v>
      </c>
      <c r="P273" s="101"/>
      <c r="Q273" s="101"/>
      <c r="R273" s="101"/>
      <c r="S273" s="24">
        <f t="shared" si="15"/>
        <v>6000</v>
      </c>
      <c r="T273" s="94" t="s">
        <v>11748</v>
      </c>
      <c r="U273" s="102"/>
      <c r="V273" s="102"/>
      <c r="W273" s="102"/>
      <c r="X273" s="103"/>
      <c r="Y273" s="23" t="s">
        <v>311</v>
      </c>
      <c r="Z273" s="104" t="s">
        <v>13</v>
      </c>
      <c r="AA273" s="105"/>
      <c r="AB273" s="106"/>
    </row>
    <row r="274" spans="1:28" s="16" customFormat="1" ht="114" customHeight="1" x14ac:dyDescent="0.2">
      <c r="A274" s="18" t="s">
        <v>806</v>
      </c>
      <c r="B274" s="94" t="s">
        <v>804</v>
      </c>
      <c r="C274" s="95"/>
      <c r="D274" s="19" t="s">
        <v>226</v>
      </c>
      <c r="E274" s="20" t="s">
        <v>807</v>
      </c>
      <c r="F274" s="21" t="s">
        <v>311</v>
      </c>
      <c r="G274" s="22">
        <v>10000</v>
      </c>
      <c r="H274" s="96">
        <v>10000</v>
      </c>
      <c r="I274" s="97"/>
      <c r="J274" s="98"/>
      <c r="K274" s="99"/>
      <c r="L274" s="99"/>
      <c r="M274" s="100"/>
      <c r="N274" s="17"/>
      <c r="O274" s="101">
        <f t="shared" si="14"/>
        <v>10000</v>
      </c>
      <c r="P274" s="101"/>
      <c r="Q274" s="101"/>
      <c r="R274" s="101"/>
      <c r="S274" s="24">
        <f t="shared" si="15"/>
        <v>10000</v>
      </c>
      <c r="T274" s="94" t="s">
        <v>11748</v>
      </c>
      <c r="U274" s="102"/>
      <c r="V274" s="102"/>
      <c r="W274" s="102"/>
      <c r="X274" s="103"/>
      <c r="Y274" s="23" t="s">
        <v>311</v>
      </c>
      <c r="Z274" s="104" t="s">
        <v>13</v>
      </c>
      <c r="AA274" s="105"/>
      <c r="AB274" s="106"/>
    </row>
    <row r="275" spans="1:28" s="16" customFormat="1" ht="114.75" customHeight="1" x14ac:dyDescent="0.2">
      <c r="A275" s="18" t="s">
        <v>808</v>
      </c>
      <c r="B275" s="94" t="s">
        <v>809</v>
      </c>
      <c r="C275" s="95"/>
      <c r="D275" s="19" t="s">
        <v>226</v>
      </c>
      <c r="E275" s="20" t="s">
        <v>810</v>
      </c>
      <c r="F275" s="21" t="s">
        <v>311</v>
      </c>
      <c r="G275" s="22">
        <v>8036.7</v>
      </c>
      <c r="H275" s="96">
        <v>8036.7</v>
      </c>
      <c r="I275" s="97"/>
      <c r="J275" s="98"/>
      <c r="K275" s="99"/>
      <c r="L275" s="99"/>
      <c r="M275" s="100"/>
      <c r="N275" s="17"/>
      <c r="O275" s="101">
        <f t="shared" si="14"/>
        <v>8036.7</v>
      </c>
      <c r="P275" s="101"/>
      <c r="Q275" s="101"/>
      <c r="R275" s="101"/>
      <c r="S275" s="24">
        <f t="shared" si="15"/>
        <v>8036.7</v>
      </c>
      <c r="T275" s="94" t="s">
        <v>11748</v>
      </c>
      <c r="U275" s="102"/>
      <c r="V275" s="102"/>
      <c r="W275" s="102"/>
      <c r="X275" s="103"/>
      <c r="Y275" s="23" t="s">
        <v>311</v>
      </c>
      <c r="Z275" s="104" t="s">
        <v>13</v>
      </c>
      <c r="AA275" s="105"/>
      <c r="AB275" s="106"/>
    </row>
    <row r="276" spans="1:28" s="16" customFormat="1" ht="116.25" customHeight="1" x14ac:dyDescent="0.2">
      <c r="A276" s="18" t="s">
        <v>811</v>
      </c>
      <c r="B276" s="94" t="s">
        <v>809</v>
      </c>
      <c r="C276" s="95"/>
      <c r="D276" s="19" t="s">
        <v>226</v>
      </c>
      <c r="E276" s="20" t="s">
        <v>812</v>
      </c>
      <c r="F276" s="21" t="s">
        <v>311</v>
      </c>
      <c r="G276" s="22">
        <v>6629.31</v>
      </c>
      <c r="H276" s="96">
        <v>6629.31</v>
      </c>
      <c r="I276" s="97"/>
      <c r="J276" s="98"/>
      <c r="K276" s="99"/>
      <c r="L276" s="99"/>
      <c r="M276" s="100"/>
      <c r="N276" s="17"/>
      <c r="O276" s="101">
        <f t="shared" si="14"/>
        <v>6629.31</v>
      </c>
      <c r="P276" s="101"/>
      <c r="Q276" s="101"/>
      <c r="R276" s="101"/>
      <c r="S276" s="24">
        <f t="shared" si="15"/>
        <v>6629.31</v>
      </c>
      <c r="T276" s="94" t="s">
        <v>11748</v>
      </c>
      <c r="U276" s="102"/>
      <c r="V276" s="102"/>
      <c r="W276" s="102"/>
      <c r="X276" s="103"/>
      <c r="Y276" s="23" t="s">
        <v>311</v>
      </c>
      <c r="Z276" s="104" t="s">
        <v>13</v>
      </c>
      <c r="AA276" s="105"/>
      <c r="AB276" s="106"/>
    </row>
    <row r="277" spans="1:28" s="16" customFormat="1" ht="116.25" customHeight="1" x14ac:dyDescent="0.2">
      <c r="A277" s="18" t="s">
        <v>813</v>
      </c>
      <c r="B277" s="94" t="s">
        <v>809</v>
      </c>
      <c r="C277" s="95"/>
      <c r="D277" s="19" t="s">
        <v>226</v>
      </c>
      <c r="E277" s="20" t="s">
        <v>814</v>
      </c>
      <c r="F277" s="21" t="s">
        <v>311</v>
      </c>
      <c r="G277" s="22">
        <v>7844.49</v>
      </c>
      <c r="H277" s="96">
        <v>7844.49</v>
      </c>
      <c r="I277" s="97"/>
      <c r="J277" s="98"/>
      <c r="K277" s="99"/>
      <c r="L277" s="99"/>
      <c r="M277" s="100"/>
      <c r="N277" s="17"/>
      <c r="O277" s="101">
        <f t="shared" si="14"/>
        <v>7844.49</v>
      </c>
      <c r="P277" s="101"/>
      <c r="Q277" s="101"/>
      <c r="R277" s="101"/>
      <c r="S277" s="24">
        <f t="shared" si="15"/>
        <v>7844.49</v>
      </c>
      <c r="T277" s="94" t="s">
        <v>11748</v>
      </c>
      <c r="U277" s="102"/>
      <c r="V277" s="102"/>
      <c r="W277" s="102"/>
      <c r="X277" s="103"/>
      <c r="Y277" s="23" t="s">
        <v>311</v>
      </c>
      <c r="Z277" s="104" t="s">
        <v>13</v>
      </c>
      <c r="AA277" s="105"/>
      <c r="AB277" s="106"/>
    </row>
    <row r="278" spans="1:28" s="16" customFormat="1" ht="108.75" customHeight="1" x14ac:dyDescent="0.2">
      <c r="A278" s="18" t="s">
        <v>815</v>
      </c>
      <c r="B278" s="94" t="s">
        <v>809</v>
      </c>
      <c r="C278" s="95"/>
      <c r="D278" s="19" t="s">
        <v>226</v>
      </c>
      <c r="E278" s="20" t="s">
        <v>816</v>
      </c>
      <c r="F278" s="21" t="s">
        <v>311</v>
      </c>
      <c r="G278" s="22">
        <v>7844.49</v>
      </c>
      <c r="H278" s="96">
        <v>7844.49</v>
      </c>
      <c r="I278" s="97"/>
      <c r="J278" s="98"/>
      <c r="K278" s="99"/>
      <c r="L278" s="99"/>
      <c r="M278" s="100"/>
      <c r="N278" s="17"/>
      <c r="O278" s="101">
        <f t="shared" si="14"/>
        <v>7844.49</v>
      </c>
      <c r="P278" s="101"/>
      <c r="Q278" s="101"/>
      <c r="R278" s="101"/>
      <c r="S278" s="24">
        <f t="shared" si="15"/>
        <v>7844.49</v>
      </c>
      <c r="T278" s="94" t="s">
        <v>11748</v>
      </c>
      <c r="U278" s="102"/>
      <c r="V278" s="102"/>
      <c r="W278" s="102"/>
      <c r="X278" s="103"/>
      <c r="Y278" s="23" t="s">
        <v>311</v>
      </c>
      <c r="Z278" s="104" t="s">
        <v>13</v>
      </c>
      <c r="AA278" s="105"/>
      <c r="AB278" s="106"/>
    </row>
    <row r="279" spans="1:28" s="16" customFormat="1" ht="110.25" customHeight="1" x14ac:dyDescent="0.2">
      <c r="A279" s="18" t="s">
        <v>817</v>
      </c>
      <c r="B279" s="94" t="s">
        <v>809</v>
      </c>
      <c r="C279" s="95"/>
      <c r="D279" s="19" t="s">
        <v>226</v>
      </c>
      <c r="E279" s="20" t="s">
        <v>818</v>
      </c>
      <c r="F279" s="21" t="s">
        <v>311</v>
      </c>
      <c r="G279" s="22">
        <v>8036.7</v>
      </c>
      <c r="H279" s="96">
        <v>8036.7</v>
      </c>
      <c r="I279" s="97"/>
      <c r="J279" s="98"/>
      <c r="K279" s="99"/>
      <c r="L279" s="99"/>
      <c r="M279" s="100"/>
      <c r="N279" s="17"/>
      <c r="O279" s="101">
        <f t="shared" si="14"/>
        <v>8036.7</v>
      </c>
      <c r="P279" s="101"/>
      <c r="Q279" s="101"/>
      <c r="R279" s="101"/>
      <c r="S279" s="24">
        <f t="shared" si="15"/>
        <v>8036.7</v>
      </c>
      <c r="T279" s="94" t="s">
        <v>11748</v>
      </c>
      <c r="U279" s="102"/>
      <c r="V279" s="102"/>
      <c r="W279" s="102"/>
      <c r="X279" s="103"/>
      <c r="Y279" s="23" t="s">
        <v>311</v>
      </c>
      <c r="Z279" s="104" t="s">
        <v>13</v>
      </c>
      <c r="AA279" s="105"/>
      <c r="AB279" s="106"/>
    </row>
    <row r="280" spans="1:28" s="16" customFormat="1" ht="113.25" customHeight="1" x14ac:dyDescent="0.2">
      <c r="A280" s="18" t="s">
        <v>819</v>
      </c>
      <c r="B280" s="94" t="s">
        <v>809</v>
      </c>
      <c r="C280" s="95"/>
      <c r="D280" s="19" t="s">
        <v>226</v>
      </c>
      <c r="E280" s="20" t="s">
        <v>820</v>
      </c>
      <c r="F280" s="21" t="s">
        <v>311</v>
      </c>
      <c r="G280" s="22">
        <v>7844.49</v>
      </c>
      <c r="H280" s="96">
        <v>7844.49</v>
      </c>
      <c r="I280" s="97"/>
      <c r="J280" s="98"/>
      <c r="K280" s="99"/>
      <c r="L280" s="99"/>
      <c r="M280" s="100"/>
      <c r="N280" s="17"/>
      <c r="O280" s="101">
        <f t="shared" si="14"/>
        <v>7844.49</v>
      </c>
      <c r="P280" s="101"/>
      <c r="Q280" s="101"/>
      <c r="R280" s="101"/>
      <c r="S280" s="24">
        <f t="shared" si="15"/>
        <v>7844.49</v>
      </c>
      <c r="T280" s="94" t="s">
        <v>11748</v>
      </c>
      <c r="U280" s="102"/>
      <c r="V280" s="102"/>
      <c r="W280" s="102"/>
      <c r="X280" s="103"/>
      <c r="Y280" s="23" t="s">
        <v>311</v>
      </c>
      <c r="Z280" s="104" t="s">
        <v>13</v>
      </c>
      <c r="AA280" s="105"/>
      <c r="AB280" s="106"/>
    </row>
    <row r="281" spans="1:28" s="16" customFormat="1" ht="118.5" customHeight="1" x14ac:dyDescent="0.2">
      <c r="A281" s="18" t="s">
        <v>821</v>
      </c>
      <c r="B281" s="94" t="s">
        <v>809</v>
      </c>
      <c r="C281" s="95"/>
      <c r="D281" s="19" t="s">
        <v>226</v>
      </c>
      <c r="E281" s="20" t="s">
        <v>822</v>
      </c>
      <c r="F281" s="21" t="s">
        <v>311</v>
      </c>
      <c r="G281" s="22">
        <v>6000</v>
      </c>
      <c r="H281" s="96">
        <v>6000</v>
      </c>
      <c r="I281" s="97"/>
      <c r="J281" s="98"/>
      <c r="K281" s="99"/>
      <c r="L281" s="99"/>
      <c r="M281" s="100"/>
      <c r="N281" s="17"/>
      <c r="O281" s="101">
        <f t="shared" si="14"/>
        <v>6000</v>
      </c>
      <c r="P281" s="101"/>
      <c r="Q281" s="101"/>
      <c r="R281" s="101"/>
      <c r="S281" s="24">
        <f t="shared" si="15"/>
        <v>6000</v>
      </c>
      <c r="T281" s="94" t="s">
        <v>11748</v>
      </c>
      <c r="U281" s="102"/>
      <c r="V281" s="102"/>
      <c r="W281" s="102"/>
      <c r="X281" s="103"/>
      <c r="Y281" s="23" t="s">
        <v>311</v>
      </c>
      <c r="Z281" s="104" t="s">
        <v>13</v>
      </c>
      <c r="AA281" s="105"/>
      <c r="AB281" s="106"/>
    </row>
    <row r="282" spans="1:28" s="16" customFormat="1" ht="111.75" customHeight="1" x14ac:dyDescent="0.2">
      <c r="A282" s="18" t="s">
        <v>823</v>
      </c>
      <c r="B282" s="94" t="s">
        <v>824</v>
      </c>
      <c r="C282" s="95"/>
      <c r="D282" s="19" t="s">
        <v>226</v>
      </c>
      <c r="E282" s="20" t="s">
        <v>825</v>
      </c>
      <c r="F282" s="21" t="s">
        <v>311</v>
      </c>
      <c r="G282" s="22">
        <v>12000</v>
      </c>
      <c r="H282" s="96">
        <v>12000</v>
      </c>
      <c r="I282" s="97"/>
      <c r="J282" s="98"/>
      <c r="K282" s="99"/>
      <c r="L282" s="99"/>
      <c r="M282" s="100"/>
      <c r="N282" s="17"/>
      <c r="O282" s="101">
        <f t="shared" si="14"/>
        <v>12000</v>
      </c>
      <c r="P282" s="101"/>
      <c r="Q282" s="101"/>
      <c r="R282" s="101"/>
      <c r="S282" s="24">
        <f t="shared" si="15"/>
        <v>12000</v>
      </c>
      <c r="T282" s="94" t="s">
        <v>11748</v>
      </c>
      <c r="U282" s="102"/>
      <c r="V282" s="102"/>
      <c r="W282" s="102"/>
      <c r="X282" s="103"/>
      <c r="Y282" s="23" t="s">
        <v>311</v>
      </c>
      <c r="Z282" s="104" t="s">
        <v>13</v>
      </c>
      <c r="AA282" s="105"/>
      <c r="AB282" s="106"/>
    </row>
    <row r="283" spans="1:28" s="16" customFormat="1" ht="113.25" customHeight="1" x14ac:dyDescent="0.2">
      <c r="A283" s="18" t="s">
        <v>826</v>
      </c>
      <c r="B283" s="94" t="s">
        <v>827</v>
      </c>
      <c r="C283" s="95"/>
      <c r="D283" s="19" t="s">
        <v>226</v>
      </c>
      <c r="E283" s="20" t="s">
        <v>828</v>
      </c>
      <c r="F283" s="21" t="s">
        <v>311</v>
      </c>
      <c r="G283" s="22">
        <v>10365.15</v>
      </c>
      <c r="H283" s="96">
        <v>10365.15</v>
      </c>
      <c r="I283" s="97"/>
      <c r="J283" s="98"/>
      <c r="K283" s="99"/>
      <c r="L283" s="99"/>
      <c r="M283" s="100"/>
      <c r="N283" s="17"/>
      <c r="O283" s="101">
        <f t="shared" ref="O283:O346" si="16">H283-J283</f>
        <v>10365.15</v>
      </c>
      <c r="P283" s="101"/>
      <c r="Q283" s="101"/>
      <c r="R283" s="101"/>
      <c r="S283" s="24">
        <f t="shared" si="15"/>
        <v>10365.15</v>
      </c>
      <c r="T283" s="94" t="s">
        <v>11748</v>
      </c>
      <c r="U283" s="102"/>
      <c r="V283" s="102"/>
      <c r="W283" s="102"/>
      <c r="X283" s="103"/>
      <c r="Y283" s="23" t="s">
        <v>311</v>
      </c>
      <c r="Z283" s="104" t="s">
        <v>13</v>
      </c>
      <c r="AA283" s="105"/>
      <c r="AB283" s="106"/>
    </row>
    <row r="284" spans="1:28" s="16" customFormat="1" ht="119.25" customHeight="1" x14ac:dyDescent="0.2">
      <c r="A284" s="18" t="s">
        <v>829</v>
      </c>
      <c r="B284" s="94" t="s">
        <v>827</v>
      </c>
      <c r="C284" s="95"/>
      <c r="D284" s="19" t="s">
        <v>226</v>
      </c>
      <c r="E284" s="20" t="s">
        <v>830</v>
      </c>
      <c r="F284" s="21" t="s">
        <v>311</v>
      </c>
      <c r="G284" s="22">
        <v>8036.7</v>
      </c>
      <c r="H284" s="96">
        <v>8036.7</v>
      </c>
      <c r="I284" s="97"/>
      <c r="J284" s="98"/>
      <c r="K284" s="99"/>
      <c r="L284" s="99"/>
      <c r="M284" s="100"/>
      <c r="N284" s="17"/>
      <c r="O284" s="101">
        <f t="shared" si="16"/>
        <v>8036.7</v>
      </c>
      <c r="P284" s="101"/>
      <c r="Q284" s="101"/>
      <c r="R284" s="101"/>
      <c r="S284" s="24">
        <f t="shared" si="15"/>
        <v>8036.7</v>
      </c>
      <c r="T284" s="94" t="s">
        <v>11748</v>
      </c>
      <c r="U284" s="102"/>
      <c r="V284" s="102"/>
      <c r="W284" s="102"/>
      <c r="X284" s="103"/>
      <c r="Y284" s="23" t="s">
        <v>311</v>
      </c>
      <c r="Z284" s="104" t="s">
        <v>13</v>
      </c>
      <c r="AA284" s="105"/>
      <c r="AB284" s="106"/>
    </row>
    <row r="285" spans="1:28" s="16" customFormat="1" ht="110.25" customHeight="1" x14ac:dyDescent="0.2">
      <c r="A285" s="18" t="s">
        <v>831</v>
      </c>
      <c r="B285" s="94" t="s">
        <v>827</v>
      </c>
      <c r="C285" s="95"/>
      <c r="D285" s="19" t="s">
        <v>226</v>
      </c>
      <c r="E285" s="20" t="s">
        <v>832</v>
      </c>
      <c r="F285" s="21" t="s">
        <v>311</v>
      </c>
      <c r="G285" s="22">
        <v>10365.15</v>
      </c>
      <c r="H285" s="96">
        <v>10365.15</v>
      </c>
      <c r="I285" s="97"/>
      <c r="J285" s="98"/>
      <c r="K285" s="99"/>
      <c r="L285" s="99"/>
      <c r="M285" s="100"/>
      <c r="N285" s="17"/>
      <c r="O285" s="101">
        <f t="shared" si="16"/>
        <v>10365.15</v>
      </c>
      <c r="P285" s="101"/>
      <c r="Q285" s="101"/>
      <c r="R285" s="101"/>
      <c r="S285" s="24">
        <f t="shared" si="15"/>
        <v>10365.15</v>
      </c>
      <c r="T285" s="94" t="s">
        <v>11748</v>
      </c>
      <c r="U285" s="102"/>
      <c r="V285" s="102"/>
      <c r="W285" s="102"/>
      <c r="X285" s="103"/>
      <c r="Y285" s="23" t="s">
        <v>311</v>
      </c>
      <c r="Z285" s="104" t="s">
        <v>13</v>
      </c>
      <c r="AA285" s="105"/>
      <c r="AB285" s="106"/>
    </row>
    <row r="286" spans="1:28" s="16" customFormat="1" ht="111" customHeight="1" x14ac:dyDescent="0.2">
      <c r="A286" s="18" t="s">
        <v>833</v>
      </c>
      <c r="B286" s="94" t="s">
        <v>827</v>
      </c>
      <c r="C286" s="95"/>
      <c r="D286" s="19" t="s">
        <v>226</v>
      </c>
      <c r="E286" s="20" t="s">
        <v>834</v>
      </c>
      <c r="F286" s="21" t="s">
        <v>311</v>
      </c>
      <c r="G286" s="22">
        <v>10365.15</v>
      </c>
      <c r="H286" s="96">
        <v>10365.15</v>
      </c>
      <c r="I286" s="97"/>
      <c r="J286" s="98"/>
      <c r="K286" s="99"/>
      <c r="L286" s="99"/>
      <c r="M286" s="100"/>
      <c r="N286" s="17"/>
      <c r="O286" s="101">
        <f t="shared" si="16"/>
        <v>10365.15</v>
      </c>
      <c r="P286" s="101"/>
      <c r="Q286" s="101"/>
      <c r="R286" s="101"/>
      <c r="S286" s="24">
        <f t="shared" si="15"/>
        <v>10365.15</v>
      </c>
      <c r="T286" s="94" t="s">
        <v>11748</v>
      </c>
      <c r="U286" s="102"/>
      <c r="V286" s="102"/>
      <c r="W286" s="102"/>
      <c r="X286" s="103"/>
      <c r="Y286" s="23" t="s">
        <v>311</v>
      </c>
      <c r="Z286" s="104" t="s">
        <v>13</v>
      </c>
      <c r="AA286" s="105"/>
      <c r="AB286" s="106"/>
    </row>
    <row r="287" spans="1:28" s="16" customFormat="1" ht="119.25" customHeight="1" x14ac:dyDescent="0.2">
      <c r="A287" s="18" t="s">
        <v>835</v>
      </c>
      <c r="B287" s="94" t="s">
        <v>827</v>
      </c>
      <c r="C287" s="95"/>
      <c r="D287" s="19" t="s">
        <v>226</v>
      </c>
      <c r="E287" s="20" t="s">
        <v>836</v>
      </c>
      <c r="F287" s="21" t="s">
        <v>311</v>
      </c>
      <c r="G287" s="22">
        <v>10365.15</v>
      </c>
      <c r="H287" s="96">
        <v>10365.15</v>
      </c>
      <c r="I287" s="97"/>
      <c r="J287" s="98"/>
      <c r="K287" s="99"/>
      <c r="L287" s="99"/>
      <c r="M287" s="100"/>
      <c r="N287" s="17"/>
      <c r="O287" s="101">
        <f t="shared" si="16"/>
        <v>10365.15</v>
      </c>
      <c r="P287" s="101"/>
      <c r="Q287" s="101"/>
      <c r="R287" s="101"/>
      <c r="S287" s="24">
        <f t="shared" si="15"/>
        <v>10365.15</v>
      </c>
      <c r="T287" s="94" t="s">
        <v>11748</v>
      </c>
      <c r="U287" s="102"/>
      <c r="V287" s="102"/>
      <c r="W287" s="102"/>
      <c r="X287" s="103"/>
      <c r="Y287" s="23" t="s">
        <v>311</v>
      </c>
      <c r="Z287" s="104" t="s">
        <v>13</v>
      </c>
      <c r="AA287" s="105"/>
      <c r="AB287" s="106"/>
    </row>
    <row r="288" spans="1:28" s="16" customFormat="1" ht="114.75" customHeight="1" x14ac:dyDescent="0.2">
      <c r="A288" s="18" t="s">
        <v>837</v>
      </c>
      <c r="B288" s="94" t="s">
        <v>827</v>
      </c>
      <c r="C288" s="95"/>
      <c r="D288" s="19" t="s">
        <v>226</v>
      </c>
      <c r="E288" s="20" t="s">
        <v>838</v>
      </c>
      <c r="F288" s="21" t="s">
        <v>311</v>
      </c>
      <c r="G288" s="22">
        <v>10365.15</v>
      </c>
      <c r="H288" s="96">
        <v>10365.15</v>
      </c>
      <c r="I288" s="97"/>
      <c r="J288" s="98"/>
      <c r="K288" s="99"/>
      <c r="L288" s="99"/>
      <c r="M288" s="100"/>
      <c r="N288" s="17"/>
      <c r="O288" s="101">
        <f t="shared" si="16"/>
        <v>10365.15</v>
      </c>
      <c r="P288" s="101"/>
      <c r="Q288" s="101"/>
      <c r="R288" s="101"/>
      <c r="S288" s="24">
        <f t="shared" si="15"/>
        <v>10365.15</v>
      </c>
      <c r="T288" s="94" t="s">
        <v>11748</v>
      </c>
      <c r="U288" s="102"/>
      <c r="V288" s="102"/>
      <c r="W288" s="102"/>
      <c r="X288" s="103"/>
      <c r="Y288" s="23" t="s">
        <v>311</v>
      </c>
      <c r="Z288" s="104" t="s">
        <v>13</v>
      </c>
      <c r="AA288" s="105"/>
      <c r="AB288" s="106"/>
    </row>
    <row r="289" spans="1:28" s="16" customFormat="1" ht="113.25" customHeight="1" x14ac:dyDescent="0.2">
      <c r="A289" s="18" t="s">
        <v>839</v>
      </c>
      <c r="B289" s="94" t="s">
        <v>827</v>
      </c>
      <c r="C289" s="95"/>
      <c r="D289" s="19" t="s">
        <v>226</v>
      </c>
      <c r="E289" s="20" t="s">
        <v>840</v>
      </c>
      <c r="F289" s="21" t="s">
        <v>311</v>
      </c>
      <c r="G289" s="22">
        <v>10365.15</v>
      </c>
      <c r="H289" s="96">
        <v>10365.15</v>
      </c>
      <c r="I289" s="97"/>
      <c r="J289" s="98"/>
      <c r="K289" s="99"/>
      <c r="L289" s="99"/>
      <c r="M289" s="100"/>
      <c r="N289" s="17"/>
      <c r="O289" s="101">
        <f t="shared" si="16"/>
        <v>10365.15</v>
      </c>
      <c r="P289" s="101"/>
      <c r="Q289" s="101"/>
      <c r="R289" s="101"/>
      <c r="S289" s="24">
        <f t="shared" si="15"/>
        <v>10365.15</v>
      </c>
      <c r="T289" s="94" t="s">
        <v>11748</v>
      </c>
      <c r="U289" s="102"/>
      <c r="V289" s="102"/>
      <c r="W289" s="102"/>
      <c r="X289" s="103"/>
      <c r="Y289" s="23" t="s">
        <v>311</v>
      </c>
      <c r="Z289" s="104" t="s">
        <v>13</v>
      </c>
      <c r="AA289" s="105"/>
      <c r="AB289" s="106"/>
    </row>
    <row r="290" spans="1:28" s="16" customFormat="1" ht="117.75" customHeight="1" x14ac:dyDescent="0.2">
      <c r="A290" s="18" t="s">
        <v>841</v>
      </c>
      <c r="B290" s="94" t="s">
        <v>827</v>
      </c>
      <c r="C290" s="95"/>
      <c r="D290" s="19" t="s">
        <v>226</v>
      </c>
      <c r="E290" s="20" t="s">
        <v>842</v>
      </c>
      <c r="F290" s="21" t="s">
        <v>311</v>
      </c>
      <c r="G290" s="22">
        <v>10365.15</v>
      </c>
      <c r="H290" s="96">
        <v>10365.15</v>
      </c>
      <c r="I290" s="97"/>
      <c r="J290" s="98"/>
      <c r="K290" s="99"/>
      <c r="L290" s="99"/>
      <c r="M290" s="100"/>
      <c r="N290" s="17"/>
      <c r="O290" s="101">
        <f t="shared" si="16"/>
        <v>10365.15</v>
      </c>
      <c r="P290" s="101"/>
      <c r="Q290" s="101"/>
      <c r="R290" s="101"/>
      <c r="S290" s="24">
        <f t="shared" si="15"/>
        <v>10365.15</v>
      </c>
      <c r="T290" s="94" t="s">
        <v>11748</v>
      </c>
      <c r="U290" s="102"/>
      <c r="V290" s="102"/>
      <c r="W290" s="102"/>
      <c r="X290" s="103"/>
      <c r="Y290" s="23" t="s">
        <v>311</v>
      </c>
      <c r="Z290" s="104" t="s">
        <v>13</v>
      </c>
      <c r="AA290" s="105"/>
      <c r="AB290" s="106"/>
    </row>
    <row r="291" spans="1:28" s="16" customFormat="1" ht="118.5" customHeight="1" x14ac:dyDescent="0.2">
      <c r="A291" s="18" t="s">
        <v>843</v>
      </c>
      <c r="B291" s="94" t="s">
        <v>827</v>
      </c>
      <c r="C291" s="95"/>
      <c r="D291" s="19" t="s">
        <v>226</v>
      </c>
      <c r="E291" s="20" t="s">
        <v>844</v>
      </c>
      <c r="F291" s="21" t="s">
        <v>311</v>
      </c>
      <c r="G291" s="22">
        <v>10365.15</v>
      </c>
      <c r="H291" s="96">
        <v>10365.15</v>
      </c>
      <c r="I291" s="97"/>
      <c r="J291" s="98"/>
      <c r="K291" s="99"/>
      <c r="L291" s="99"/>
      <c r="M291" s="100"/>
      <c r="N291" s="17"/>
      <c r="O291" s="101">
        <f t="shared" si="16"/>
        <v>10365.15</v>
      </c>
      <c r="P291" s="101"/>
      <c r="Q291" s="101"/>
      <c r="R291" s="101"/>
      <c r="S291" s="24">
        <f t="shared" si="15"/>
        <v>10365.15</v>
      </c>
      <c r="T291" s="94" t="s">
        <v>11748</v>
      </c>
      <c r="U291" s="102"/>
      <c r="V291" s="102"/>
      <c r="W291" s="102"/>
      <c r="X291" s="103"/>
      <c r="Y291" s="23" t="s">
        <v>311</v>
      </c>
      <c r="Z291" s="104" t="s">
        <v>13</v>
      </c>
      <c r="AA291" s="105"/>
      <c r="AB291" s="106"/>
    </row>
    <row r="292" spans="1:28" s="16" customFormat="1" ht="111" customHeight="1" x14ac:dyDescent="0.2">
      <c r="A292" s="18" t="s">
        <v>845</v>
      </c>
      <c r="B292" s="94" t="s">
        <v>846</v>
      </c>
      <c r="C292" s="95"/>
      <c r="D292" s="19" t="s">
        <v>226</v>
      </c>
      <c r="E292" s="20" t="s">
        <v>847</v>
      </c>
      <c r="F292" s="21" t="s">
        <v>311</v>
      </c>
      <c r="G292" s="22">
        <v>6000</v>
      </c>
      <c r="H292" s="96">
        <v>6000</v>
      </c>
      <c r="I292" s="97"/>
      <c r="J292" s="98"/>
      <c r="K292" s="99"/>
      <c r="L292" s="99"/>
      <c r="M292" s="100"/>
      <c r="N292" s="17"/>
      <c r="O292" s="101">
        <f t="shared" si="16"/>
        <v>6000</v>
      </c>
      <c r="P292" s="101"/>
      <c r="Q292" s="101"/>
      <c r="R292" s="101"/>
      <c r="S292" s="24">
        <f t="shared" si="15"/>
        <v>6000</v>
      </c>
      <c r="T292" s="94" t="s">
        <v>11748</v>
      </c>
      <c r="U292" s="102"/>
      <c r="V292" s="102"/>
      <c r="W292" s="102"/>
      <c r="X292" s="103"/>
      <c r="Y292" s="23" t="s">
        <v>311</v>
      </c>
      <c r="Z292" s="104" t="s">
        <v>13</v>
      </c>
      <c r="AA292" s="105"/>
      <c r="AB292" s="106"/>
    </row>
    <row r="293" spans="1:28" s="16" customFormat="1" ht="112.5" customHeight="1" x14ac:dyDescent="0.2">
      <c r="A293" s="18" t="s">
        <v>848</v>
      </c>
      <c r="B293" s="94" t="s">
        <v>849</v>
      </c>
      <c r="C293" s="95"/>
      <c r="D293" s="19" t="s">
        <v>226</v>
      </c>
      <c r="E293" s="20" t="s">
        <v>850</v>
      </c>
      <c r="F293" s="21" t="s">
        <v>311</v>
      </c>
      <c r="G293" s="22">
        <v>8049.6</v>
      </c>
      <c r="H293" s="96">
        <v>8049.6</v>
      </c>
      <c r="I293" s="97"/>
      <c r="J293" s="98"/>
      <c r="K293" s="99"/>
      <c r="L293" s="99"/>
      <c r="M293" s="100"/>
      <c r="N293" s="17"/>
      <c r="O293" s="101">
        <f t="shared" si="16"/>
        <v>8049.6</v>
      </c>
      <c r="P293" s="101"/>
      <c r="Q293" s="101"/>
      <c r="R293" s="101"/>
      <c r="S293" s="24">
        <f t="shared" si="15"/>
        <v>8049.6</v>
      </c>
      <c r="T293" s="94" t="s">
        <v>11748</v>
      </c>
      <c r="U293" s="102"/>
      <c r="V293" s="102"/>
      <c r="W293" s="102"/>
      <c r="X293" s="103"/>
      <c r="Y293" s="23" t="s">
        <v>311</v>
      </c>
      <c r="Z293" s="104" t="s">
        <v>13</v>
      </c>
      <c r="AA293" s="105"/>
      <c r="AB293" s="106"/>
    </row>
    <row r="294" spans="1:28" s="16" customFormat="1" ht="120.75" customHeight="1" x14ac:dyDescent="0.2">
      <c r="A294" s="18" t="s">
        <v>851</v>
      </c>
      <c r="B294" s="94" t="s">
        <v>849</v>
      </c>
      <c r="C294" s="95"/>
      <c r="D294" s="19" t="s">
        <v>226</v>
      </c>
      <c r="E294" s="20" t="s">
        <v>852</v>
      </c>
      <c r="F294" s="21" t="s">
        <v>311</v>
      </c>
      <c r="G294" s="22">
        <v>15415.5</v>
      </c>
      <c r="H294" s="96">
        <v>15415.5</v>
      </c>
      <c r="I294" s="97"/>
      <c r="J294" s="98"/>
      <c r="K294" s="99"/>
      <c r="L294" s="99"/>
      <c r="M294" s="100"/>
      <c r="N294" s="17"/>
      <c r="O294" s="101">
        <f t="shared" si="16"/>
        <v>15415.5</v>
      </c>
      <c r="P294" s="101"/>
      <c r="Q294" s="101"/>
      <c r="R294" s="101"/>
      <c r="S294" s="24">
        <f t="shared" si="15"/>
        <v>15415.5</v>
      </c>
      <c r="T294" s="94" t="s">
        <v>11748</v>
      </c>
      <c r="U294" s="102"/>
      <c r="V294" s="102"/>
      <c r="W294" s="102"/>
      <c r="X294" s="103"/>
      <c r="Y294" s="23" t="s">
        <v>311</v>
      </c>
      <c r="Z294" s="104" t="s">
        <v>13</v>
      </c>
      <c r="AA294" s="105"/>
      <c r="AB294" s="106"/>
    </row>
    <row r="295" spans="1:28" s="16" customFormat="1" ht="116.25" customHeight="1" x14ac:dyDescent="0.2">
      <c r="A295" s="18" t="s">
        <v>853</v>
      </c>
      <c r="B295" s="94" t="s">
        <v>849</v>
      </c>
      <c r="C295" s="95"/>
      <c r="D295" s="19" t="s">
        <v>226</v>
      </c>
      <c r="E295" s="20" t="s">
        <v>854</v>
      </c>
      <c r="F295" s="21" t="s">
        <v>311</v>
      </c>
      <c r="G295" s="22">
        <v>8049.6</v>
      </c>
      <c r="H295" s="96">
        <v>8049.6</v>
      </c>
      <c r="I295" s="97"/>
      <c r="J295" s="98"/>
      <c r="K295" s="99"/>
      <c r="L295" s="99"/>
      <c r="M295" s="100"/>
      <c r="N295" s="17"/>
      <c r="O295" s="101">
        <f t="shared" si="16"/>
        <v>8049.6</v>
      </c>
      <c r="P295" s="101"/>
      <c r="Q295" s="101"/>
      <c r="R295" s="101"/>
      <c r="S295" s="24">
        <f t="shared" si="15"/>
        <v>8049.6</v>
      </c>
      <c r="T295" s="94" t="s">
        <v>11748</v>
      </c>
      <c r="U295" s="102"/>
      <c r="V295" s="102"/>
      <c r="W295" s="102"/>
      <c r="X295" s="103"/>
      <c r="Y295" s="23" t="s">
        <v>311</v>
      </c>
      <c r="Z295" s="104" t="s">
        <v>13</v>
      </c>
      <c r="AA295" s="105"/>
      <c r="AB295" s="106"/>
    </row>
    <row r="296" spans="1:28" s="16" customFormat="1" ht="119.25" customHeight="1" x14ac:dyDescent="0.2">
      <c r="A296" s="18" t="s">
        <v>855</v>
      </c>
      <c r="B296" s="94" t="s">
        <v>849</v>
      </c>
      <c r="C296" s="95"/>
      <c r="D296" s="19" t="s">
        <v>226</v>
      </c>
      <c r="E296" s="20" t="s">
        <v>856</v>
      </c>
      <c r="F296" s="21" t="s">
        <v>311</v>
      </c>
      <c r="G296" s="22">
        <v>10369.02</v>
      </c>
      <c r="H296" s="96">
        <v>10369.02</v>
      </c>
      <c r="I296" s="97"/>
      <c r="J296" s="98"/>
      <c r="K296" s="99"/>
      <c r="L296" s="99"/>
      <c r="M296" s="100"/>
      <c r="N296" s="17"/>
      <c r="O296" s="101">
        <f t="shared" si="16"/>
        <v>10369.02</v>
      </c>
      <c r="P296" s="101"/>
      <c r="Q296" s="101"/>
      <c r="R296" s="101"/>
      <c r="S296" s="24">
        <f t="shared" si="15"/>
        <v>10369.02</v>
      </c>
      <c r="T296" s="94" t="s">
        <v>11748</v>
      </c>
      <c r="U296" s="102"/>
      <c r="V296" s="102"/>
      <c r="W296" s="102"/>
      <c r="X296" s="103"/>
      <c r="Y296" s="23" t="s">
        <v>311</v>
      </c>
      <c r="Z296" s="104" t="s">
        <v>13</v>
      </c>
      <c r="AA296" s="105"/>
      <c r="AB296" s="106"/>
    </row>
    <row r="297" spans="1:28" s="16" customFormat="1" ht="117.75" customHeight="1" x14ac:dyDescent="0.2">
      <c r="A297" s="18" t="s">
        <v>857</v>
      </c>
      <c r="B297" s="94" t="s">
        <v>849</v>
      </c>
      <c r="C297" s="95"/>
      <c r="D297" s="19" t="s">
        <v>226</v>
      </c>
      <c r="E297" s="20" t="s">
        <v>858</v>
      </c>
      <c r="F297" s="21" t="s">
        <v>311</v>
      </c>
      <c r="G297" s="22">
        <v>10369.02</v>
      </c>
      <c r="H297" s="96">
        <v>10369.02</v>
      </c>
      <c r="I297" s="97"/>
      <c r="J297" s="98"/>
      <c r="K297" s="99"/>
      <c r="L297" s="99"/>
      <c r="M297" s="100"/>
      <c r="N297" s="17"/>
      <c r="O297" s="101">
        <f t="shared" si="16"/>
        <v>10369.02</v>
      </c>
      <c r="P297" s="101"/>
      <c r="Q297" s="101"/>
      <c r="R297" s="101"/>
      <c r="S297" s="24">
        <f t="shared" si="15"/>
        <v>10369.02</v>
      </c>
      <c r="T297" s="94" t="s">
        <v>11748</v>
      </c>
      <c r="U297" s="102"/>
      <c r="V297" s="102"/>
      <c r="W297" s="102"/>
      <c r="X297" s="103"/>
      <c r="Y297" s="23" t="s">
        <v>311</v>
      </c>
      <c r="Z297" s="104" t="s">
        <v>13</v>
      </c>
      <c r="AA297" s="105"/>
      <c r="AB297" s="106"/>
    </row>
    <row r="298" spans="1:28" s="16" customFormat="1" ht="116.25" customHeight="1" x14ac:dyDescent="0.2">
      <c r="A298" s="18" t="s">
        <v>859</v>
      </c>
      <c r="B298" s="94" t="s">
        <v>860</v>
      </c>
      <c r="C298" s="95"/>
      <c r="D298" s="19" t="s">
        <v>226</v>
      </c>
      <c r="E298" s="20" t="s">
        <v>861</v>
      </c>
      <c r="F298" s="21" t="s">
        <v>311</v>
      </c>
      <c r="G298" s="22">
        <v>6594.48</v>
      </c>
      <c r="H298" s="96">
        <v>6594.48</v>
      </c>
      <c r="I298" s="97"/>
      <c r="J298" s="98"/>
      <c r="K298" s="99"/>
      <c r="L298" s="99"/>
      <c r="M298" s="100"/>
      <c r="N298" s="17"/>
      <c r="O298" s="101">
        <f t="shared" si="16"/>
        <v>6594.48</v>
      </c>
      <c r="P298" s="101"/>
      <c r="Q298" s="101"/>
      <c r="R298" s="101"/>
      <c r="S298" s="24">
        <f t="shared" si="15"/>
        <v>6594.48</v>
      </c>
      <c r="T298" s="94" t="s">
        <v>11748</v>
      </c>
      <c r="U298" s="102"/>
      <c r="V298" s="102"/>
      <c r="W298" s="102"/>
      <c r="X298" s="103"/>
      <c r="Y298" s="23" t="s">
        <v>311</v>
      </c>
      <c r="Z298" s="104" t="s">
        <v>13</v>
      </c>
      <c r="AA298" s="105"/>
      <c r="AB298" s="106"/>
    </row>
    <row r="299" spans="1:28" s="16" customFormat="1" ht="111" customHeight="1" x14ac:dyDescent="0.2">
      <c r="A299" s="18" t="s">
        <v>862</v>
      </c>
      <c r="B299" s="94" t="s">
        <v>863</v>
      </c>
      <c r="C299" s="95"/>
      <c r="D299" s="19" t="s">
        <v>226</v>
      </c>
      <c r="E299" s="20" t="s">
        <v>864</v>
      </c>
      <c r="F299" s="21" t="s">
        <v>311</v>
      </c>
      <c r="G299" s="22">
        <v>7737.42</v>
      </c>
      <c r="H299" s="96">
        <v>7737.42</v>
      </c>
      <c r="I299" s="97"/>
      <c r="J299" s="98"/>
      <c r="K299" s="99"/>
      <c r="L299" s="99"/>
      <c r="M299" s="100"/>
      <c r="N299" s="17"/>
      <c r="O299" s="101">
        <f t="shared" si="16"/>
        <v>7737.42</v>
      </c>
      <c r="P299" s="101"/>
      <c r="Q299" s="101"/>
      <c r="R299" s="101"/>
      <c r="S299" s="24">
        <f t="shared" si="15"/>
        <v>7737.42</v>
      </c>
      <c r="T299" s="94" t="s">
        <v>11748</v>
      </c>
      <c r="U299" s="102"/>
      <c r="V299" s="102"/>
      <c r="W299" s="102"/>
      <c r="X299" s="103"/>
      <c r="Y299" s="23" t="s">
        <v>311</v>
      </c>
      <c r="Z299" s="104" t="s">
        <v>13</v>
      </c>
      <c r="AA299" s="105"/>
      <c r="AB299" s="106"/>
    </row>
    <row r="300" spans="1:28" s="16" customFormat="1" ht="108.75" customHeight="1" x14ac:dyDescent="0.2">
      <c r="A300" s="18" t="s">
        <v>865</v>
      </c>
      <c r="B300" s="94" t="s">
        <v>866</v>
      </c>
      <c r="C300" s="95"/>
      <c r="D300" s="19" t="s">
        <v>226</v>
      </c>
      <c r="E300" s="20" t="s">
        <v>867</v>
      </c>
      <c r="F300" s="21" t="s">
        <v>311</v>
      </c>
      <c r="G300" s="22">
        <v>10369.02</v>
      </c>
      <c r="H300" s="96">
        <v>10369.02</v>
      </c>
      <c r="I300" s="97"/>
      <c r="J300" s="98"/>
      <c r="K300" s="99"/>
      <c r="L300" s="99"/>
      <c r="M300" s="100"/>
      <c r="N300" s="17"/>
      <c r="O300" s="101">
        <f t="shared" si="16"/>
        <v>10369.02</v>
      </c>
      <c r="P300" s="101"/>
      <c r="Q300" s="101"/>
      <c r="R300" s="101"/>
      <c r="S300" s="24">
        <f t="shared" si="15"/>
        <v>10369.02</v>
      </c>
      <c r="T300" s="94" t="s">
        <v>11748</v>
      </c>
      <c r="U300" s="102"/>
      <c r="V300" s="102"/>
      <c r="W300" s="102"/>
      <c r="X300" s="103"/>
      <c r="Y300" s="23" t="s">
        <v>311</v>
      </c>
      <c r="Z300" s="104" t="s">
        <v>13</v>
      </c>
      <c r="AA300" s="105"/>
      <c r="AB300" s="106"/>
    </row>
    <row r="301" spans="1:28" s="16" customFormat="1" ht="117.75" customHeight="1" x14ac:dyDescent="0.2">
      <c r="A301" s="18" t="s">
        <v>868</v>
      </c>
      <c r="B301" s="94" t="s">
        <v>866</v>
      </c>
      <c r="C301" s="95"/>
      <c r="D301" s="19" t="s">
        <v>226</v>
      </c>
      <c r="E301" s="20" t="s">
        <v>869</v>
      </c>
      <c r="F301" s="21" t="s">
        <v>311</v>
      </c>
      <c r="G301" s="22">
        <v>15081.39</v>
      </c>
      <c r="H301" s="96">
        <v>15081.39</v>
      </c>
      <c r="I301" s="97"/>
      <c r="J301" s="98"/>
      <c r="K301" s="99"/>
      <c r="L301" s="99"/>
      <c r="M301" s="100"/>
      <c r="N301" s="17"/>
      <c r="O301" s="101">
        <f t="shared" si="16"/>
        <v>15081.39</v>
      </c>
      <c r="P301" s="101"/>
      <c r="Q301" s="101"/>
      <c r="R301" s="101"/>
      <c r="S301" s="24">
        <f t="shared" si="15"/>
        <v>15081.39</v>
      </c>
      <c r="T301" s="94" t="s">
        <v>11748</v>
      </c>
      <c r="U301" s="102"/>
      <c r="V301" s="102"/>
      <c r="W301" s="102"/>
      <c r="X301" s="103"/>
      <c r="Y301" s="23" t="s">
        <v>311</v>
      </c>
      <c r="Z301" s="104" t="s">
        <v>13</v>
      </c>
      <c r="AA301" s="105"/>
      <c r="AB301" s="106"/>
    </row>
    <row r="302" spans="1:28" s="16" customFormat="1" ht="117" customHeight="1" x14ac:dyDescent="0.2">
      <c r="A302" s="18" t="s">
        <v>870</v>
      </c>
      <c r="B302" s="94" t="s">
        <v>866</v>
      </c>
      <c r="C302" s="95"/>
      <c r="D302" s="19" t="s">
        <v>226</v>
      </c>
      <c r="E302" s="20" t="s">
        <v>871</v>
      </c>
      <c r="F302" s="21" t="s">
        <v>311</v>
      </c>
      <c r="G302" s="22">
        <v>15081.39</v>
      </c>
      <c r="H302" s="96">
        <v>15081.39</v>
      </c>
      <c r="I302" s="97"/>
      <c r="J302" s="98"/>
      <c r="K302" s="99"/>
      <c r="L302" s="99"/>
      <c r="M302" s="100"/>
      <c r="N302" s="17"/>
      <c r="O302" s="101">
        <f t="shared" si="16"/>
        <v>15081.39</v>
      </c>
      <c r="P302" s="101"/>
      <c r="Q302" s="101"/>
      <c r="R302" s="101"/>
      <c r="S302" s="24">
        <f t="shared" si="15"/>
        <v>15081.39</v>
      </c>
      <c r="T302" s="94" t="s">
        <v>11748</v>
      </c>
      <c r="U302" s="102"/>
      <c r="V302" s="102"/>
      <c r="W302" s="102"/>
      <c r="X302" s="103"/>
      <c r="Y302" s="23" t="s">
        <v>311</v>
      </c>
      <c r="Z302" s="104" t="s">
        <v>13</v>
      </c>
      <c r="AA302" s="105"/>
      <c r="AB302" s="106"/>
    </row>
    <row r="303" spans="1:28" s="16" customFormat="1" ht="111.75" customHeight="1" x14ac:dyDescent="0.2">
      <c r="A303" s="18" t="s">
        <v>872</v>
      </c>
      <c r="B303" s="94" t="s">
        <v>873</v>
      </c>
      <c r="C303" s="95"/>
      <c r="D303" s="19" t="s">
        <v>226</v>
      </c>
      <c r="E303" s="20" t="s">
        <v>874</v>
      </c>
      <c r="F303" s="21" t="s">
        <v>311</v>
      </c>
      <c r="G303" s="22">
        <v>47880</v>
      </c>
      <c r="H303" s="96">
        <v>47880</v>
      </c>
      <c r="I303" s="97"/>
      <c r="J303" s="98">
        <v>9635.67</v>
      </c>
      <c r="K303" s="99"/>
      <c r="L303" s="99"/>
      <c r="M303" s="100"/>
      <c r="N303" s="17">
        <v>9635.67</v>
      </c>
      <c r="O303" s="101">
        <f t="shared" si="16"/>
        <v>38244.33</v>
      </c>
      <c r="P303" s="101"/>
      <c r="Q303" s="101"/>
      <c r="R303" s="101"/>
      <c r="S303" s="24">
        <f t="shared" si="15"/>
        <v>38244.33</v>
      </c>
      <c r="T303" s="94" t="s">
        <v>11748</v>
      </c>
      <c r="U303" s="102"/>
      <c r="V303" s="102"/>
      <c r="W303" s="102"/>
      <c r="X303" s="103"/>
      <c r="Y303" s="23" t="s">
        <v>311</v>
      </c>
      <c r="Z303" s="104" t="s">
        <v>13</v>
      </c>
      <c r="AA303" s="105"/>
      <c r="AB303" s="106"/>
    </row>
    <row r="304" spans="1:28" s="16" customFormat="1" ht="115.5" customHeight="1" x14ac:dyDescent="0.2">
      <c r="A304" s="18" t="s">
        <v>875</v>
      </c>
      <c r="B304" s="94" t="s">
        <v>873</v>
      </c>
      <c r="C304" s="95"/>
      <c r="D304" s="19" t="s">
        <v>226</v>
      </c>
      <c r="E304" s="20" t="s">
        <v>876</v>
      </c>
      <c r="F304" s="21" t="s">
        <v>311</v>
      </c>
      <c r="G304" s="22">
        <v>47880</v>
      </c>
      <c r="H304" s="96">
        <v>47880</v>
      </c>
      <c r="I304" s="97"/>
      <c r="J304" s="98">
        <v>9488.09</v>
      </c>
      <c r="K304" s="99"/>
      <c r="L304" s="99"/>
      <c r="M304" s="100"/>
      <c r="N304" s="17">
        <v>9488.09</v>
      </c>
      <c r="O304" s="101">
        <f t="shared" si="16"/>
        <v>38391.910000000003</v>
      </c>
      <c r="P304" s="101"/>
      <c r="Q304" s="101"/>
      <c r="R304" s="101"/>
      <c r="S304" s="24">
        <f t="shared" si="15"/>
        <v>38391.910000000003</v>
      </c>
      <c r="T304" s="94" t="s">
        <v>11748</v>
      </c>
      <c r="U304" s="102"/>
      <c r="V304" s="102"/>
      <c r="W304" s="102"/>
      <c r="X304" s="103"/>
      <c r="Y304" s="23" t="s">
        <v>311</v>
      </c>
      <c r="Z304" s="104" t="s">
        <v>13</v>
      </c>
      <c r="AA304" s="105"/>
      <c r="AB304" s="106"/>
    </row>
    <row r="305" spans="1:28" s="16" customFormat="1" ht="118.5" customHeight="1" x14ac:dyDescent="0.2">
      <c r="A305" s="18" t="s">
        <v>877</v>
      </c>
      <c r="B305" s="94" t="s">
        <v>878</v>
      </c>
      <c r="C305" s="95"/>
      <c r="D305" s="19" t="s">
        <v>226</v>
      </c>
      <c r="E305" s="20" t="s">
        <v>879</v>
      </c>
      <c r="F305" s="21" t="s">
        <v>311</v>
      </c>
      <c r="G305" s="22">
        <v>19824.72</v>
      </c>
      <c r="H305" s="96">
        <v>19824.72</v>
      </c>
      <c r="I305" s="97"/>
      <c r="J305" s="98"/>
      <c r="K305" s="99"/>
      <c r="L305" s="99"/>
      <c r="M305" s="100"/>
      <c r="N305" s="17"/>
      <c r="O305" s="101">
        <f t="shared" si="16"/>
        <v>19824.72</v>
      </c>
      <c r="P305" s="101"/>
      <c r="Q305" s="101"/>
      <c r="R305" s="101"/>
      <c r="S305" s="24">
        <f t="shared" si="15"/>
        <v>19824.72</v>
      </c>
      <c r="T305" s="94" t="s">
        <v>11748</v>
      </c>
      <c r="U305" s="102"/>
      <c r="V305" s="102"/>
      <c r="W305" s="102"/>
      <c r="X305" s="103"/>
      <c r="Y305" s="23" t="s">
        <v>311</v>
      </c>
      <c r="Z305" s="104" t="s">
        <v>13</v>
      </c>
      <c r="AA305" s="105"/>
      <c r="AB305" s="106"/>
    </row>
    <row r="306" spans="1:28" s="16" customFormat="1" ht="115.5" customHeight="1" x14ac:dyDescent="0.2">
      <c r="A306" s="18" t="s">
        <v>880</v>
      </c>
      <c r="B306" s="94" t="s">
        <v>878</v>
      </c>
      <c r="C306" s="95"/>
      <c r="D306" s="19" t="s">
        <v>226</v>
      </c>
      <c r="E306" s="20" t="s">
        <v>881</v>
      </c>
      <c r="F306" s="21" t="s">
        <v>311</v>
      </c>
      <c r="G306" s="22">
        <v>19824.72</v>
      </c>
      <c r="H306" s="96">
        <v>19824.72</v>
      </c>
      <c r="I306" s="97"/>
      <c r="J306" s="98"/>
      <c r="K306" s="99"/>
      <c r="L306" s="99"/>
      <c r="M306" s="100"/>
      <c r="N306" s="17"/>
      <c r="O306" s="101">
        <f t="shared" si="16"/>
        <v>19824.72</v>
      </c>
      <c r="P306" s="101"/>
      <c r="Q306" s="101"/>
      <c r="R306" s="101"/>
      <c r="S306" s="24">
        <f t="shared" si="15"/>
        <v>19824.72</v>
      </c>
      <c r="T306" s="94" t="s">
        <v>11748</v>
      </c>
      <c r="U306" s="102"/>
      <c r="V306" s="102"/>
      <c r="W306" s="102"/>
      <c r="X306" s="103"/>
      <c r="Y306" s="23" t="s">
        <v>311</v>
      </c>
      <c r="Z306" s="104" t="s">
        <v>13</v>
      </c>
      <c r="AA306" s="105"/>
      <c r="AB306" s="106"/>
    </row>
    <row r="307" spans="1:28" s="16" customFormat="1" ht="122.25" customHeight="1" x14ac:dyDescent="0.2">
      <c r="A307" s="18" t="s">
        <v>882</v>
      </c>
      <c r="B307" s="94" t="s">
        <v>878</v>
      </c>
      <c r="C307" s="95"/>
      <c r="D307" s="19" t="s">
        <v>226</v>
      </c>
      <c r="E307" s="20" t="s">
        <v>883</v>
      </c>
      <c r="F307" s="21" t="s">
        <v>311</v>
      </c>
      <c r="G307" s="22">
        <v>19824.72</v>
      </c>
      <c r="H307" s="96">
        <v>19824.72</v>
      </c>
      <c r="I307" s="97"/>
      <c r="J307" s="98"/>
      <c r="K307" s="99"/>
      <c r="L307" s="99"/>
      <c r="M307" s="100"/>
      <c r="N307" s="17"/>
      <c r="O307" s="101">
        <f t="shared" si="16"/>
        <v>19824.72</v>
      </c>
      <c r="P307" s="101"/>
      <c r="Q307" s="101"/>
      <c r="R307" s="101"/>
      <c r="S307" s="24">
        <f t="shared" si="15"/>
        <v>19824.72</v>
      </c>
      <c r="T307" s="94" t="s">
        <v>11748</v>
      </c>
      <c r="U307" s="102"/>
      <c r="V307" s="102"/>
      <c r="W307" s="102"/>
      <c r="X307" s="103"/>
      <c r="Y307" s="23" t="s">
        <v>311</v>
      </c>
      <c r="Z307" s="104" t="s">
        <v>13</v>
      </c>
      <c r="AA307" s="105"/>
      <c r="AB307" s="106"/>
    </row>
    <row r="308" spans="1:28" s="16" customFormat="1" ht="121.5" customHeight="1" x14ac:dyDescent="0.2">
      <c r="A308" s="18" t="s">
        <v>884</v>
      </c>
      <c r="B308" s="94" t="s">
        <v>878</v>
      </c>
      <c r="C308" s="95"/>
      <c r="D308" s="19" t="s">
        <v>226</v>
      </c>
      <c r="E308" s="20" t="s">
        <v>885</v>
      </c>
      <c r="F308" s="21" t="s">
        <v>311</v>
      </c>
      <c r="G308" s="22">
        <v>19824.72</v>
      </c>
      <c r="H308" s="96">
        <v>19824.72</v>
      </c>
      <c r="I308" s="97"/>
      <c r="J308" s="98"/>
      <c r="K308" s="99"/>
      <c r="L308" s="99"/>
      <c r="M308" s="100"/>
      <c r="N308" s="17"/>
      <c r="O308" s="101">
        <f t="shared" si="16"/>
        <v>19824.72</v>
      </c>
      <c r="P308" s="101"/>
      <c r="Q308" s="101"/>
      <c r="R308" s="101"/>
      <c r="S308" s="24">
        <f t="shared" si="15"/>
        <v>19824.72</v>
      </c>
      <c r="T308" s="94" t="s">
        <v>11748</v>
      </c>
      <c r="U308" s="102"/>
      <c r="V308" s="102"/>
      <c r="W308" s="102"/>
      <c r="X308" s="103"/>
      <c r="Y308" s="23" t="s">
        <v>311</v>
      </c>
      <c r="Z308" s="104" t="s">
        <v>13</v>
      </c>
      <c r="AA308" s="105"/>
      <c r="AB308" s="106"/>
    </row>
    <row r="309" spans="1:28" s="16" customFormat="1" ht="120" customHeight="1" x14ac:dyDescent="0.2">
      <c r="A309" s="18" t="s">
        <v>886</v>
      </c>
      <c r="B309" s="94" t="s">
        <v>878</v>
      </c>
      <c r="C309" s="95"/>
      <c r="D309" s="19" t="s">
        <v>226</v>
      </c>
      <c r="E309" s="20" t="s">
        <v>887</v>
      </c>
      <c r="F309" s="21" t="s">
        <v>311</v>
      </c>
      <c r="G309" s="22">
        <v>19824.72</v>
      </c>
      <c r="H309" s="96">
        <v>19824.72</v>
      </c>
      <c r="I309" s="97"/>
      <c r="J309" s="98"/>
      <c r="K309" s="99"/>
      <c r="L309" s="99"/>
      <c r="M309" s="100"/>
      <c r="N309" s="17"/>
      <c r="O309" s="101">
        <f t="shared" si="16"/>
        <v>19824.72</v>
      </c>
      <c r="P309" s="101"/>
      <c r="Q309" s="101"/>
      <c r="R309" s="101"/>
      <c r="S309" s="24">
        <f t="shared" si="15"/>
        <v>19824.72</v>
      </c>
      <c r="T309" s="94" t="s">
        <v>11748</v>
      </c>
      <c r="U309" s="102"/>
      <c r="V309" s="102"/>
      <c r="W309" s="102"/>
      <c r="X309" s="103"/>
      <c r="Y309" s="23" t="s">
        <v>311</v>
      </c>
      <c r="Z309" s="104" t="s">
        <v>13</v>
      </c>
      <c r="AA309" s="105"/>
      <c r="AB309" s="106"/>
    </row>
    <row r="310" spans="1:28" s="16" customFormat="1" ht="117" customHeight="1" x14ac:dyDescent="0.2">
      <c r="A310" s="18" t="s">
        <v>888</v>
      </c>
      <c r="B310" s="94" t="s">
        <v>889</v>
      </c>
      <c r="C310" s="95"/>
      <c r="D310" s="19" t="s">
        <v>226</v>
      </c>
      <c r="E310" s="20" t="s">
        <v>890</v>
      </c>
      <c r="F310" s="21" t="s">
        <v>891</v>
      </c>
      <c r="G310" s="22">
        <v>164479</v>
      </c>
      <c r="H310" s="96">
        <v>164479</v>
      </c>
      <c r="I310" s="97"/>
      <c r="J310" s="98">
        <v>127471.18</v>
      </c>
      <c r="K310" s="99"/>
      <c r="L310" s="99"/>
      <c r="M310" s="100"/>
      <c r="N310" s="17">
        <v>127471.18</v>
      </c>
      <c r="O310" s="101">
        <f t="shared" si="16"/>
        <v>37007.820000000007</v>
      </c>
      <c r="P310" s="101"/>
      <c r="Q310" s="101"/>
      <c r="R310" s="101"/>
      <c r="S310" s="24">
        <f t="shared" si="15"/>
        <v>37007.820000000007</v>
      </c>
      <c r="T310" s="94" t="s">
        <v>11748</v>
      </c>
      <c r="U310" s="102"/>
      <c r="V310" s="102"/>
      <c r="W310" s="102"/>
      <c r="X310" s="103"/>
      <c r="Y310" s="23" t="s">
        <v>891</v>
      </c>
      <c r="Z310" s="104" t="s">
        <v>13</v>
      </c>
      <c r="AA310" s="105"/>
      <c r="AB310" s="106"/>
    </row>
    <row r="311" spans="1:28" s="16" customFormat="1" ht="119.25" customHeight="1" x14ac:dyDescent="0.2">
      <c r="A311" s="18" t="s">
        <v>892</v>
      </c>
      <c r="B311" s="94" t="s">
        <v>893</v>
      </c>
      <c r="C311" s="95"/>
      <c r="D311" s="19" t="s">
        <v>226</v>
      </c>
      <c r="E311" s="20" t="s">
        <v>894</v>
      </c>
      <c r="F311" s="21" t="s">
        <v>311</v>
      </c>
      <c r="G311" s="22">
        <v>5000</v>
      </c>
      <c r="H311" s="96">
        <v>5000</v>
      </c>
      <c r="I311" s="97"/>
      <c r="J311" s="98"/>
      <c r="K311" s="99"/>
      <c r="L311" s="99"/>
      <c r="M311" s="100"/>
      <c r="N311" s="17"/>
      <c r="O311" s="101">
        <f t="shared" si="16"/>
        <v>5000</v>
      </c>
      <c r="P311" s="101"/>
      <c r="Q311" s="101"/>
      <c r="R311" s="101"/>
      <c r="S311" s="24">
        <f t="shared" si="15"/>
        <v>5000</v>
      </c>
      <c r="T311" s="94" t="s">
        <v>11748</v>
      </c>
      <c r="U311" s="102"/>
      <c r="V311" s="102"/>
      <c r="W311" s="102"/>
      <c r="X311" s="103"/>
      <c r="Y311" s="23" t="s">
        <v>311</v>
      </c>
      <c r="Z311" s="104" t="s">
        <v>13</v>
      </c>
      <c r="AA311" s="105"/>
      <c r="AB311" s="106"/>
    </row>
    <row r="312" spans="1:28" s="16" customFormat="1" ht="115.5" customHeight="1" x14ac:dyDescent="0.2">
      <c r="A312" s="18" t="s">
        <v>895</v>
      </c>
      <c r="B312" s="94" t="s">
        <v>896</v>
      </c>
      <c r="C312" s="95"/>
      <c r="D312" s="19" t="s">
        <v>226</v>
      </c>
      <c r="E312" s="20" t="s">
        <v>897</v>
      </c>
      <c r="F312" s="21" t="s">
        <v>311</v>
      </c>
      <c r="G312" s="22">
        <v>5000</v>
      </c>
      <c r="H312" s="96">
        <v>5000</v>
      </c>
      <c r="I312" s="97"/>
      <c r="J312" s="98"/>
      <c r="K312" s="99"/>
      <c r="L312" s="99"/>
      <c r="M312" s="100"/>
      <c r="N312" s="17"/>
      <c r="O312" s="101">
        <f t="shared" si="16"/>
        <v>5000</v>
      </c>
      <c r="P312" s="101"/>
      <c r="Q312" s="101"/>
      <c r="R312" s="101"/>
      <c r="S312" s="24">
        <f t="shared" si="15"/>
        <v>5000</v>
      </c>
      <c r="T312" s="94" t="s">
        <v>11748</v>
      </c>
      <c r="U312" s="102"/>
      <c r="V312" s="102"/>
      <c r="W312" s="102"/>
      <c r="X312" s="103"/>
      <c r="Y312" s="23" t="s">
        <v>311</v>
      </c>
      <c r="Z312" s="104" t="s">
        <v>13</v>
      </c>
      <c r="AA312" s="105"/>
      <c r="AB312" s="106"/>
    </row>
    <row r="313" spans="1:28" s="16" customFormat="1" ht="111" customHeight="1" x14ac:dyDescent="0.2">
      <c r="A313" s="18" t="s">
        <v>898</v>
      </c>
      <c r="B313" s="94" t="s">
        <v>899</v>
      </c>
      <c r="C313" s="95"/>
      <c r="D313" s="19" t="s">
        <v>306</v>
      </c>
      <c r="E313" s="20" t="s">
        <v>188</v>
      </c>
      <c r="F313" s="21" t="s">
        <v>285</v>
      </c>
      <c r="G313" s="22">
        <v>1402200</v>
      </c>
      <c r="H313" s="96">
        <v>1402200</v>
      </c>
      <c r="I313" s="97"/>
      <c r="J313" s="98"/>
      <c r="K313" s="99"/>
      <c r="L313" s="99"/>
      <c r="M313" s="100"/>
      <c r="N313" s="17"/>
      <c r="O313" s="101">
        <f t="shared" si="16"/>
        <v>1402200</v>
      </c>
      <c r="P313" s="101"/>
      <c r="Q313" s="101"/>
      <c r="R313" s="101"/>
      <c r="S313" s="24">
        <f t="shared" si="15"/>
        <v>1402200</v>
      </c>
      <c r="T313" s="94" t="s">
        <v>11748</v>
      </c>
      <c r="U313" s="102"/>
      <c r="V313" s="102"/>
      <c r="W313" s="102"/>
      <c r="X313" s="103"/>
      <c r="Y313" s="23" t="s">
        <v>285</v>
      </c>
      <c r="Z313" s="104" t="s">
        <v>13</v>
      </c>
      <c r="AA313" s="105"/>
      <c r="AB313" s="106"/>
    </row>
    <row r="314" spans="1:28" s="16" customFormat="1" ht="114" customHeight="1" x14ac:dyDescent="0.2">
      <c r="A314" s="18" t="s">
        <v>900</v>
      </c>
      <c r="B314" s="94" t="s">
        <v>901</v>
      </c>
      <c r="C314" s="95"/>
      <c r="D314" s="19" t="s">
        <v>226</v>
      </c>
      <c r="E314" s="20" t="s">
        <v>902</v>
      </c>
      <c r="F314" s="21" t="s">
        <v>311</v>
      </c>
      <c r="G314" s="22">
        <v>36303.18</v>
      </c>
      <c r="H314" s="96">
        <v>36303.18</v>
      </c>
      <c r="I314" s="97"/>
      <c r="J314" s="98"/>
      <c r="K314" s="99"/>
      <c r="L314" s="99"/>
      <c r="M314" s="100"/>
      <c r="N314" s="17"/>
      <c r="O314" s="101">
        <f t="shared" si="16"/>
        <v>36303.18</v>
      </c>
      <c r="P314" s="101"/>
      <c r="Q314" s="101"/>
      <c r="R314" s="101"/>
      <c r="S314" s="24">
        <f t="shared" si="15"/>
        <v>36303.18</v>
      </c>
      <c r="T314" s="94" t="s">
        <v>11748</v>
      </c>
      <c r="U314" s="102"/>
      <c r="V314" s="102"/>
      <c r="W314" s="102"/>
      <c r="X314" s="103"/>
      <c r="Y314" s="23" t="s">
        <v>311</v>
      </c>
      <c r="Z314" s="104" t="s">
        <v>13</v>
      </c>
      <c r="AA314" s="105"/>
      <c r="AB314" s="106"/>
    </row>
    <row r="315" spans="1:28" s="16" customFormat="1" ht="113.25" customHeight="1" x14ac:dyDescent="0.2">
      <c r="A315" s="18" t="s">
        <v>903</v>
      </c>
      <c r="B315" s="94" t="s">
        <v>901</v>
      </c>
      <c r="C315" s="95"/>
      <c r="D315" s="19" t="s">
        <v>226</v>
      </c>
      <c r="E315" s="20" t="s">
        <v>904</v>
      </c>
      <c r="F315" s="21" t="s">
        <v>311</v>
      </c>
      <c r="G315" s="22">
        <v>36303.18</v>
      </c>
      <c r="H315" s="96">
        <v>36303.18</v>
      </c>
      <c r="I315" s="97"/>
      <c r="J315" s="98"/>
      <c r="K315" s="99"/>
      <c r="L315" s="99"/>
      <c r="M315" s="100"/>
      <c r="N315" s="17"/>
      <c r="O315" s="101">
        <f t="shared" si="16"/>
        <v>36303.18</v>
      </c>
      <c r="P315" s="101"/>
      <c r="Q315" s="101"/>
      <c r="R315" s="101"/>
      <c r="S315" s="24">
        <f t="shared" si="15"/>
        <v>36303.18</v>
      </c>
      <c r="T315" s="94" t="s">
        <v>11748</v>
      </c>
      <c r="U315" s="102"/>
      <c r="V315" s="102"/>
      <c r="W315" s="102"/>
      <c r="X315" s="103"/>
      <c r="Y315" s="23" t="s">
        <v>311</v>
      </c>
      <c r="Z315" s="104" t="s">
        <v>13</v>
      </c>
      <c r="AA315" s="105"/>
      <c r="AB315" s="106"/>
    </row>
    <row r="316" spans="1:28" s="16" customFormat="1" ht="116.25" customHeight="1" x14ac:dyDescent="0.2">
      <c r="A316" s="18" t="s">
        <v>905</v>
      </c>
      <c r="B316" s="94" t="s">
        <v>906</v>
      </c>
      <c r="C316" s="95"/>
      <c r="D316" s="19" t="s">
        <v>226</v>
      </c>
      <c r="E316" s="20" t="s">
        <v>907</v>
      </c>
      <c r="F316" s="21" t="s">
        <v>311</v>
      </c>
      <c r="G316" s="22">
        <v>52908.06</v>
      </c>
      <c r="H316" s="96">
        <v>52908.06</v>
      </c>
      <c r="I316" s="97"/>
      <c r="J316" s="98"/>
      <c r="K316" s="99"/>
      <c r="L316" s="99"/>
      <c r="M316" s="100"/>
      <c r="N316" s="17"/>
      <c r="O316" s="101">
        <f t="shared" si="16"/>
        <v>52908.06</v>
      </c>
      <c r="P316" s="101"/>
      <c r="Q316" s="101"/>
      <c r="R316" s="101"/>
      <c r="S316" s="24">
        <f t="shared" si="15"/>
        <v>52908.06</v>
      </c>
      <c r="T316" s="94" t="s">
        <v>11748</v>
      </c>
      <c r="U316" s="102"/>
      <c r="V316" s="102"/>
      <c r="W316" s="102"/>
      <c r="X316" s="103"/>
      <c r="Y316" s="23" t="s">
        <v>311</v>
      </c>
      <c r="Z316" s="104" t="s">
        <v>13</v>
      </c>
      <c r="AA316" s="105"/>
      <c r="AB316" s="106"/>
    </row>
    <row r="317" spans="1:28" s="16" customFormat="1" ht="108.75" customHeight="1" x14ac:dyDescent="0.2">
      <c r="A317" s="18" t="s">
        <v>908</v>
      </c>
      <c r="B317" s="94" t="s">
        <v>906</v>
      </c>
      <c r="C317" s="95"/>
      <c r="D317" s="19" t="s">
        <v>226</v>
      </c>
      <c r="E317" s="20" t="s">
        <v>909</v>
      </c>
      <c r="F317" s="21" t="s">
        <v>311</v>
      </c>
      <c r="G317" s="22">
        <v>52908.06</v>
      </c>
      <c r="H317" s="96">
        <v>52908.06</v>
      </c>
      <c r="I317" s="97"/>
      <c r="J317" s="98"/>
      <c r="K317" s="99"/>
      <c r="L317" s="99"/>
      <c r="M317" s="100"/>
      <c r="N317" s="17"/>
      <c r="O317" s="101">
        <f t="shared" si="16"/>
        <v>52908.06</v>
      </c>
      <c r="P317" s="101"/>
      <c r="Q317" s="101"/>
      <c r="R317" s="101"/>
      <c r="S317" s="24">
        <f t="shared" si="15"/>
        <v>52908.06</v>
      </c>
      <c r="T317" s="94" t="s">
        <v>11748</v>
      </c>
      <c r="U317" s="102"/>
      <c r="V317" s="102"/>
      <c r="W317" s="102"/>
      <c r="X317" s="103"/>
      <c r="Y317" s="23" t="s">
        <v>311</v>
      </c>
      <c r="Z317" s="104" t="s">
        <v>13</v>
      </c>
      <c r="AA317" s="105"/>
      <c r="AB317" s="106"/>
    </row>
    <row r="318" spans="1:28" s="16" customFormat="1" ht="113.25" customHeight="1" x14ac:dyDescent="0.2">
      <c r="A318" s="18" t="s">
        <v>910</v>
      </c>
      <c r="B318" s="94" t="s">
        <v>906</v>
      </c>
      <c r="C318" s="95"/>
      <c r="D318" s="19" t="s">
        <v>226</v>
      </c>
      <c r="E318" s="20" t="s">
        <v>911</v>
      </c>
      <c r="F318" s="21" t="s">
        <v>311</v>
      </c>
      <c r="G318" s="22">
        <v>12489.78</v>
      </c>
      <c r="H318" s="96">
        <v>12489.78</v>
      </c>
      <c r="I318" s="97"/>
      <c r="J318" s="98"/>
      <c r="K318" s="99"/>
      <c r="L318" s="99"/>
      <c r="M318" s="100"/>
      <c r="N318" s="17"/>
      <c r="O318" s="101">
        <f t="shared" si="16"/>
        <v>12489.78</v>
      </c>
      <c r="P318" s="101"/>
      <c r="Q318" s="101"/>
      <c r="R318" s="101"/>
      <c r="S318" s="24">
        <f t="shared" si="15"/>
        <v>12489.78</v>
      </c>
      <c r="T318" s="94" t="s">
        <v>11748</v>
      </c>
      <c r="U318" s="102"/>
      <c r="V318" s="102"/>
      <c r="W318" s="102"/>
      <c r="X318" s="103"/>
      <c r="Y318" s="23" t="s">
        <v>311</v>
      </c>
      <c r="Z318" s="104" t="s">
        <v>13</v>
      </c>
      <c r="AA318" s="105"/>
      <c r="AB318" s="106"/>
    </row>
    <row r="319" spans="1:28" s="16" customFormat="1" ht="113.25" customHeight="1" x14ac:dyDescent="0.2">
      <c r="A319" s="18" t="s">
        <v>912</v>
      </c>
      <c r="B319" s="94" t="s">
        <v>906</v>
      </c>
      <c r="C319" s="95"/>
      <c r="D319" s="19" t="s">
        <v>226</v>
      </c>
      <c r="E319" s="20" t="s">
        <v>913</v>
      </c>
      <c r="F319" s="21" t="s">
        <v>311</v>
      </c>
      <c r="G319" s="22">
        <v>12488.49</v>
      </c>
      <c r="H319" s="96">
        <v>12488.49</v>
      </c>
      <c r="I319" s="97"/>
      <c r="J319" s="98"/>
      <c r="K319" s="99"/>
      <c r="L319" s="99"/>
      <c r="M319" s="100"/>
      <c r="N319" s="17"/>
      <c r="O319" s="101">
        <f t="shared" si="16"/>
        <v>12488.49</v>
      </c>
      <c r="P319" s="101"/>
      <c r="Q319" s="101"/>
      <c r="R319" s="101"/>
      <c r="S319" s="24">
        <f t="shared" si="15"/>
        <v>12488.49</v>
      </c>
      <c r="T319" s="94" t="s">
        <v>11748</v>
      </c>
      <c r="U319" s="102"/>
      <c r="V319" s="102"/>
      <c r="W319" s="102"/>
      <c r="X319" s="103"/>
      <c r="Y319" s="23" t="s">
        <v>311</v>
      </c>
      <c r="Z319" s="104" t="s">
        <v>13</v>
      </c>
      <c r="AA319" s="105"/>
      <c r="AB319" s="106"/>
    </row>
    <row r="320" spans="1:28" s="16" customFormat="1" ht="116.25" customHeight="1" x14ac:dyDescent="0.2">
      <c r="A320" s="18" t="s">
        <v>914</v>
      </c>
      <c r="B320" s="94" t="s">
        <v>906</v>
      </c>
      <c r="C320" s="95"/>
      <c r="D320" s="19" t="s">
        <v>226</v>
      </c>
      <c r="E320" s="20" t="s">
        <v>915</v>
      </c>
      <c r="F320" s="21" t="s">
        <v>311</v>
      </c>
      <c r="G320" s="22">
        <v>12488.49</v>
      </c>
      <c r="H320" s="96">
        <v>12488.49</v>
      </c>
      <c r="I320" s="97"/>
      <c r="J320" s="98"/>
      <c r="K320" s="99"/>
      <c r="L320" s="99"/>
      <c r="M320" s="100"/>
      <c r="N320" s="17"/>
      <c r="O320" s="101">
        <f t="shared" si="16"/>
        <v>12488.49</v>
      </c>
      <c r="P320" s="101"/>
      <c r="Q320" s="101"/>
      <c r="R320" s="101"/>
      <c r="S320" s="24">
        <f t="shared" si="15"/>
        <v>12488.49</v>
      </c>
      <c r="T320" s="94" t="s">
        <v>11748</v>
      </c>
      <c r="U320" s="102"/>
      <c r="V320" s="102"/>
      <c r="W320" s="102"/>
      <c r="X320" s="103"/>
      <c r="Y320" s="23" t="s">
        <v>311</v>
      </c>
      <c r="Z320" s="104" t="s">
        <v>13</v>
      </c>
      <c r="AA320" s="105"/>
      <c r="AB320" s="106"/>
    </row>
    <row r="321" spans="1:28" s="16" customFormat="1" ht="111.75" customHeight="1" x14ac:dyDescent="0.2">
      <c r="A321" s="18" t="s">
        <v>916</v>
      </c>
      <c r="B321" s="94" t="s">
        <v>906</v>
      </c>
      <c r="C321" s="95"/>
      <c r="D321" s="19" t="s">
        <v>226</v>
      </c>
      <c r="E321" s="20" t="s">
        <v>917</v>
      </c>
      <c r="F321" s="21" t="s">
        <v>311</v>
      </c>
      <c r="G321" s="22">
        <v>12488.49</v>
      </c>
      <c r="H321" s="96">
        <v>12488.49</v>
      </c>
      <c r="I321" s="97"/>
      <c r="J321" s="98"/>
      <c r="K321" s="99"/>
      <c r="L321" s="99"/>
      <c r="M321" s="100"/>
      <c r="N321" s="17"/>
      <c r="O321" s="101">
        <f t="shared" si="16"/>
        <v>12488.49</v>
      </c>
      <c r="P321" s="101"/>
      <c r="Q321" s="101"/>
      <c r="R321" s="101"/>
      <c r="S321" s="24">
        <f t="shared" si="15"/>
        <v>12488.49</v>
      </c>
      <c r="T321" s="94" t="s">
        <v>11748</v>
      </c>
      <c r="U321" s="102"/>
      <c r="V321" s="102"/>
      <c r="W321" s="102"/>
      <c r="X321" s="103"/>
      <c r="Y321" s="23" t="s">
        <v>311</v>
      </c>
      <c r="Z321" s="104" t="s">
        <v>13</v>
      </c>
      <c r="AA321" s="105"/>
      <c r="AB321" s="106"/>
    </row>
    <row r="322" spans="1:28" s="16" customFormat="1" ht="114" customHeight="1" x14ac:dyDescent="0.2">
      <c r="A322" s="18" t="s">
        <v>918</v>
      </c>
      <c r="B322" s="94" t="s">
        <v>906</v>
      </c>
      <c r="C322" s="95"/>
      <c r="D322" s="19" t="s">
        <v>226</v>
      </c>
      <c r="E322" s="20" t="s">
        <v>919</v>
      </c>
      <c r="F322" s="21" t="s">
        <v>311</v>
      </c>
      <c r="G322" s="22">
        <v>12488.49</v>
      </c>
      <c r="H322" s="96">
        <v>12488.49</v>
      </c>
      <c r="I322" s="97"/>
      <c r="J322" s="98"/>
      <c r="K322" s="99"/>
      <c r="L322" s="99"/>
      <c r="M322" s="100"/>
      <c r="N322" s="17"/>
      <c r="O322" s="101">
        <f t="shared" si="16"/>
        <v>12488.49</v>
      </c>
      <c r="P322" s="101"/>
      <c r="Q322" s="101"/>
      <c r="R322" s="101"/>
      <c r="S322" s="24">
        <f t="shared" si="15"/>
        <v>12488.49</v>
      </c>
      <c r="T322" s="94" t="s">
        <v>11748</v>
      </c>
      <c r="U322" s="102"/>
      <c r="V322" s="102"/>
      <c r="W322" s="102"/>
      <c r="X322" s="103"/>
      <c r="Y322" s="23" t="s">
        <v>311</v>
      </c>
      <c r="Z322" s="104" t="s">
        <v>13</v>
      </c>
      <c r="AA322" s="105"/>
      <c r="AB322" s="106"/>
    </row>
    <row r="323" spans="1:28" s="16" customFormat="1" ht="117" customHeight="1" x14ac:dyDescent="0.2">
      <c r="A323" s="18" t="s">
        <v>920</v>
      </c>
      <c r="B323" s="94" t="s">
        <v>921</v>
      </c>
      <c r="C323" s="95"/>
      <c r="D323" s="19" t="s">
        <v>226</v>
      </c>
      <c r="E323" s="20" t="s">
        <v>922</v>
      </c>
      <c r="F323" s="21" t="s">
        <v>311</v>
      </c>
      <c r="G323" s="22">
        <v>95944.45</v>
      </c>
      <c r="H323" s="96">
        <v>95944.45</v>
      </c>
      <c r="I323" s="97"/>
      <c r="J323" s="98"/>
      <c r="K323" s="99"/>
      <c r="L323" s="99"/>
      <c r="M323" s="100"/>
      <c r="N323" s="17"/>
      <c r="O323" s="101">
        <f t="shared" si="16"/>
        <v>95944.45</v>
      </c>
      <c r="P323" s="101"/>
      <c r="Q323" s="101"/>
      <c r="R323" s="101"/>
      <c r="S323" s="24">
        <f t="shared" si="15"/>
        <v>95944.45</v>
      </c>
      <c r="T323" s="94" t="s">
        <v>11748</v>
      </c>
      <c r="U323" s="102"/>
      <c r="V323" s="102"/>
      <c r="W323" s="102"/>
      <c r="X323" s="103"/>
      <c r="Y323" s="23" t="s">
        <v>311</v>
      </c>
      <c r="Z323" s="104" t="s">
        <v>13</v>
      </c>
      <c r="AA323" s="105"/>
      <c r="AB323" s="106"/>
    </row>
    <row r="324" spans="1:28" s="16" customFormat="1" ht="115.5" customHeight="1" x14ac:dyDescent="0.2">
      <c r="A324" s="18" t="s">
        <v>923</v>
      </c>
      <c r="B324" s="94" t="s">
        <v>924</v>
      </c>
      <c r="C324" s="95"/>
      <c r="D324" s="19" t="s">
        <v>226</v>
      </c>
      <c r="E324" s="20" t="s">
        <v>925</v>
      </c>
      <c r="F324" s="21" t="s">
        <v>311</v>
      </c>
      <c r="G324" s="22">
        <v>96486.85</v>
      </c>
      <c r="H324" s="96">
        <v>96486.85</v>
      </c>
      <c r="I324" s="97"/>
      <c r="J324" s="98"/>
      <c r="K324" s="99"/>
      <c r="L324" s="99"/>
      <c r="M324" s="100"/>
      <c r="N324" s="17"/>
      <c r="O324" s="101">
        <f t="shared" si="16"/>
        <v>96486.85</v>
      </c>
      <c r="P324" s="101"/>
      <c r="Q324" s="101"/>
      <c r="R324" s="101"/>
      <c r="S324" s="24">
        <f t="shared" si="15"/>
        <v>96486.85</v>
      </c>
      <c r="T324" s="94" t="s">
        <v>11748</v>
      </c>
      <c r="U324" s="102"/>
      <c r="V324" s="102"/>
      <c r="W324" s="102"/>
      <c r="X324" s="103"/>
      <c r="Y324" s="23" t="s">
        <v>311</v>
      </c>
      <c r="Z324" s="104" t="s">
        <v>13</v>
      </c>
      <c r="AA324" s="105"/>
      <c r="AB324" s="106"/>
    </row>
    <row r="325" spans="1:28" s="16" customFormat="1" ht="116.25" customHeight="1" x14ac:dyDescent="0.2">
      <c r="A325" s="18" t="s">
        <v>926</v>
      </c>
      <c r="B325" s="94" t="s">
        <v>927</v>
      </c>
      <c r="C325" s="95"/>
      <c r="D325" s="19" t="s">
        <v>226</v>
      </c>
      <c r="E325" s="20" t="s">
        <v>928</v>
      </c>
      <c r="F325" s="21" t="s">
        <v>311</v>
      </c>
      <c r="G325" s="22">
        <v>99963.520000000004</v>
      </c>
      <c r="H325" s="96">
        <v>99963.520000000004</v>
      </c>
      <c r="I325" s="97"/>
      <c r="J325" s="98">
        <v>99963.520000000004</v>
      </c>
      <c r="K325" s="99"/>
      <c r="L325" s="99"/>
      <c r="M325" s="100"/>
      <c r="N325" s="17">
        <v>99963.520000000004</v>
      </c>
      <c r="O325" s="101">
        <f t="shared" si="16"/>
        <v>0</v>
      </c>
      <c r="P325" s="101"/>
      <c r="Q325" s="101"/>
      <c r="R325" s="101"/>
      <c r="S325" s="24">
        <f t="shared" si="15"/>
        <v>0</v>
      </c>
      <c r="T325" s="94" t="s">
        <v>11748</v>
      </c>
      <c r="U325" s="102"/>
      <c r="V325" s="102"/>
      <c r="W325" s="102"/>
      <c r="X325" s="103"/>
      <c r="Y325" s="23" t="s">
        <v>311</v>
      </c>
      <c r="Z325" s="104" t="s">
        <v>13</v>
      </c>
      <c r="AA325" s="105"/>
      <c r="AB325" s="106"/>
    </row>
    <row r="326" spans="1:28" s="16" customFormat="1" ht="111.75" customHeight="1" x14ac:dyDescent="0.2">
      <c r="A326" s="18" t="s">
        <v>929</v>
      </c>
      <c r="B326" s="94" t="s">
        <v>930</v>
      </c>
      <c r="C326" s="95"/>
      <c r="D326" s="19" t="s">
        <v>226</v>
      </c>
      <c r="E326" s="20" t="s">
        <v>931</v>
      </c>
      <c r="F326" s="21" t="s">
        <v>311</v>
      </c>
      <c r="G326" s="22">
        <v>153000</v>
      </c>
      <c r="H326" s="96">
        <v>153000</v>
      </c>
      <c r="I326" s="97"/>
      <c r="J326" s="98"/>
      <c r="K326" s="99"/>
      <c r="L326" s="99"/>
      <c r="M326" s="100"/>
      <c r="N326" s="17"/>
      <c r="O326" s="101">
        <f t="shared" si="16"/>
        <v>153000</v>
      </c>
      <c r="P326" s="101"/>
      <c r="Q326" s="101"/>
      <c r="R326" s="101"/>
      <c r="S326" s="24">
        <f t="shared" si="15"/>
        <v>153000</v>
      </c>
      <c r="T326" s="94" t="s">
        <v>11748</v>
      </c>
      <c r="U326" s="102"/>
      <c r="V326" s="102"/>
      <c r="W326" s="102"/>
      <c r="X326" s="103"/>
      <c r="Y326" s="23" t="s">
        <v>311</v>
      </c>
      <c r="Z326" s="104" t="s">
        <v>13</v>
      </c>
      <c r="AA326" s="105"/>
      <c r="AB326" s="106"/>
    </row>
    <row r="327" spans="1:28" s="16" customFormat="1" ht="113.25" customHeight="1" x14ac:dyDescent="0.2">
      <c r="A327" s="18" t="s">
        <v>932</v>
      </c>
      <c r="B327" s="94" t="s">
        <v>933</v>
      </c>
      <c r="C327" s="95"/>
      <c r="D327" s="19" t="s">
        <v>226</v>
      </c>
      <c r="E327" s="20" t="s">
        <v>934</v>
      </c>
      <c r="F327" s="21" t="s">
        <v>311</v>
      </c>
      <c r="G327" s="22">
        <v>23841.71</v>
      </c>
      <c r="H327" s="96">
        <v>23841.71</v>
      </c>
      <c r="I327" s="97"/>
      <c r="J327" s="98">
        <v>3405.95</v>
      </c>
      <c r="K327" s="99"/>
      <c r="L327" s="99"/>
      <c r="M327" s="100"/>
      <c r="N327" s="17">
        <v>3405.95</v>
      </c>
      <c r="O327" s="101">
        <f t="shared" si="16"/>
        <v>20435.759999999998</v>
      </c>
      <c r="P327" s="101"/>
      <c r="Q327" s="101"/>
      <c r="R327" s="101"/>
      <c r="S327" s="24">
        <f t="shared" si="15"/>
        <v>20435.759999999998</v>
      </c>
      <c r="T327" s="94" t="s">
        <v>11748</v>
      </c>
      <c r="U327" s="102"/>
      <c r="V327" s="102"/>
      <c r="W327" s="102"/>
      <c r="X327" s="103"/>
      <c r="Y327" s="23" t="s">
        <v>311</v>
      </c>
      <c r="Z327" s="104" t="s">
        <v>13</v>
      </c>
      <c r="AA327" s="105"/>
      <c r="AB327" s="106"/>
    </row>
    <row r="328" spans="1:28" s="16" customFormat="1" ht="114" customHeight="1" x14ac:dyDescent="0.2">
      <c r="A328" s="18" t="s">
        <v>935</v>
      </c>
      <c r="B328" s="94" t="s">
        <v>936</v>
      </c>
      <c r="C328" s="95"/>
      <c r="D328" s="19" t="s">
        <v>226</v>
      </c>
      <c r="E328" s="20" t="s">
        <v>937</v>
      </c>
      <c r="F328" s="21" t="s">
        <v>311</v>
      </c>
      <c r="G328" s="22">
        <v>310000</v>
      </c>
      <c r="H328" s="96">
        <v>310000</v>
      </c>
      <c r="I328" s="97"/>
      <c r="J328" s="98">
        <v>40594.959999999999</v>
      </c>
      <c r="K328" s="99"/>
      <c r="L328" s="99"/>
      <c r="M328" s="100"/>
      <c r="N328" s="17">
        <v>40594.959999999999</v>
      </c>
      <c r="O328" s="101">
        <f t="shared" si="16"/>
        <v>269405.03999999998</v>
      </c>
      <c r="P328" s="101"/>
      <c r="Q328" s="101"/>
      <c r="R328" s="101"/>
      <c r="S328" s="24">
        <f t="shared" si="15"/>
        <v>269405.03999999998</v>
      </c>
      <c r="T328" s="94" t="s">
        <v>11748</v>
      </c>
      <c r="U328" s="102"/>
      <c r="V328" s="102"/>
      <c r="W328" s="102"/>
      <c r="X328" s="103"/>
      <c r="Y328" s="23" t="s">
        <v>311</v>
      </c>
      <c r="Z328" s="104" t="s">
        <v>13</v>
      </c>
      <c r="AA328" s="105"/>
      <c r="AB328" s="106"/>
    </row>
    <row r="329" spans="1:28" s="16" customFormat="1" ht="114.75" customHeight="1" x14ac:dyDescent="0.2">
      <c r="A329" s="18" t="s">
        <v>938</v>
      </c>
      <c r="B329" s="94" t="s">
        <v>939</v>
      </c>
      <c r="C329" s="95"/>
      <c r="D329" s="19" t="s">
        <v>226</v>
      </c>
      <c r="E329" s="20" t="s">
        <v>940</v>
      </c>
      <c r="F329" s="21" t="s">
        <v>311</v>
      </c>
      <c r="G329" s="22">
        <v>59048</v>
      </c>
      <c r="H329" s="96">
        <v>59048</v>
      </c>
      <c r="I329" s="97"/>
      <c r="J329" s="98">
        <v>59048</v>
      </c>
      <c r="K329" s="99"/>
      <c r="L329" s="99"/>
      <c r="M329" s="100"/>
      <c r="N329" s="17">
        <v>59048</v>
      </c>
      <c r="O329" s="101">
        <f t="shared" si="16"/>
        <v>0</v>
      </c>
      <c r="P329" s="101"/>
      <c r="Q329" s="101"/>
      <c r="R329" s="101"/>
      <c r="S329" s="24">
        <f t="shared" si="15"/>
        <v>0</v>
      </c>
      <c r="T329" s="94" t="s">
        <v>11748</v>
      </c>
      <c r="U329" s="102"/>
      <c r="V329" s="102"/>
      <c r="W329" s="102"/>
      <c r="X329" s="103"/>
      <c r="Y329" s="23" t="s">
        <v>311</v>
      </c>
      <c r="Z329" s="104" t="s">
        <v>13</v>
      </c>
      <c r="AA329" s="105"/>
      <c r="AB329" s="106"/>
    </row>
    <row r="330" spans="1:28" s="16" customFormat="1" ht="111.75" customHeight="1" x14ac:dyDescent="0.2">
      <c r="A330" s="18" t="s">
        <v>941</v>
      </c>
      <c r="B330" s="94" t="s">
        <v>942</v>
      </c>
      <c r="C330" s="95"/>
      <c r="D330" s="19" t="s">
        <v>226</v>
      </c>
      <c r="E330" s="20" t="s">
        <v>943</v>
      </c>
      <c r="F330" s="21" t="s">
        <v>311</v>
      </c>
      <c r="G330" s="22">
        <v>76055.55</v>
      </c>
      <c r="H330" s="96">
        <v>76055.55</v>
      </c>
      <c r="I330" s="97"/>
      <c r="J330" s="98"/>
      <c r="K330" s="99"/>
      <c r="L330" s="99"/>
      <c r="M330" s="100"/>
      <c r="N330" s="17"/>
      <c r="O330" s="101">
        <f t="shared" si="16"/>
        <v>76055.55</v>
      </c>
      <c r="P330" s="101"/>
      <c r="Q330" s="101"/>
      <c r="R330" s="101"/>
      <c r="S330" s="24">
        <f t="shared" si="15"/>
        <v>76055.55</v>
      </c>
      <c r="T330" s="94" t="s">
        <v>11748</v>
      </c>
      <c r="U330" s="102"/>
      <c r="V330" s="102"/>
      <c r="W330" s="102"/>
      <c r="X330" s="103"/>
      <c r="Y330" s="23" t="s">
        <v>311</v>
      </c>
      <c r="Z330" s="104" t="s">
        <v>13</v>
      </c>
      <c r="AA330" s="105"/>
      <c r="AB330" s="106"/>
    </row>
    <row r="331" spans="1:28" s="16" customFormat="1" ht="117.75" customHeight="1" x14ac:dyDescent="0.2">
      <c r="A331" s="18" t="s">
        <v>944</v>
      </c>
      <c r="B331" s="94" t="s">
        <v>945</v>
      </c>
      <c r="C331" s="95"/>
      <c r="D331" s="19" t="s">
        <v>226</v>
      </c>
      <c r="E331" s="20" t="s">
        <v>946</v>
      </c>
      <c r="F331" s="21" t="s">
        <v>311</v>
      </c>
      <c r="G331" s="22">
        <v>10490</v>
      </c>
      <c r="H331" s="96">
        <v>10490</v>
      </c>
      <c r="I331" s="97"/>
      <c r="J331" s="98"/>
      <c r="K331" s="99"/>
      <c r="L331" s="99"/>
      <c r="M331" s="100"/>
      <c r="N331" s="17"/>
      <c r="O331" s="101">
        <f t="shared" si="16"/>
        <v>10490</v>
      </c>
      <c r="P331" s="101"/>
      <c r="Q331" s="101"/>
      <c r="R331" s="101"/>
      <c r="S331" s="24">
        <f t="shared" si="15"/>
        <v>10490</v>
      </c>
      <c r="T331" s="94" t="s">
        <v>11748</v>
      </c>
      <c r="U331" s="102"/>
      <c r="V331" s="102"/>
      <c r="W331" s="102"/>
      <c r="X331" s="103"/>
      <c r="Y331" s="23" t="s">
        <v>311</v>
      </c>
      <c r="Z331" s="104" t="s">
        <v>13</v>
      </c>
      <c r="AA331" s="105"/>
      <c r="AB331" s="106"/>
    </row>
    <row r="332" spans="1:28" s="16" customFormat="1" ht="118.5" customHeight="1" x14ac:dyDescent="0.2">
      <c r="A332" s="18" t="s">
        <v>947</v>
      </c>
      <c r="B332" s="94" t="s">
        <v>948</v>
      </c>
      <c r="C332" s="95"/>
      <c r="D332" s="19" t="s">
        <v>226</v>
      </c>
      <c r="E332" s="20" t="s">
        <v>949</v>
      </c>
      <c r="F332" s="21" t="s">
        <v>311</v>
      </c>
      <c r="G332" s="22">
        <v>3490</v>
      </c>
      <c r="H332" s="96">
        <v>3490</v>
      </c>
      <c r="I332" s="97"/>
      <c r="J332" s="98"/>
      <c r="K332" s="99"/>
      <c r="L332" s="99"/>
      <c r="M332" s="100"/>
      <c r="N332" s="17"/>
      <c r="O332" s="101">
        <f t="shared" si="16"/>
        <v>3490</v>
      </c>
      <c r="P332" s="101"/>
      <c r="Q332" s="101"/>
      <c r="R332" s="101"/>
      <c r="S332" s="24">
        <f t="shared" si="15"/>
        <v>3490</v>
      </c>
      <c r="T332" s="94" t="s">
        <v>11748</v>
      </c>
      <c r="U332" s="102"/>
      <c r="V332" s="102"/>
      <c r="W332" s="102"/>
      <c r="X332" s="103"/>
      <c r="Y332" s="23" t="s">
        <v>311</v>
      </c>
      <c r="Z332" s="104" t="s">
        <v>13</v>
      </c>
      <c r="AA332" s="105"/>
      <c r="AB332" s="106"/>
    </row>
    <row r="333" spans="1:28" s="16" customFormat="1" ht="120" customHeight="1" x14ac:dyDescent="0.2">
      <c r="A333" s="18" t="s">
        <v>950</v>
      </c>
      <c r="B333" s="94" t="s">
        <v>951</v>
      </c>
      <c r="C333" s="95"/>
      <c r="D333" s="19" t="s">
        <v>226</v>
      </c>
      <c r="E333" s="20" t="s">
        <v>952</v>
      </c>
      <c r="F333" s="21" t="s">
        <v>311</v>
      </c>
      <c r="G333" s="22">
        <v>4233</v>
      </c>
      <c r="H333" s="96">
        <v>4233</v>
      </c>
      <c r="I333" s="97"/>
      <c r="J333" s="98"/>
      <c r="K333" s="99"/>
      <c r="L333" s="99"/>
      <c r="M333" s="100"/>
      <c r="N333" s="17"/>
      <c r="O333" s="101">
        <f t="shared" si="16"/>
        <v>4233</v>
      </c>
      <c r="P333" s="101"/>
      <c r="Q333" s="101"/>
      <c r="R333" s="101"/>
      <c r="S333" s="24">
        <f t="shared" ref="S333:S396" si="17">G333-N333</f>
        <v>4233</v>
      </c>
      <c r="T333" s="94" t="s">
        <v>11748</v>
      </c>
      <c r="U333" s="102"/>
      <c r="V333" s="102"/>
      <c r="W333" s="102"/>
      <c r="X333" s="103"/>
      <c r="Y333" s="23" t="s">
        <v>311</v>
      </c>
      <c r="Z333" s="104" t="s">
        <v>13</v>
      </c>
      <c r="AA333" s="105"/>
      <c r="AB333" s="106"/>
    </row>
    <row r="334" spans="1:28" s="16" customFormat="1" ht="111" customHeight="1" x14ac:dyDescent="0.2">
      <c r="A334" s="18" t="s">
        <v>953</v>
      </c>
      <c r="B334" s="94" t="s">
        <v>954</v>
      </c>
      <c r="C334" s="95"/>
      <c r="D334" s="19" t="s">
        <v>226</v>
      </c>
      <c r="E334" s="20" t="s">
        <v>955</v>
      </c>
      <c r="F334" s="21" t="s">
        <v>311</v>
      </c>
      <c r="G334" s="22">
        <v>5610</v>
      </c>
      <c r="H334" s="96">
        <v>5610</v>
      </c>
      <c r="I334" s="97"/>
      <c r="J334" s="98"/>
      <c r="K334" s="99"/>
      <c r="L334" s="99"/>
      <c r="M334" s="100"/>
      <c r="N334" s="17"/>
      <c r="O334" s="101">
        <f t="shared" si="16"/>
        <v>5610</v>
      </c>
      <c r="P334" s="101"/>
      <c r="Q334" s="101"/>
      <c r="R334" s="101"/>
      <c r="S334" s="24">
        <f t="shared" si="17"/>
        <v>5610</v>
      </c>
      <c r="T334" s="94" t="s">
        <v>11748</v>
      </c>
      <c r="U334" s="102"/>
      <c r="V334" s="102"/>
      <c r="W334" s="102"/>
      <c r="X334" s="103"/>
      <c r="Y334" s="23" t="s">
        <v>311</v>
      </c>
      <c r="Z334" s="104" t="s">
        <v>13</v>
      </c>
      <c r="AA334" s="105"/>
      <c r="AB334" s="106"/>
    </row>
    <row r="335" spans="1:28" s="16" customFormat="1" ht="114" customHeight="1" x14ac:dyDescent="0.2">
      <c r="A335" s="18" t="s">
        <v>956</v>
      </c>
      <c r="B335" s="94" t="s">
        <v>957</v>
      </c>
      <c r="C335" s="95"/>
      <c r="D335" s="19" t="s">
        <v>226</v>
      </c>
      <c r="E335" s="20" t="s">
        <v>958</v>
      </c>
      <c r="F335" s="21" t="s">
        <v>311</v>
      </c>
      <c r="G335" s="22">
        <v>7323.6</v>
      </c>
      <c r="H335" s="96">
        <v>7323.6</v>
      </c>
      <c r="I335" s="97"/>
      <c r="J335" s="98"/>
      <c r="K335" s="99"/>
      <c r="L335" s="99"/>
      <c r="M335" s="100"/>
      <c r="N335" s="17"/>
      <c r="O335" s="101">
        <f t="shared" si="16"/>
        <v>7323.6</v>
      </c>
      <c r="P335" s="101"/>
      <c r="Q335" s="101"/>
      <c r="R335" s="101"/>
      <c r="S335" s="24">
        <f t="shared" si="17"/>
        <v>7323.6</v>
      </c>
      <c r="T335" s="94" t="s">
        <v>11748</v>
      </c>
      <c r="U335" s="102"/>
      <c r="V335" s="102"/>
      <c r="W335" s="102"/>
      <c r="X335" s="103"/>
      <c r="Y335" s="23" t="s">
        <v>311</v>
      </c>
      <c r="Z335" s="104" t="s">
        <v>13</v>
      </c>
      <c r="AA335" s="105"/>
      <c r="AB335" s="106"/>
    </row>
    <row r="336" spans="1:28" s="16" customFormat="1" ht="125.25" customHeight="1" x14ac:dyDescent="0.2">
      <c r="A336" s="18" t="s">
        <v>959</v>
      </c>
      <c r="B336" s="94" t="s">
        <v>960</v>
      </c>
      <c r="C336" s="95"/>
      <c r="D336" s="19" t="s">
        <v>226</v>
      </c>
      <c r="E336" s="20" t="s">
        <v>961</v>
      </c>
      <c r="F336" s="21" t="s">
        <v>311</v>
      </c>
      <c r="G336" s="22">
        <v>15800</v>
      </c>
      <c r="H336" s="96">
        <v>15800</v>
      </c>
      <c r="I336" s="97"/>
      <c r="J336" s="98"/>
      <c r="K336" s="99"/>
      <c r="L336" s="99"/>
      <c r="M336" s="100"/>
      <c r="N336" s="17"/>
      <c r="O336" s="101">
        <f t="shared" si="16"/>
        <v>15800</v>
      </c>
      <c r="P336" s="101"/>
      <c r="Q336" s="101"/>
      <c r="R336" s="101"/>
      <c r="S336" s="24">
        <f t="shared" si="17"/>
        <v>15800</v>
      </c>
      <c r="T336" s="94" t="s">
        <v>11748</v>
      </c>
      <c r="U336" s="102"/>
      <c r="V336" s="102"/>
      <c r="W336" s="102"/>
      <c r="X336" s="103"/>
      <c r="Y336" s="23" t="s">
        <v>311</v>
      </c>
      <c r="Z336" s="104" t="s">
        <v>13</v>
      </c>
      <c r="AA336" s="105"/>
      <c r="AB336" s="106"/>
    </row>
    <row r="337" spans="1:28" s="16" customFormat="1" ht="126" customHeight="1" x14ac:dyDescent="0.2">
      <c r="A337" s="18" t="s">
        <v>962</v>
      </c>
      <c r="B337" s="94" t="s">
        <v>963</v>
      </c>
      <c r="C337" s="95"/>
      <c r="D337" s="19" t="s">
        <v>226</v>
      </c>
      <c r="E337" s="20" t="s">
        <v>964</v>
      </c>
      <c r="F337" s="21" t="s">
        <v>352</v>
      </c>
      <c r="G337" s="22">
        <v>30264</v>
      </c>
      <c r="H337" s="96">
        <v>30264</v>
      </c>
      <c r="I337" s="97"/>
      <c r="J337" s="98"/>
      <c r="K337" s="99"/>
      <c r="L337" s="99"/>
      <c r="M337" s="100"/>
      <c r="N337" s="17"/>
      <c r="O337" s="101">
        <f t="shared" si="16"/>
        <v>30264</v>
      </c>
      <c r="P337" s="101"/>
      <c r="Q337" s="101"/>
      <c r="R337" s="101"/>
      <c r="S337" s="24">
        <f t="shared" si="17"/>
        <v>30264</v>
      </c>
      <c r="T337" s="94" t="s">
        <v>11748</v>
      </c>
      <c r="U337" s="102"/>
      <c r="V337" s="102"/>
      <c r="W337" s="102"/>
      <c r="X337" s="103"/>
      <c r="Y337" s="23" t="s">
        <v>352</v>
      </c>
      <c r="Z337" s="104" t="s">
        <v>13</v>
      </c>
      <c r="AA337" s="105"/>
      <c r="AB337" s="106"/>
    </row>
    <row r="338" spans="1:28" s="16" customFormat="1" ht="120.75" customHeight="1" x14ac:dyDescent="0.2">
      <c r="A338" s="18" t="s">
        <v>965</v>
      </c>
      <c r="B338" s="94" t="s">
        <v>963</v>
      </c>
      <c r="C338" s="95"/>
      <c r="D338" s="19" t="s">
        <v>226</v>
      </c>
      <c r="E338" s="20" t="s">
        <v>966</v>
      </c>
      <c r="F338" s="21" t="s">
        <v>352</v>
      </c>
      <c r="G338" s="22">
        <v>30264</v>
      </c>
      <c r="H338" s="96">
        <v>30264</v>
      </c>
      <c r="I338" s="97"/>
      <c r="J338" s="98"/>
      <c r="K338" s="99"/>
      <c r="L338" s="99"/>
      <c r="M338" s="100"/>
      <c r="N338" s="17"/>
      <c r="O338" s="101">
        <f t="shared" si="16"/>
        <v>30264</v>
      </c>
      <c r="P338" s="101"/>
      <c r="Q338" s="101"/>
      <c r="R338" s="101"/>
      <c r="S338" s="24">
        <f t="shared" si="17"/>
        <v>30264</v>
      </c>
      <c r="T338" s="94" t="s">
        <v>11748</v>
      </c>
      <c r="U338" s="102"/>
      <c r="V338" s="102"/>
      <c r="W338" s="102"/>
      <c r="X338" s="103"/>
      <c r="Y338" s="23" t="s">
        <v>352</v>
      </c>
      <c r="Z338" s="104" t="s">
        <v>13</v>
      </c>
      <c r="AA338" s="105"/>
      <c r="AB338" s="106"/>
    </row>
    <row r="339" spans="1:28" s="16" customFormat="1" ht="116.25" customHeight="1" x14ac:dyDescent="0.2">
      <c r="A339" s="18" t="s">
        <v>967</v>
      </c>
      <c r="B339" s="94" t="s">
        <v>968</v>
      </c>
      <c r="C339" s="95"/>
      <c r="D339" s="19" t="s">
        <v>226</v>
      </c>
      <c r="E339" s="20" t="s">
        <v>969</v>
      </c>
      <c r="F339" s="21" t="s">
        <v>311</v>
      </c>
      <c r="G339" s="22">
        <v>12301.2</v>
      </c>
      <c r="H339" s="96">
        <v>12301.2</v>
      </c>
      <c r="I339" s="97"/>
      <c r="J339" s="98"/>
      <c r="K339" s="99"/>
      <c r="L339" s="99"/>
      <c r="M339" s="100"/>
      <c r="N339" s="17"/>
      <c r="O339" s="101">
        <f t="shared" si="16"/>
        <v>12301.2</v>
      </c>
      <c r="P339" s="101"/>
      <c r="Q339" s="101"/>
      <c r="R339" s="101"/>
      <c r="S339" s="24">
        <f t="shared" si="17"/>
        <v>12301.2</v>
      </c>
      <c r="T339" s="94" t="s">
        <v>11748</v>
      </c>
      <c r="U339" s="102"/>
      <c r="V339" s="102"/>
      <c r="W339" s="102"/>
      <c r="X339" s="103"/>
      <c r="Y339" s="23" t="s">
        <v>311</v>
      </c>
      <c r="Z339" s="104" t="s">
        <v>13</v>
      </c>
      <c r="AA339" s="105"/>
      <c r="AB339" s="106"/>
    </row>
    <row r="340" spans="1:28" s="16" customFormat="1" ht="118.5" customHeight="1" x14ac:dyDescent="0.2">
      <c r="A340" s="18" t="s">
        <v>970</v>
      </c>
      <c r="B340" s="94" t="s">
        <v>971</v>
      </c>
      <c r="C340" s="95"/>
      <c r="D340" s="19" t="s">
        <v>226</v>
      </c>
      <c r="E340" s="20" t="s">
        <v>972</v>
      </c>
      <c r="F340" s="21" t="s">
        <v>311</v>
      </c>
      <c r="G340" s="22">
        <v>18816</v>
      </c>
      <c r="H340" s="96">
        <v>18816</v>
      </c>
      <c r="I340" s="97"/>
      <c r="J340" s="98"/>
      <c r="K340" s="99"/>
      <c r="L340" s="99"/>
      <c r="M340" s="100"/>
      <c r="N340" s="17"/>
      <c r="O340" s="101">
        <f t="shared" si="16"/>
        <v>18816</v>
      </c>
      <c r="P340" s="101"/>
      <c r="Q340" s="101"/>
      <c r="R340" s="101"/>
      <c r="S340" s="24">
        <f t="shared" si="17"/>
        <v>18816</v>
      </c>
      <c r="T340" s="94" t="s">
        <v>11748</v>
      </c>
      <c r="U340" s="102"/>
      <c r="V340" s="102"/>
      <c r="W340" s="102"/>
      <c r="X340" s="103"/>
      <c r="Y340" s="23" t="s">
        <v>311</v>
      </c>
      <c r="Z340" s="104" t="s">
        <v>13</v>
      </c>
      <c r="AA340" s="105"/>
      <c r="AB340" s="106"/>
    </row>
    <row r="341" spans="1:28" s="16" customFormat="1" ht="123" customHeight="1" x14ac:dyDescent="0.2">
      <c r="A341" s="18" t="s">
        <v>973</v>
      </c>
      <c r="B341" s="94" t="s">
        <v>974</v>
      </c>
      <c r="C341" s="95"/>
      <c r="D341" s="19" t="s">
        <v>226</v>
      </c>
      <c r="E341" s="20" t="s">
        <v>975</v>
      </c>
      <c r="F341" s="21" t="s">
        <v>311</v>
      </c>
      <c r="G341" s="22">
        <v>8950</v>
      </c>
      <c r="H341" s="96">
        <v>8950</v>
      </c>
      <c r="I341" s="97"/>
      <c r="J341" s="98"/>
      <c r="K341" s="99"/>
      <c r="L341" s="99"/>
      <c r="M341" s="100"/>
      <c r="N341" s="17"/>
      <c r="O341" s="101">
        <f t="shared" si="16"/>
        <v>8950</v>
      </c>
      <c r="P341" s="101"/>
      <c r="Q341" s="101"/>
      <c r="R341" s="101"/>
      <c r="S341" s="24">
        <f t="shared" si="17"/>
        <v>8950</v>
      </c>
      <c r="T341" s="94" t="s">
        <v>11748</v>
      </c>
      <c r="U341" s="102"/>
      <c r="V341" s="102"/>
      <c r="W341" s="102"/>
      <c r="X341" s="103"/>
      <c r="Y341" s="23" t="s">
        <v>311</v>
      </c>
      <c r="Z341" s="104" t="s">
        <v>13</v>
      </c>
      <c r="AA341" s="105"/>
      <c r="AB341" s="106"/>
    </row>
    <row r="342" spans="1:28" s="16" customFormat="1" ht="115.5" customHeight="1" x14ac:dyDescent="0.2">
      <c r="A342" s="18" t="s">
        <v>976</v>
      </c>
      <c r="B342" s="94" t="s">
        <v>977</v>
      </c>
      <c r="C342" s="95"/>
      <c r="D342" s="19" t="s">
        <v>226</v>
      </c>
      <c r="E342" s="20" t="s">
        <v>978</v>
      </c>
      <c r="F342" s="21" t="s">
        <v>311</v>
      </c>
      <c r="G342" s="22">
        <v>12300</v>
      </c>
      <c r="H342" s="96">
        <v>12300</v>
      </c>
      <c r="I342" s="97"/>
      <c r="J342" s="98"/>
      <c r="K342" s="99"/>
      <c r="L342" s="99"/>
      <c r="M342" s="100"/>
      <c r="N342" s="17"/>
      <c r="O342" s="101">
        <f t="shared" si="16"/>
        <v>12300</v>
      </c>
      <c r="P342" s="101"/>
      <c r="Q342" s="101"/>
      <c r="R342" s="101"/>
      <c r="S342" s="24">
        <f t="shared" si="17"/>
        <v>12300</v>
      </c>
      <c r="T342" s="94" t="s">
        <v>11748</v>
      </c>
      <c r="U342" s="102"/>
      <c r="V342" s="102"/>
      <c r="W342" s="102"/>
      <c r="X342" s="103"/>
      <c r="Y342" s="23" t="s">
        <v>311</v>
      </c>
      <c r="Z342" s="104" t="s">
        <v>13</v>
      </c>
      <c r="AA342" s="105"/>
      <c r="AB342" s="106"/>
    </row>
    <row r="343" spans="1:28" s="16" customFormat="1" ht="148.5" customHeight="1" x14ac:dyDescent="0.2">
      <c r="A343" s="18" t="s">
        <v>979</v>
      </c>
      <c r="B343" s="94" t="s">
        <v>980</v>
      </c>
      <c r="C343" s="95"/>
      <c r="D343" s="19" t="s">
        <v>32</v>
      </c>
      <c r="E343" s="20" t="s">
        <v>902</v>
      </c>
      <c r="F343" s="21" t="s">
        <v>431</v>
      </c>
      <c r="G343" s="22">
        <v>700000</v>
      </c>
      <c r="H343" s="96">
        <v>700000</v>
      </c>
      <c r="I343" s="97"/>
      <c r="J343" s="98">
        <v>700000</v>
      </c>
      <c r="K343" s="99"/>
      <c r="L343" s="99"/>
      <c r="M343" s="100"/>
      <c r="N343" s="17">
        <v>700000</v>
      </c>
      <c r="O343" s="101">
        <f t="shared" si="16"/>
        <v>0</v>
      </c>
      <c r="P343" s="101"/>
      <c r="Q343" s="101"/>
      <c r="R343" s="101"/>
      <c r="S343" s="24">
        <f t="shared" si="17"/>
        <v>0</v>
      </c>
      <c r="T343" s="94" t="s">
        <v>11748</v>
      </c>
      <c r="U343" s="102"/>
      <c r="V343" s="102"/>
      <c r="W343" s="102"/>
      <c r="X343" s="103"/>
      <c r="Y343" s="23" t="s">
        <v>432</v>
      </c>
      <c r="Z343" s="104" t="s">
        <v>13</v>
      </c>
      <c r="AA343" s="105"/>
      <c r="AB343" s="106"/>
    </row>
    <row r="344" spans="1:28" s="16" customFormat="1" ht="120.75" customHeight="1" x14ac:dyDescent="0.2">
      <c r="A344" s="18" t="s">
        <v>981</v>
      </c>
      <c r="B344" s="94" t="s">
        <v>982</v>
      </c>
      <c r="C344" s="95"/>
      <c r="D344" s="19" t="s">
        <v>226</v>
      </c>
      <c r="E344" s="20" t="s">
        <v>983</v>
      </c>
      <c r="F344" s="21" t="s">
        <v>311</v>
      </c>
      <c r="G344" s="22">
        <v>23098.74</v>
      </c>
      <c r="H344" s="96">
        <v>23098.74</v>
      </c>
      <c r="I344" s="97"/>
      <c r="J344" s="98"/>
      <c r="K344" s="99"/>
      <c r="L344" s="99"/>
      <c r="M344" s="100"/>
      <c r="N344" s="17"/>
      <c r="O344" s="101">
        <f t="shared" si="16"/>
        <v>23098.74</v>
      </c>
      <c r="P344" s="101"/>
      <c r="Q344" s="101"/>
      <c r="R344" s="101"/>
      <c r="S344" s="24">
        <f t="shared" si="17"/>
        <v>23098.74</v>
      </c>
      <c r="T344" s="94" t="s">
        <v>11748</v>
      </c>
      <c r="U344" s="102"/>
      <c r="V344" s="102"/>
      <c r="W344" s="102"/>
      <c r="X344" s="103"/>
      <c r="Y344" s="23" t="s">
        <v>311</v>
      </c>
      <c r="Z344" s="104" t="s">
        <v>13</v>
      </c>
      <c r="AA344" s="105"/>
      <c r="AB344" s="106"/>
    </row>
    <row r="345" spans="1:28" s="16" customFormat="1" ht="118.5" customHeight="1" x14ac:dyDescent="0.2">
      <c r="A345" s="18" t="s">
        <v>984</v>
      </c>
      <c r="B345" s="94" t="s">
        <v>985</v>
      </c>
      <c r="C345" s="95"/>
      <c r="D345" s="19" t="s">
        <v>226</v>
      </c>
      <c r="E345" s="20" t="s">
        <v>986</v>
      </c>
      <c r="F345" s="21" t="s">
        <v>311</v>
      </c>
      <c r="G345" s="22">
        <v>7799.34</v>
      </c>
      <c r="H345" s="96">
        <v>7799.34</v>
      </c>
      <c r="I345" s="97"/>
      <c r="J345" s="98"/>
      <c r="K345" s="99"/>
      <c r="L345" s="99"/>
      <c r="M345" s="100"/>
      <c r="N345" s="17"/>
      <c r="O345" s="101">
        <f t="shared" si="16"/>
        <v>7799.34</v>
      </c>
      <c r="P345" s="101"/>
      <c r="Q345" s="101"/>
      <c r="R345" s="101"/>
      <c r="S345" s="24">
        <f t="shared" si="17"/>
        <v>7799.34</v>
      </c>
      <c r="T345" s="94" t="s">
        <v>11748</v>
      </c>
      <c r="U345" s="102"/>
      <c r="V345" s="102"/>
      <c r="W345" s="102"/>
      <c r="X345" s="103"/>
      <c r="Y345" s="23" t="s">
        <v>311</v>
      </c>
      <c r="Z345" s="104" t="s">
        <v>13</v>
      </c>
      <c r="AA345" s="105"/>
      <c r="AB345" s="106"/>
    </row>
    <row r="346" spans="1:28" s="16" customFormat="1" ht="113.25" customHeight="1" x14ac:dyDescent="0.2">
      <c r="A346" s="18" t="s">
        <v>987</v>
      </c>
      <c r="B346" s="94" t="s">
        <v>988</v>
      </c>
      <c r="C346" s="95"/>
      <c r="D346" s="19" t="s">
        <v>226</v>
      </c>
      <c r="E346" s="20" t="s">
        <v>989</v>
      </c>
      <c r="F346" s="21" t="s">
        <v>311</v>
      </c>
      <c r="G346" s="22">
        <v>18000</v>
      </c>
      <c r="H346" s="96">
        <v>18000</v>
      </c>
      <c r="I346" s="97"/>
      <c r="J346" s="98"/>
      <c r="K346" s="99"/>
      <c r="L346" s="99"/>
      <c r="M346" s="100"/>
      <c r="N346" s="17"/>
      <c r="O346" s="101">
        <f t="shared" si="16"/>
        <v>18000</v>
      </c>
      <c r="P346" s="101"/>
      <c r="Q346" s="101"/>
      <c r="R346" s="101"/>
      <c r="S346" s="24">
        <f t="shared" si="17"/>
        <v>18000</v>
      </c>
      <c r="T346" s="94" t="s">
        <v>11748</v>
      </c>
      <c r="U346" s="102"/>
      <c r="V346" s="102"/>
      <c r="W346" s="102"/>
      <c r="X346" s="103"/>
      <c r="Y346" s="23" t="s">
        <v>311</v>
      </c>
      <c r="Z346" s="104" t="s">
        <v>13</v>
      </c>
      <c r="AA346" s="105"/>
      <c r="AB346" s="106"/>
    </row>
    <row r="347" spans="1:28" s="16" customFormat="1" ht="117.75" customHeight="1" x14ac:dyDescent="0.2">
      <c r="A347" s="18" t="s">
        <v>990</v>
      </c>
      <c r="B347" s="94" t="s">
        <v>991</v>
      </c>
      <c r="C347" s="95"/>
      <c r="D347" s="19" t="s">
        <v>226</v>
      </c>
      <c r="E347" s="20" t="s">
        <v>992</v>
      </c>
      <c r="F347" s="21" t="s">
        <v>311</v>
      </c>
      <c r="G347" s="22">
        <v>6272</v>
      </c>
      <c r="H347" s="96">
        <v>6272</v>
      </c>
      <c r="I347" s="97"/>
      <c r="J347" s="98"/>
      <c r="K347" s="99"/>
      <c r="L347" s="99"/>
      <c r="M347" s="100"/>
      <c r="N347" s="17"/>
      <c r="O347" s="101">
        <f t="shared" ref="O347:O410" si="18">H347-J347</f>
        <v>6272</v>
      </c>
      <c r="P347" s="101"/>
      <c r="Q347" s="101"/>
      <c r="R347" s="101"/>
      <c r="S347" s="24">
        <f t="shared" si="17"/>
        <v>6272</v>
      </c>
      <c r="T347" s="94" t="s">
        <v>11748</v>
      </c>
      <c r="U347" s="102"/>
      <c r="V347" s="102"/>
      <c r="W347" s="102"/>
      <c r="X347" s="103"/>
      <c r="Y347" s="23" t="s">
        <v>311</v>
      </c>
      <c r="Z347" s="104" t="s">
        <v>13</v>
      </c>
      <c r="AA347" s="105"/>
      <c r="AB347" s="106"/>
    </row>
    <row r="348" spans="1:28" s="16" customFormat="1" ht="113.25" customHeight="1" x14ac:dyDescent="0.2">
      <c r="A348" s="18" t="s">
        <v>993</v>
      </c>
      <c r="B348" s="94" t="s">
        <v>994</v>
      </c>
      <c r="C348" s="95"/>
      <c r="D348" s="19" t="s">
        <v>226</v>
      </c>
      <c r="E348" s="20" t="s">
        <v>995</v>
      </c>
      <c r="F348" s="21" t="s">
        <v>311</v>
      </c>
      <c r="G348" s="22">
        <v>32002.32</v>
      </c>
      <c r="H348" s="96">
        <v>32002.32</v>
      </c>
      <c r="I348" s="97"/>
      <c r="J348" s="98"/>
      <c r="K348" s="99"/>
      <c r="L348" s="99"/>
      <c r="M348" s="100"/>
      <c r="N348" s="17"/>
      <c r="O348" s="101">
        <f t="shared" si="18"/>
        <v>32002.32</v>
      </c>
      <c r="P348" s="101"/>
      <c r="Q348" s="101"/>
      <c r="R348" s="101"/>
      <c r="S348" s="24">
        <f t="shared" si="17"/>
        <v>32002.32</v>
      </c>
      <c r="T348" s="94" t="s">
        <v>11748</v>
      </c>
      <c r="U348" s="102"/>
      <c r="V348" s="102"/>
      <c r="W348" s="102"/>
      <c r="X348" s="103"/>
      <c r="Y348" s="23" t="s">
        <v>311</v>
      </c>
      <c r="Z348" s="104" t="s">
        <v>13</v>
      </c>
      <c r="AA348" s="105"/>
      <c r="AB348" s="106"/>
    </row>
    <row r="349" spans="1:28" s="16" customFormat="1" ht="117" customHeight="1" x14ac:dyDescent="0.2">
      <c r="A349" s="18" t="s">
        <v>996</v>
      </c>
      <c r="B349" s="94" t="s">
        <v>994</v>
      </c>
      <c r="C349" s="95"/>
      <c r="D349" s="19" t="s">
        <v>226</v>
      </c>
      <c r="E349" s="20" t="s">
        <v>997</v>
      </c>
      <c r="F349" s="21" t="s">
        <v>311</v>
      </c>
      <c r="G349" s="22">
        <v>134875.95000000001</v>
      </c>
      <c r="H349" s="96">
        <v>134875.95000000001</v>
      </c>
      <c r="I349" s="97"/>
      <c r="J349" s="98"/>
      <c r="K349" s="99"/>
      <c r="L349" s="99"/>
      <c r="M349" s="100"/>
      <c r="N349" s="17"/>
      <c r="O349" s="101">
        <f t="shared" si="18"/>
        <v>134875.95000000001</v>
      </c>
      <c r="P349" s="101"/>
      <c r="Q349" s="101"/>
      <c r="R349" s="101"/>
      <c r="S349" s="24">
        <f t="shared" si="17"/>
        <v>134875.95000000001</v>
      </c>
      <c r="T349" s="94" t="s">
        <v>11748</v>
      </c>
      <c r="U349" s="102"/>
      <c r="V349" s="102"/>
      <c r="W349" s="102"/>
      <c r="X349" s="103"/>
      <c r="Y349" s="23" t="s">
        <v>311</v>
      </c>
      <c r="Z349" s="104" t="s">
        <v>13</v>
      </c>
      <c r="AA349" s="105"/>
      <c r="AB349" s="106"/>
    </row>
    <row r="350" spans="1:28" s="16" customFormat="1" ht="117.75" customHeight="1" x14ac:dyDescent="0.2">
      <c r="A350" s="18" t="s">
        <v>998</v>
      </c>
      <c r="B350" s="94" t="s">
        <v>999</v>
      </c>
      <c r="C350" s="95"/>
      <c r="D350" s="19" t="s">
        <v>226</v>
      </c>
      <c r="E350" s="20" t="s">
        <v>1000</v>
      </c>
      <c r="F350" s="21" t="s">
        <v>1001</v>
      </c>
      <c r="G350" s="22">
        <v>600000</v>
      </c>
      <c r="H350" s="96">
        <v>600000</v>
      </c>
      <c r="I350" s="97"/>
      <c r="J350" s="98"/>
      <c r="K350" s="99"/>
      <c r="L350" s="99"/>
      <c r="M350" s="100"/>
      <c r="N350" s="17"/>
      <c r="O350" s="101">
        <f t="shared" si="18"/>
        <v>600000</v>
      </c>
      <c r="P350" s="101"/>
      <c r="Q350" s="101"/>
      <c r="R350" s="101"/>
      <c r="S350" s="24">
        <f t="shared" si="17"/>
        <v>600000</v>
      </c>
      <c r="T350" s="94" t="s">
        <v>11748</v>
      </c>
      <c r="U350" s="102"/>
      <c r="V350" s="102"/>
      <c r="W350" s="102"/>
      <c r="X350" s="103"/>
      <c r="Y350" s="23" t="s">
        <v>1001</v>
      </c>
      <c r="Z350" s="104" t="s">
        <v>13</v>
      </c>
      <c r="AA350" s="105"/>
      <c r="AB350" s="106"/>
    </row>
    <row r="351" spans="1:28" s="16" customFormat="1" ht="111" customHeight="1" x14ac:dyDescent="0.2">
      <c r="A351" s="18" t="s">
        <v>1002</v>
      </c>
      <c r="B351" s="94" t="s">
        <v>1003</v>
      </c>
      <c r="C351" s="95"/>
      <c r="D351" s="19" t="s">
        <v>226</v>
      </c>
      <c r="E351" s="20" t="s">
        <v>1004</v>
      </c>
      <c r="F351" s="21" t="s">
        <v>1001</v>
      </c>
      <c r="G351" s="22">
        <v>442133</v>
      </c>
      <c r="H351" s="96">
        <v>442133</v>
      </c>
      <c r="I351" s="97"/>
      <c r="J351" s="98">
        <v>335284.24</v>
      </c>
      <c r="K351" s="99"/>
      <c r="L351" s="99"/>
      <c r="M351" s="100"/>
      <c r="N351" s="17">
        <v>335284.24</v>
      </c>
      <c r="O351" s="101">
        <f t="shared" si="18"/>
        <v>106848.76000000001</v>
      </c>
      <c r="P351" s="101"/>
      <c r="Q351" s="101"/>
      <c r="R351" s="101"/>
      <c r="S351" s="24">
        <f t="shared" si="17"/>
        <v>106848.76000000001</v>
      </c>
      <c r="T351" s="94" t="s">
        <v>11748</v>
      </c>
      <c r="U351" s="102"/>
      <c r="V351" s="102"/>
      <c r="W351" s="102"/>
      <c r="X351" s="103"/>
      <c r="Y351" s="23" t="s">
        <v>1001</v>
      </c>
      <c r="Z351" s="104" t="s">
        <v>13</v>
      </c>
      <c r="AA351" s="105"/>
      <c r="AB351" s="106"/>
    </row>
    <row r="352" spans="1:28" s="16" customFormat="1" ht="120" customHeight="1" x14ac:dyDescent="0.2">
      <c r="A352" s="18" t="s">
        <v>1005</v>
      </c>
      <c r="B352" s="94" t="s">
        <v>1006</v>
      </c>
      <c r="C352" s="95"/>
      <c r="D352" s="19" t="s">
        <v>226</v>
      </c>
      <c r="E352" s="20" t="s">
        <v>1007</v>
      </c>
      <c r="F352" s="21" t="s">
        <v>311</v>
      </c>
      <c r="G352" s="22">
        <v>257019.6</v>
      </c>
      <c r="H352" s="96">
        <v>257019.6</v>
      </c>
      <c r="I352" s="97"/>
      <c r="J352" s="98"/>
      <c r="K352" s="99"/>
      <c r="L352" s="99"/>
      <c r="M352" s="100"/>
      <c r="N352" s="17"/>
      <c r="O352" s="101">
        <f t="shared" si="18"/>
        <v>257019.6</v>
      </c>
      <c r="P352" s="101"/>
      <c r="Q352" s="101"/>
      <c r="R352" s="101"/>
      <c r="S352" s="24">
        <f t="shared" si="17"/>
        <v>257019.6</v>
      </c>
      <c r="T352" s="94" t="s">
        <v>11748</v>
      </c>
      <c r="U352" s="102"/>
      <c r="V352" s="102"/>
      <c r="W352" s="102"/>
      <c r="X352" s="103"/>
      <c r="Y352" s="23" t="s">
        <v>311</v>
      </c>
      <c r="Z352" s="104" t="s">
        <v>13</v>
      </c>
      <c r="AA352" s="105"/>
      <c r="AB352" s="106"/>
    </row>
    <row r="353" spans="1:28" s="16" customFormat="1" ht="111.75" customHeight="1" x14ac:dyDescent="0.2">
      <c r="A353" s="18" t="s">
        <v>1008</v>
      </c>
      <c r="B353" s="94" t="s">
        <v>1009</v>
      </c>
      <c r="C353" s="95"/>
      <c r="D353" s="19" t="s">
        <v>306</v>
      </c>
      <c r="E353" s="20" t="s">
        <v>1010</v>
      </c>
      <c r="F353" s="21" t="s">
        <v>285</v>
      </c>
      <c r="G353" s="22">
        <v>1615000</v>
      </c>
      <c r="H353" s="96">
        <v>1615000</v>
      </c>
      <c r="I353" s="97"/>
      <c r="J353" s="98"/>
      <c r="K353" s="99"/>
      <c r="L353" s="99"/>
      <c r="M353" s="100"/>
      <c r="N353" s="17"/>
      <c r="O353" s="101">
        <f t="shared" si="18"/>
        <v>1615000</v>
      </c>
      <c r="P353" s="101"/>
      <c r="Q353" s="101"/>
      <c r="R353" s="101"/>
      <c r="S353" s="24">
        <f t="shared" si="17"/>
        <v>1615000</v>
      </c>
      <c r="T353" s="94" t="s">
        <v>11748</v>
      </c>
      <c r="U353" s="102"/>
      <c r="V353" s="102"/>
      <c r="W353" s="102"/>
      <c r="X353" s="103"/>
      <c r="Y353" s="23" t="s">
        <v>285</v>
      </c>
      <c r="Z353" s="104" t="s">
        <v>13</v>
      </c>
      <c r="AA353" s="105"/>
      <c r="AB353" s="106"/>
    </row>
    <row r="354" spans="1:28" s="16" customFormat="1" ht="115.5" customHeight="1" x14ac:dyDescent="0.2">
      <c r="A354" s="18" t="s">
        <v>1011</v>
      </c>
      <c r="B354" s="94" t="s">
        <v>1012</v>
      </c>
      <c r="C354" s="95"/>
      <c r="D354" s="19" t="s">
        <v>226</v>
      </c>
      <c r="E354" s="20" t="s">
        <v>1013</v>
      </c>
      <c r="F354" s="21" t="s">
        <v>352</v>
      </c>
      <c r="G354" s="22">
        <v>84972.23</v>
      </c>
      <c r="H354" s="96">
        <v>84972.23</v>
      </c>
      <c r="I354" s="97"/>
      <c r="J354" s="98">
        <v>61840.800000000003</v>
      </c>
      <c r="K354" s="99"/>
      <c r="L354" s="99"/>
      <c r="M354" s="100"/>
      <c r="N354" s="17">
        <v>61840.800000000003</v>
      </c>
      <c r="O354" s="101">
        <f t="shared" si="18"/>
        <v>23131.429999999993</v>
      </c>
      <c r="P354" s="101"/>
      <c r="Q354" s="101"/>
      <c r="R354" s="101"/>
      <c r="S354" s="24">
        <f t="shared" si="17"/>
        <v>23131.429999999993</v>
      </c>
      <c r="T354" s="94" t="s">
        <v>11748</v>
      </c>
      <c r="U354" s="102"/>
      <c r="V354" s="102"/>
      <c r="W354" s="102"/>
      <c r="X354" s="103"/>
      <c r="Y354" s="23" t="s">
        <v>352</v>
      </c>
      <c r="Z354" s="104" t="s">
        <v>13</v>
      </c>
      <c r="AA354" s="105"/>
      <c r="AB354" s="106"/>
    </row>
    <row r="355" spans="1:28" s="16" customFormat="1" ht="126.75" customHeight="1" x14ac:dyDescent="0.2">
      <c r="A355" s="18" t="s">
        <v>1014</v>
      </c>
      <c r="B355" s="94" t="s">
        <v>1015</v>
      </c>
      <c r="C355" s="95"/>
      <c r="D355" s="19" t="s">
        <v>226</v>
      </c>
      <c r="E355" s="20" t="s">
        <v>1016</v>
      </c>
      <c r="F355" s="21" t="s">
        <v>311</v>
      </c>
      <c r="G355" s="22">
        <v>6012.69</v>
      </c>
      <c r="H355" s="96">
        <v>6012.69</v>
      </c>
      <c r="I355" s="97"/>
      <c r="J355" s="98">
        <v>6012.69</v>
      </c>
      <c r="K355" s="99"/>
      <c r="L355" s="99"/>
      <c r="M355" s="100"/>
      <c r="N355" s="17">
        <v>6012.69</v>
      </c>
      <c r="O355" s="101">
        <f t="shared" si="18"/>
        <v>0</v>
      </c>
      <c r="P355" s="101"/>
      <c r="Q355" s="101"/>
      <c r="R355" s="101"/>
      <c r="S355" s="24">
        <f t="shared" si="17"/>
        <v>0</v>
      </c>
      <c r="T355" s="94" t="s">
        <v>11748</v>
      </c>
      <c r="U355" s="102"/>
      <c r="V355" s="102"/>
      <c r="W355" s="102"/>
      <c r="X355" s="103"/>
      <c r="Y355" s="23" t="s">
        <v>311</v>
      </c>
      <c r="Z355" s="104" t="s">
        <v>13</v>
      </c>
      <c r="AA355" s="105"/>
      <c r="AB355" s="106"/>
    </row>
    <row r="356" spans="1:28" s="16" customFormat="1" ht="117" customHeight="1" x14ac:dyDescent="0.2">
      <c r="A356" s="18" t="s">
        <v>1017</v>
      </c>
      <c r="B356" s="94" t="s">
        <v>1018</v>
      </c>
      <c r="C356" s="95"/>
      <c r="D356" s="19" t="s">
        <v>226</v>
      </c>
      <c r="E356" s="20" t="s">
        <v>1019</v>
      </c>
      <c r="F356" s="21" t="s">
        <v>311</v>
      </c>
      <c r="G356" s="22">
        <v>5952.06</v>
      </c>
      <c r="H356" s="96">
        <v>5952.06</v>
      </c>
      <c r="I356" s="97"/>
      <c r="J356" s="98">
        <v>5952.06</v>
      </c>
      <c r="K356" s="99"/>
      <c r="L356" s="99"/>
      <c r="M356" s="100"/>
      <c r="N356" s="17">
        <v>5952.06</v>
      </c>
      <c r="O356" s="101">
        <f t="shared" si="18"/>
        <v>0</v>
      </c>
      <c r="P356" s="101"/>
      <c r="Q356" s="101"/>
      <c r="R356" s="101"/>
      <c r="S356" s="24">
        <f t="shared" si="17"/>
        <v>0</v>
      </c>
      <c r="T356" s="94" t="s">
        <v>11748</v>
      </c>
      <c r="U356" s="102"/>
      <c r="V356" s="102"/>
      <c r="W356" s="102"/>
      <c r="X356" s="103"/>
      <c r="Y356" s="23" t="s">
        <v>311</v>
      </c>
      <c r="Z356" s="104" t="s">
        <v>13</v>
      </c>
      <c r="AA356" s="105"/>
      <c r="AB356" s="106"/>
    </row>
    <row r="357" spans="1:28" s="16" customFormat="1" ht="114.75" customHeight="1" x14ac:dyDescent="0.2">
      <c r="A357" s="18" t="s">
        <v>1020</v>
      </c>
      <c r="B357" s="94" t="s">
        <v>1021</v>
      </c>
      <c r="C357" s="95"/>
      <c r="D357" s="19" t="s">
        <v>226</v>
      </c>
      <c r="E357" s="20" t="s">
        <v>1022</v>
      </c>
      <c r="F357" s="21" t="s">
        <v>285</v>
      </c>
      <c r="G357" s="22">
        <v>105000</v>
      </c>
      <c r="H357" s="96">
        <v>105000</v>
      </c>
      <c r="I357" s="97"/>
      <c r="J357" s="98"/>
      <c r="K357" s="99"/>
      <c r="L357" s="99"/>
      <c r="M357" s="100"/>
      <c r="N357" s="17"/>
      <c r="O357" s="101">
        <f t="shared" si="18"/>
        <v>105000</v>
      </c>
      <c r="P357" s="101"/>
      <c r="Q357" s="101"/>
      <c r="R357" s="101"/>
      <c r="S357" s="24">
        <f t="shared" si="17"/>
        <v>105000</v>
      </c>
      <c r="T357" s="94" t="s">
        <v>11748</v>
      </c>
      <c r="U357" s="102"/>
      <c r="V357" s="102"/>
      <c r="W357" s="102"/>
      <c r="X357" s="103"/>
      <c r="Y357" s="23" t="s">
        <v>285</v>
      </c>
      <c r="Z357" s="104" t="s">
        <v>13</v>
      </c>
      <c r="AA357" s="105"/>
      <c r="AB357" s="106"/>
    </row>
    <row r="358" spans="1:28" s="16" customFormat="1" ht="120" customHeight="1" x14ac:dyDescent="0.2">
      <c r="A358" s="18" t="s">
        <v>1023</v>
      </c>
      <c r="B358" s="94" t="s">
        <v>1024</v>
      </c>
      <c r="C358" s="95"/>
      <c r="D358" s="19" t="s">
        <v>226</v>
      </c>
      <c r="E358" s="20" t="s">
        <v>1025</v>
      </c>
      <c r="F358" s="21" t="s">
        <v>285</v>
      </c>
      <c r="G358" s="22">
        <v>75000</v>
      </c>
      <c r="H358" s="96">
        <v>75000</v>
      </c>
      <c r="I358" s="97"/>
      <c r="J358" s="98"/>
      <c r="K358" s="99"/>
      <c r="L358" s="99"/>
      <c r="M358" s="100"/>
      <c r="N358" s="17"/>
      <c r="O358" s="101">
        <f t="shared" si="18"/>
        <v>75000</v>
      </c>
      <c r="P358" s="101"/>
      <c r="Q358" s="101"/>
      <c r="R358" s="101"/>
      <c r="S358" s="24">
        <f t="shared" si="17"/>
        <v>75000</v>
      </c>
      <c r="T358" s="94" t="s">
        <v>11748</v>
      </c>
      <c r="U358" s="102"/>
      <c r="V358" s="102"/>
      <c r="W358" s="102"/>
      <c r="X358" s="103"/>
      <c r="Y358" s="23" t="s">
        <v>285</v>
      </c>
      <c r="Z358" s="104" t="s">
        <v>13</v>
      </c>
      <c r="AA358" s="105"/>
      <c r="AB358" s="106"/>
    </row>
    <row r="359" spans="1:28" s="16" customFormat="1" ht="118.5" customHeight="1" x14ac:dyDescent="0.2">
      <c r="A359" s="18" t="s">
        <v>1026</v>
      </c>
      <c r="B359" s="94" t="s">
        <v>1027</v>
      </c>
      <c r="C359" s="95"/>
      <c r="D359" s="19" t="s">
        <v>226</v>
      </c>
      <c r="E359" s="20" t="s">
        <v>1028</v>
      </c>
      <c r="F359" s="21" t="s">
        <v>311</v>
      </c>
      <c r="G359" s="22">
        <v>10200</v>
      </c>
      <c r="H359" s="96">
        <v>10200</v>
      </c>
      <c r="I359" s="97"/>
      <c r="J359" s="98"/>
      <c r="K359" s="99"/>
      <c r="L359" s="99"/>
      <c r="M359" s="100"/>
      <c r="N359" s="17"/>
      <c r="O359" s="101">
        <f t="shared" si="18"/>
        <v>10200</v>
      </c>
      <c r="P359" s="101"/>
      <c r="Q359" s="101"/>
      <c r="R359" s="101"/>
      <c r="S359" s="24">
        <f t="shared" si="17"/>
        <v>10200</v>
      </c>
      <c r="T359" s="94" t="s">
        <v>11748</v>
      </c>
      <c r="U359" s="102"/>
      <c r="V359" s="102"/>
      <c r="W359" s="102"/>
      <c r="X359" s="103"/>
      <c r="Y359" s="23" t="s">
        <v>311</v>
      </c>
      <c r="Z359" s="104" t="s">
        <v>13</v>
      </c>
      <c r="AA359" s="105"/>
      <c r="AB359" s="106"/>
    </row>
    <row r="360" spans="1:28" s="16" customFormat="1" ht="112.5" customHeight="1" x14ac:dyDescent="0.2">
      <c r="A360" s="18" t="s">
        <v>1029</v>
      </c>
      <c r="B360" s="94" t="s">
        <v>1030</v>
      </c>
      <c r="C360" s="95"/>
      <c r="D360" s="19" t="s">
        <v>226</v>
      </c>
      <c r="E360" s="20" t="s">
        <v>1031</v>
      </c>
      <c r="F360" s="21" t="s">
        <v>1032</v>
      </c>
      <c r="G360" s="22">
        <v>30000</v>
      </c>
      <c r="H360" s="96">
        <v>30000</v>
      </c>
      <c r="I360" s="97"/>
      <c r="J360" s="98"/>
      <c r="K360" s="99"/>
      <c r="L360" s="99"/>
      <c r="M360" s="100"/>
      <c r="N360" s="17"/>
      <c r="O360" s="101">
        <f t="shared" si="18"/>
        <v>30000</v>
      </c>
      <c r="P360" s="101"/>
      <c r="Q360" s="101"/>
      <c r="R360" s="101"/>
      <c r="S360" s="24">
        <f t="shared" si="17"/>
        <v>30000</v>
      </c>
      <c r="T360" s="94" t="s">
        <v>11748</v>
      </c>
      <c r="U360" s="102"/>
      <c r="V360" s="102"/>
      <c r="W360" s="102"/>
      <c r="X360" s="103"/>
      <c r="Y360" s="23" t="s">
        <v>1032</v>
      </c>
      <c r="Z360" s="104" t="s">
        <v>13</v>
      </c>
      <c r="AA360" s="105"/>
      <c r="AB360" s="106"/>
    </row>
    <row r="361" spans="1:28" s="16" customFormat="1" ht="118.5" customHeight="1" x14ac:dyDescent="0.2">
      <c r="A361" s="18" t="s">
        <v>1033</v>
      </c>
      <c r="B361" s="94" t="s">
        <v>1034</v>
      </c>
      <c r="C361" s="95"/>
      <c r="D361" s="19" t="s">
        <v>226</v>
      </c>
      <c r="E361" s="20" t="s">
        <v>1035</v>
      </c>
      <c r="F361" s="21" t="s">
        <v>352</v>
      </c>
      <c r="G361" s="22">
        <v>171636</v>
      </c>
      <c r="H361" s="96">
        <v>171636</v>
      </c>
      <c r="I361" s="97"/>
      <c r="J361" s="98">
        <v>124913.03</v>
      </c>
      <c r="K361" s="99"/>
      <c r="L361" s="99"/>
      <c r="M361" s="100"/>
      <c r="N361" s="17">
        <v>124913.03</v>
      </c>
      <c r="O361" s="101">
        <f t="shared" si="18"/>
        <v>46722.97</v>
      </c>
      <c r="P361" s="101"/>
      <c r="Q361" s="101"/>
      <c r="R361" s="101"/>
      <c r="S361" s="24">
        <f t="shared" si="17"/>
        <v>46722.97</v>
      </c>
      <c r="T361" s="94" t="s">
        <v>11748</v>
      </c>
      <c r="U361" s="102"/>
      <c r="V361" s="102"/>
      <c r="W361" s="102"/>
      <c r="X361" s="103"/>
      <c r="Y361" s="23" t="s">
        <v>352</v>
      </c>
      <c r="Z361" s="104" t="s">
        <v>13</v>
      </c>
      <c r="AA361" s="105"/>
      <c r="AB361" s="106"/>
    </row>
    <row r="362" spans="1:28" s="16" customFormat="1" ht="116.25" customHeight="1" x14ac:dyDescent="0.2">
      <c r="A362" s="18" t="s">
        <v>1036</v>
      </c>
      <c r="B362" s="94" t="s">
        <v>1037</v>
      </c>
      <c r="C362" s="95"/>
      <c r="D362" s="19" t="s">
        <v>226</v>
      </c>
      <c r="E362" s="20" t="s">
        <v>1038</v>
      </c>
      <c r="F362" s="21" t="s">
        <v>352</v>
      </c>
      <c r="G362" s="22">
        <v>107334</v>
      </c>
      <c r="H362" s="96">
        <v>107334</v>
      </c>
      <c r="I362" s="97"/>
      <c r="J362" s="98">
        <v>74537.5</v>
      </c>
      <c r="K362" s="99"/>
      <c r="L362" s="99"/>
      <c r="M362" s="100"/>
      <c r="N362" s="17">
        <v>74537.5</v>
      </c>
      <c r="O362" s="101">
        <f t="shared" si="18"/>
        <v>32796.5</v>
      </c>
      <c r="P362" s="101"/>
      <c r="Q362" s="101"/>
      <c r="R362" s="101"/>
      <c r="S362" s="24">
        <f t="shared" si="17"/>
        <v>32796.5</v>
      </c>
      <c r="T362" s="94" t="s">
        <v>11748</v>
      </c>
      <c r="U362" s="102"/>
      <c r="V362" s="102"/>
      <c r="W362" s="102"/>
      <c r="X362" s="103"/>
      <c r="Y362" s="23" t="s">
        <v>352</v>
      </c>
      <c r="Z362" s="104" t="s">
        <v>13</v>
      </c>
      <c r="AA362" s="105"/>
      <c r="AB362" s="106"/>
    </row>
    <row r="363" spans="1:28" s="16" customFormat="1" ht="126.75" customHeight="1" x14ac:dyDescent="0.2">
      <c r="A363" s="18" t="s">
        <v>1039</v>
      </c>
      <c r="B363" s="94" t="s">
        <v>1040</v>
      </c>
      <c r="C363" s="95"/>
      <c r="D363" s="19" t="s">
        <v>226</v>
      </c>
      <c r="E363" s="20" t="s">
        <v>1041</v>
      </c>
      <c r="F363" s="21" t="s">
        <v>352</v>
      </c>
      <c r="G363" s="22">
        <v>219056</v>
      </c>
      <c r="H363" s="96">
        <v>219056</v>
      </c>
      <c r="I363" s="97"/>
      <c r="J363" s="98">
        <v>159423.98000000001</v>
      </c>
      <c r="K363" s="99"/>
      <c r="L363" s="99"/>
      <c r="M363" s="100"/>
      <c r="N363" s="17">
        <v>159423.98000000001</v>
      </c>
      <c r="O363" s="101">
        <f t="shared" si="18"/>
        <v>59632.01999999999</v>
      </c>
      <c r="P363" s="101"/>
      <c r="Q363" s="101"/>
      <c r="R363" s="101"/>
      <c r="S363" s="24">
        <f t="shared" si="17"/>
        <v>59632.01999999999</v>
      </c>
      <c r="T363" s="94" t="s">
        <v>11748</v>
      </c>
      <c r="U363" s="102"/>
      <c r="V363" s="102"/>
      <c r="W363" s="102"/>
      <c r="X363" s="103"/>
      <c r="Y363" s="23" t="s">
        <v>352</v>
      </c>
      <c r="Z363" s="104" t="s">
        <v>13</v>
      </c>
      <c r="AA363" s="105"/>
      <c r="AB363" s="106"/>
    </row>
    <row r="364" spans="1:28" s="16" customFormat="1" ht="112.5" customHeight="1" x14ac:dyDescent="0.2">
      <c r="A364" s="18" t="s">
        <v>1042</v>
      </c>
      <c r="B364" s="94" t="s">
        <v>1043</v>
      </c>
      <c r="C364" s="95"/>
      <c r="D364" s="19" t="s">
        <v>226</v>
      </c>
      <c r="E364" s="20" t="s">
        <v>1044</v>
      </c>
      <c r="F364" s="21" t="s">
        <v>311</v>
      </c>
      <c r="G364" s="22">
        <v>7540</v>
      </c>
      <c r="H364" s="96">
        <v>7540</v>
      </c>
      <c r="I364" s="97"/>
      <c r="J364" s="98"/>
      <c r="K364" s="99"/>
      <c r="L364" s="99"/>
      <c r="M364" s="100"/>
      <c r="N364" s="17"/>
      <c r="O364" s="101">
        <f t="shared" si="18"/>
        <v>7540</v>
      </c>
      <c r="P364" s="101"/>
      <c r="Q364" s="101"/>
      <c r="R364" s="101"/>
      <c r="S364" s="24">
        <f t="shared" si="17"/>
        <v>7540</v>
      </c>
      <c r="T364" s="94" t="s">
        <v>11748</v>
      </c>
      <c r="U364" s="102"/>
      <c r="V364" s="102"/>
      <c r="W364" s="102"/>
      <c r="X364" s="103"/>
      <c r="Y364" s="23" t="s">
        <v>311</v>
      </c>
      <c r="Z364" s="104" t="s">
        <v>13</v>
      </c>
      <c r="AA364" s="105"/>
      <c r="AB364" s="106"/>
    </row>
    <row r="365" spans="1:28" s="16" customFormat="1" ht="118.5" customHeight="1" x14ac:dyDescent="0.2">
      <c r="A365" s="18" t="s">
        <v>1045</v>
      </c>
      <c r="B365" s="94" t="s">
        <v>1046</v>
      </c>
      <c r="C365" s="95"/>
      <c r="D365" s="19" t="s">
        <v>226</v>
      </c>
      <c r="E365" s="20" t="s">
        <v>1047</v>
      </c>
      <c r="F365" s="21" t="s">
        <v>311</v>
      </c>
      <c r="G365" s="22">
        <v>23456.07</v>
      </c>
      <c r="H365" s="96">
        <v>23456.07</v>
      </c>
      <c r="I365" s="97"/>
      <c r="J365" s="98"/>
      <c r="K365" s="99"/>
      <c r="L365" s="99"/>
      <c r="M365" s="100"/>
      <c r="N365" s="17"/>
      <c r="O365" s="101">
        <f t="shared" si="18"/>
        <v>23456.07</v>
      </c>
      <c r="P365" s="101"/>
      <c r="Q365" s="101"/>
      <c r="R365" s="101"/>
      <c r="S365" s="24">
        <f t="shared" si="17"/>
        <v>23456.07</v>
      </c>
      <c r="T365" s="94" t="s">
        <v>11748</v>
      </c>
      <c r="U365" s="102"/>
      <c r="V365" s="102"/>
      <c r="W365" s="102"/>
      <c r="X365" s="103"/>
      <c r="Y365" s="23" t="s">
        <v>311</v>
      </c>
      <c r="Z365" s="104" t="s">
        <v>13</v>
      </c>
      <c r="AA365" s="105"/>
      <c r="AB365" s="106"/>
    </row>
    <row r="366" spans="1:28" s="16" customFormat="1" ht="118.5" customHeight="1" x14ac:dyDescent="0.2">
      <c r="A366" s="18" t="s">
        <v>1048</v>
      </c>
      <c r="B366" s="94" t="s">
        <v>1049</v>
      </c>
      <c r="C366" s="95"/>
      <c r="D366" s="19" t="s">
        <v>226</v>
      </c>
      <c r="E366" s="20" t="s">
        <v>1050</v>
      </c>
      <c r="F366" s="21" t="s">
        <v>311</v>
      </c>
      <c r="G366" s="22">
        <v>67381.440000000002</v>
      </c>
      <c r="H366" s="96">
        <v>67381.440000000002</v>
      </c>
      <c r="I366" s="97"/>
      <c r="J366" s="98"/>
      <c r="K366" s="99"/>
      <c r="L366" s="99"/>
      <c r="M366" s="100"/>
      <c r="N366" s="17"/>
      <c r="O366" s="101">
        <f t="shared" si="18"/>
        <v>67381.440000000002</v>
      </c>
      <c r="P366" s="101"/>
      <c r="Q366" s="101"/>
      <c r="R366" s="101"/>
      <c r="S366" s="24">
        <f t="shared" si="17"/>
        <v>67381.440000000002</v>
      </c>
      <c r="T366" s="94" t="s">
        <v>11748</v>
      </c>
      <c r="U366" s="102"/>
      <c r="V366" s="102"/>
      <c r="W366" s="102"/>
      <c r="X366" s="103"/>
      <c r="Y366" s="23" t="s">
        <v>311</v>
      </c>
      <c r="Z366" s="104" t="s">
        <v>13</v>
      </c>
      <c r="AA366" s="105"/>
      <c r="AB366" s="106"/>
    </row>
    <row r="367" spans="1:28" s="16" customFormat="1" ht="112.5" customHeight="1" x14ac:dyDescent="0.2">
      <c r="A367" s="18" t="s">
        <v>1051</v>
      </c>
      <c r="B367" s="94" t="s">
        <v>1052</v>
      </c>
      <c r="C367" s="95"/>
      <c r="D367" s="19" t="s">
        <v>226</v>
      </c>
      <c r="E367" s="20" t="s">
        <v>1053</v>
      </c>
      <c r="F367" s="21" t="s">
        <v>311</v>
      </c>
      <c r="G367" s="22">
        <v>6980</v>
      </c>
      <c r="H367" s="96">
        <v>6980</v>
      </c>
      <c r="I367" s="97"/>
      <c r="J367" s="98"/>
      <c r="K367" s="99"/>
      <c r="L367" s="99"/>
      <c r="M367" s="100"/>
      <c r="N367" s="17"/>
      <c r="O367" s="101">
        <f t="shared" si="18"/>
        <v>6980</v>
      </c>
      <c r="P367" s="101"/>
      <c r="Q367" s="101"/>
      <c r="R367" s="101"/>
      <c r="S367" s="24">
        <f t="shared" si="17"/>
        <v>6980</v>
      </c>
      <c r="T367" s="94" t="s">
        <v>11748</v>
      </c>
      <c r="U367" s="102"/>
      <c r="V367" s="102"/>
      <c r="W367" s="102"/>
      <c r="X367" s="103"/>
      <c r="Y367" s="23" t="s">
        <v>311</v>
      </c>
      <c r="Z367" s="104" t="s">
        <v>13</v>
      </c>
      <c r="AA367" s="105"/>
      <c r="AB367" s="106"/>
    </row>
    <row r="368" spans="1:28" s="16" customFormat="1" ht="117.75" customHeight="1" x14ac:dyDescent="0.2">
      <c r="A368" s="18" t="s">
        <v>1054</v>
      </c>
      <c r="B368" s="94" t="s">
        <v>1055</v>
      </c>
      <c r="C368" s="95"/>
      <c r="D368" s="19" t="s">
        <v>226</v>
      </c>
      <c r="E368" s="20" t="s">
        <v>1056</v>
      </c>
      <c r="F368" s="21" t="s">
        <v>311</v>
      </c>
      <c r="G368" s="22">
        <v>24480</v>
      </c>
      <c r="H368" s="96">
        <v>24480</v>
      </c>
      <c r="I368" s="97"/>
      <c r="J368" s="98">
        <v>3264</v>
      </c>
      <c r="K368" s="99"/>
      <c r="L368" s="99"/>
      <c r="M368" s="100"/>
      <c r="N368" s="17">
        <v>3264</v>
      </c>
      <c r="O368" s="101">
        <f t="shared" si="18"/>
        <v>21216</v>
      </c>
      <c r="P368" s="101"/>
      <c r="Q368" s="101"/>
      <c r="R368" s="101"/>
      <c r="S368" s="24">
        <f t="shared" si="17"/>
        <v>21216</v>
      </c>
      <c r="T368" s="94" t="s">
        <v>11748</v>
      </c>
      <c r="U368" s="102"/>
      <c r="V368" s="102"/>
      <c r="W368" s="102"/>
      <c r="X368" s="103"/>
      <c r="Y368" s="23" t="s">
        <v>311</v>
      </c>
      <c r="Z368" s="104" t="s">
        <v>13</v>
      </c>
      <c r="AA368" s="105"/>
      <c r="AB368" s="106"/>
    </row>
    <row r="369" spans="1:28" s="16" customFormat="1" ht="114" customHeight="1" x14ac:dyDescent="0.2">
      <c r="A369" s="18" t="s">
        <v>1057</v>
      </c>
      <c r="B369" s="94" t="s">
        <v>1058</v>
      </c>
      <c r="C369" s="95"/>
      <c r="D369" s="19" t="s">
        <v>226</v>
      </c>
      <c r="E369" s="20" t="s">
        <v>1059</v>
      </c>
      <c r="F369" s="21" t="s">
        <v>1060</v>
      </c>
      <c r="G369" s="22">
        <v>706939.53</v>
      </c>
      <c r="H369" s="96">
        <v>706939.53</v>
      </c>
      <c r="I369" s="97"/>
      <c r="J369" s="98">
        <v>377034.57</v>
      </c>
      <c r="K369" s="99"/>
      <c r="L369" s="99"/>
      <c r="M369" s="100"/>
      <c r="N369" s="17">
        <v>377034.57</v>
      </c>
      <c r="O369" s="101">
        <f t="shared" si="18"/>
        <v>329904.96000000002</v>
      </c>
      <c r="P369" s="101"/>
      <c r="Q369" s="101"/>
      <c r="R369" s="101"/>
      <c r="S369" s="24">
        <f t="shared" si="17"/>
        <v>329904.96000000002</v>
      </c>
      <c r="T369" s="94" t="s">
        <v>11748</v>
      </c>
      <c r="U369" s="102"/>
      <c r="V369" s="102"/>
      <c r="W369" s="102"/>
      <c r="X369" s="103"/>
      <c r="Y369" s="23" t="s">
        <v>1060</v>
      </c>
      <c r="Z369" s="104" t="s">
        <v>13</v>
      </c>
      <c r="AA369" s="105"/>
      <c r="AB369" s="106"/>
    </row>
    <row r="370" spans="1:28" s="16" customFormat="1" ht="114" customHeight="1" x14ac:dyDescent="0.2">
      <c r="A370" s="18" t="s">
        <v>1061</v>
      </c>
      <c r="B370" s="94" t="s">
        <v>1062</v>
      </c>
      <c r="C370" s="95"/>
      <c r="D370" s="19" t="s">
        <v>226</v>
      </c>
      <c r="E370" s="20" t="s">
        <v>1063</v>
      </c>
      <c r="F370" s="21" t="s">
        <v>311</v>
      </c>
      <c r="G370" s="22">
        <v>21726</v>
      </c>
      <c r="H370" s="96">
        <v>21726</v>
      </c>
      <c r="I370" s="97"/>
      <c r="J370" s="98">
        <v>21726</v>
      </c>
      <c r="K370" s="99"/>
      <c r="L370" s="99"/>
      <c r="M370" s="100"/>
      <c r="N370" s="17">
        <v>21726</v>
      </c>
      <c r="O370" s="101">
        <f t="shared" si="18"/>
        <v>0</v>
      </c>
      <c r="P370" s="101"/>
      <c r="Q370" s="101"/>
      <c r="R370" s="101"/>
      <c r="S370" s="24">
        <f t="shared" si="17"/>
        <v>0</v>
      </c>
      <c r="T370" s="94" t="s">
        <v>11748</v>
      </c>
      <c r="U370" s="102"/>
      <c r="V370" s="102"/>
      <c r="W370" s="102"/>
      <c r="X370" s="103"/>
      <c r="Y370" s="23" t="s">
        <v>311</v>
      </c>
      <c r="Z370" s="104" t="s">
        <v>13</v>
      </c>
      <c r="AA370" s="105"/>
      <c r="AB370" s="106"/>
    </row>
    <row r="371" spans="1:28" s="16" customFormat="1" ht="117.75" customHeight="1" x14ac:dyDescent="0.2">
      <c r="A371" s="18" t="s">
        <v>1064</v>
      </c>
      <c r="B371" s="94" t="s">
        <v>1065</v>
      </c>
      <c r="C371" s="95"/>
      <c r="D371" s="19" t="s">
        <v>226</v>
      </c>
      <c r="E371" s="20" t="s">
        <v>1066</v>
      </c>
      <c r="F371" s="21" t="s">
        <v>1067</v>
      </c>
      <c r="G371" s="22">
        <v>21440</v>
      </c>
      <c r="H371" s="96">
        <v>21440</v>
      </c>
      <c r="I371" s="97"/>
      <c r="J371" s="98"/>
      <c r="K371" s="99"/>
      <c r="L371" s="99"/>
      <c r="M371" s="100"/>
      <c r="N371" s="17"/>
      <c r="O371" s="101">
        <f t="shared" si="18"/>
        <v>21440</v>
      </c>
      <c r="P371" s="101"/>
      <c r="Q371" s="101"/>
      <c r="R371" s="101"/>
      <c r="S371" s="24">
        <f t="shared" si="17"/>
        <v>21440</v>
      </c>
      <c r="T371" s="94" t="s">
        <v>11748</v>
      </c>
      <c r="U371" s="102"/>
      <c r="V371" s="102"/>
      <c r="W371" s="102"/>
      <c r="X371" s="103"/>
      <c r="Y371" s="23" t="s">
        <v>1067</v>
      </c>
      <c r="Z371" s="104" t="s">
        <v>13</v>
      </c>
      <c r="AA371" s="105"/>
      <c r="AB371" s="106"/>
    </row>
    <row r="372" spans="1:28" s="16" customFormat="1" ht="114" customHeight="1" x14ac:dyDescent="0.2">
      <c r="A372" s="18" t="s">
        <v>1068</v>
      </c>
      <c r="B372" s="94" t="s">
        <v>1069</v>
      </c>
      <c r="C372" s="95"/>
      <c r="D372" s="19" t="s">
        <v>226</v>
      </c>
      <c r="E372" s="20" t="s">
        <v>1070</v>
      </c>
      <c r="F372" s="21" t="s">
        <v>311</v>
      </c>
      <c r="G372" s="22">
        <v>23575</v>
      </c>
      <c r="H372" s="96">
        <v>23575</v>
      </c>
      <c r="I372" s="97"/>
      <c r="J372" s="98"/>
      <c r="K372" s="99"/>
      <c r="L372" s="99"/>
      <c r="M372" s="100"/>
      <c r="N372" s="17"/>
      <c r="O372" s="101">
        <f t="shared" si="18"/>
        <v>23575</v>
      </c>
      <c r="P372" s="101"/>
      <c r="Q372" s="101"/>
      <c r="R372" s="101"/>
      <c r="S372" s="24">
        <f t="shared" si="17"/>
        <v>23575</v>
      </c>
      <c r="T372" s="94" t="s">
        <v>11748</v>
      </c>
      <c r="U372" s="102"/>
      <c r="V372" s="102"/>
      <c r="W372" s="102"/>
      <c r="X372" s="103"/>
      <c r="Y372" s="23" t="s">
        <v>311</v>
      </c>
      <c r="Z372" s="104" t="s">
        <v>13</v>
      </c>
      <c r="AA372" s="105"/>
      <c r="AB372" s="106"/>
    </row>
    <row r="373" spans="1:28" s="16" customFormat="1" ht="116.25" customHeight="1" x14ac:dyDescent="0.2">
      <c r="A373" s="18" t="s">
        <v>1071</v>
      </c>
      <c r="B373" s="94" t="s">
        <v>1072</v>
      </c>
      <c r="C373" s="95"/>
      <c r="D373" s="19" t="s">
        <v>226</v>
      </c>
      <c r="E373" s="20" t="s">
        <v>1073</v>
      </c>
      <c r="F373" s="21" t="s">
        <v>311</v>
      </c>
      <c r="G373" s="22">
        <v>11145</v>
      </c>
      <c r="H373" s="96">
        <v>11145</v>
      </c>
      <c r="I373" s="97"/>
      <c r="J373" s="98">
        <v>11145</v>
      </c>
      <c r="K373" s="99"/>
      <c r="L373" s="99"/>
      <c r="M373" s="100"/>
      <c r="N373" s="17">
        <v>11145</v>
      </c>
      <c r="O373" s="101">
        <f t="shared" si="18"/>
        <v>0</v>
      </c>
      <c r="P373" s="101"/>
      <c r="Q373" s="101"/>
      <c r="R373" s="101"/>
      <c r="S373" s="24">
        <f t="shared" si="17"/>
        <v>0</v>
      </c>
      <c r="T373" s="94" t="s">
        <v>11748</v>
      </c>
      <c r="U373" s="102"/>
      <c r="V373" s="102"/>
      <c r="W373" s="102"/>
      <c r="X373" s="103"/>
      <c r="Y373" s="23" t="s">
        <v>311</v>
      </c>
      <c r="Z373" s="104" t="s">
        <v>13</v>
      </c>
      <c r="AA373" s="105"/>
      <c r="AB373" s="106"/>
    </row>
    <row r="374" spans="1:28" s="16" customFormat="1" ht="117.75" customHeight="1" x14ac:dyDescent="0.2">
      <c r="A374" s="18" t="s">
        <v>1074</v>
      </c>
      <c r="B374" s="94" t="s">
        <v>1075</v>
      </c>
      <c r="C374" s="95"/>
      <c r="D374" s="19" t="s">
        <v>226</v>
      </c>
      <c r="E374" s="20" t="s">
        <v>1076</v>
      </c>
      <c r="F374" s="21" t="s">
        <v>311</v>
      </c>
      <c r="G374" s="22">
        <v>3800</v>
      </c>
      <c r="H374" s="96">
        <v>3800</v>
      </c>
      <c r="I374" s="97"/>
      <c r="J374" s="98"/>
      <c r="K374" s="99"/>
      <c r="L374" s="99"/>
      <c r="M374" s="100"/>
      <c r="N374" s="17"/>
      <c r="O374" s="101">
        <f t="shared" si="18"/>
        <v>3800</v>
      </c>
      <c r="P374" s="101"/>
      <c r="Q374" s="101"/>
      <c r="R374" s="101"/>
      <c r="S374" s="24">
        <f t="shared" si="17"/>
        <v>3800</v>
      </c>
      <c r="T374" s="94" t="s">
        <v>11748</v>
      </c>
      <c r="U374" s="102"/>
      <c r="V374" s="102"/>
      <c r="W374" s="102"/>
      <c r="X374" s="103"/>
      <c r="Y374" s="23" t="s">
        <v>311</v>
      </c>
      <c r="Z374" s="104" t="s">
        <v>13</v>
      </c>
      <c r="AA374" s="105"/>
      <c r="AB374" s="106"/>
    </row>
    <row r="375" spans="1:28" s="16" customFormat="1" ht="120" customHeight="1" x14ac:dyDescent="0.2">
      <c r="A375" s="18" t="s">
        <v>1077</v>
      </c>
      <c r="B375" s="94" t="s">
        <v>1078</v>
      </c>
      <c r="C375" s="95"/>
      <c r="D375" s="19" t="s">
        <v>226</v>
      </c>
      <c r="E375" s="20" t="s">
        <v>1079</v>
      </c>
      <c r="F375" s="21" t="s">
        <v>311</v>
      </c>
      <c r="G375" s="22">
        <v>3900</v>
      </c>
      <c r="H375" s="96">
        <v>3900</v>
      </c>
      <c r="I375" s="97"/>
      <c r="J375" s="98"/>
      <c r="K375" s="99"/>
      <c r="L375" s="99"/>
      <c r="M375" s="100"/>
      <c r="N375" s="17"/>
      <c r="O375" s="101">
        <f t="shared" si="18"/>
        <v>3900</v>
      </c>
      <c r="P375" s="101"/>
      <c r="Q375" s="101"/>
      <c r="R375" s="101"/>
      <c r="S375" s="24">
        <f t="shared" si="17"/>
        <v>3900</v>
      </c>
      <c r="T375" s="94" t="s">
        <v>11748</v>
      </c>
      <c r="U375" s="102"/>
      <c r="V375" s="102"/>
      <c r="W375" s="102"/>
      <c r="X375" s="103"/>
      <c r="Y375" s="23" t="s">
        <v>311</v>
      </c>
      <c r="Z375" s="104" t="s">
        <v>13</v>
      </c>
      <c r="AA375" s="105"/>
      <c r="AB375" s="106"/>
    </row>
    <row r="376" spans="1:28" s="16" customFormat="1" ht="111.75" customHeight="1" x14ac:dyDescent="0.2">
      <c r="A376" s="18" t="s">
        <v>1080</v>
      </c>
      <c r="B376" s="94" t="s">
        <v>1081</v>
      </c>
      <c r="C376" s="95"/>
      <c r="D376" s="19" t="s">
        <v>226</v>
      </c>
      <c r="E376" s="20" t="s">
        <v>1082</v>
      </c>
      <c r="F376" s="21" t="s">
        <v>311</v>
      </c>
      <c r="G376" s="22">
        <v>3800</v>
      </c>
      <c r="H376" s="96">
        <v>3800</v>
      </c>
      <c r="I376" s="97"/>
      <c r="J376" s="98"/>
      <c r="K376" s="99"/>
      <c r="L376" s="99"/>
      <c r="M376" s="100"/>
      <c r="N376" s="17"/>
      <c r="O376" s="101">
        <f t="shared" si="18"/>
        <v>3800</v>
      </c>
      <c r="P376" s="101"/>
      <c r="Q376" s="101"/>
      <c r="R376" s="101"/>
      <c r="S376" s="24">
        <f t="shared" si="17"/>
        <v>3800</v>
      </c>
      <c r="T376" s="94" t="s">
        <v>11748</v>
      </c>
      <c r="U376" s="102"/>
      <c r="V376" s="102"/>
      <c r="W376" s="102"/>
      <c r="X376" s="103"/>
      <c r="Y376" s="23" t="s">
        <v>311</v>
      </c>
      <c r="Z376" s="104" t="s">
        <v>13</v>
      </c>
      <c r="AA376" s="105"/>
      <c r="AB376" s="106"/>
    </row>
    <row r="377" spans="1:28" s="16" customFormat="1" ht="114" customHeight="1" x14ac:dyDescent="0.2">
      <c r="A377" s="18" t="s">
        <v>1083</v>
      </c>
      <c r="B377" s="94" t="s">
        <v>1084</v>
      </c>
      <c r="C377" s="95"/>
      <c r="D377" s="19" t="s">
        <v>226</v>
      </c>
      <c r="E377" s="20" t="s">
        <v>1085</v>
      </c>
      <c r="F377" s="21" t="s">
        <v>311</v>
      </c>
      <c r="G377" s="22">
        <v>4250</v>
      </c>
      <c r="H377" s="96">
        <v>4250</v>
      </c>
      <c r="I377" s="97"/>
      <c r="J377" s="98"/>
      <c r="K377" s="99"/>
      <c r="L377" s="99"/>
      <c r="M377" s="100"/>
      <c r="N377" s="17"/>
      <c r="O377" s="101">
        <f t="shared" si="18"/>
        <v>4250</v>
      </c>
      <c r="P377" s="101"/>
      <c r="Q377" s="101"/>
      <c r="R377" s="101"/>
      <c r="S377" s="24">
        <f t="shared" si="17"/>
        <v>4250</v>
      </c>
      <c r="T377" s="94" t="s">
        <v>11748</v>
      </c>
      <c r="U377" s="102"/>
      <c r="V377" s="102"/>
      <c r="W377" s="102"/>
      <c r="X377" s="103"/>
      <c r="Y377" s="23" t="s">
        <v>311</v>
      </c>
      <c r="Z377" s="104" t="s">
        <v>13</v>
      </c>
      <c r="AA377" s="105"/>
      <c r="AB377" s="106"/>
    </row>
    <row r="378" spans="1:28" s="16" customFormat="1" ht="118.5" customHeight="1" x14ac:dyDescent="0.2">
      <c r="A378" s="18" t="s">
        <v>1086</v>
      </c>
      <c r="B378" s="94" t="s">
        <v>1087</v>
      </c>
      <c r="C378" s="95"/>
      <c r="D378" s="19" t="s">
        <v>226</v>
      </c>
      <c r="E378" s="20" t="s">
        <v>1088</v>
      </c>
      <c r="F378" s="21" t="s">
        <v>311</v>
      </c>
      <c r="G378" s="22">
        <v>8394.7000000000007</v>
      </c>
      <c r="H378" s="96">
        <v>8394.7000000000007</v>
      </c>
      <c r="I378" s="97"/>
      <c r="J378" s="98"/>
      <c r="K378" s="99"/>
      <c r="L378" s="99"/>
      <c r="M378" s="100"/>
      <c r="N378" s="17"/>
      <c r="O378" s="101">
        <f t="shared" si="18"/>
        <v>8394.7000000000007</v>
      </c>
      <c r="P378" s="101"/>
      <c r="Q378" s="101"/>
      <c r="R378" s="101"/>
      <c r="S378" s="24">
        <f t="shared" si="17"/>
        <v>8394.7000000000007</v>
      </c>
      <c r="T378" s="94" t="s">
        <v>11748</v>
      </c>
      <c r="U378" s="102"/>
      <c r="V378" s="102"/>
      <c r="W378" s="102"/>
      <c r="X378" s="103"/>
      <c r="Y378" s="23" t="s">
        <v>311</v>
      </c>
      <c r="Z378" s="104" t="s">
        <v>13</v>
      </c>
      <c r="AA378" s="105"/>
      <c r="AB378" s="106"/>
    </row>
    <row r="379" spans="1:28" s="16" customFormat="1" ht="108" customHeight="1" x14ac:dyDescent="0.2">
      <c r="A379" s="18" t="s">
        <v>1089</v>
      </c>
      <c r="B379" s="94" t="s">
        <v>1090</v>
      </c>
      <c r="C379" s="95"/>
      <c r="D379" s="19" t="s">
        <v>226</v>
      </c>
      <c r="E379" s="20" t="s">
        <v>1091</v>
      </c>
      <c r="F379" s="21" t="s">
        <v>311</v>
      </c>
      <c r="G379" s="22">
        <v>3250</v>
      </c>
      <c r="H379" s="96">
        <v>3250</v>
      </c>
      <c r="I379" s="97"/>
      <c r="J379" s="98"/>
      <c r="K379" s="99"/>
      <c r="L379" s="99"/>
      <c r="M379" s="100"/>
      <c r="N379" s="17"/>
      <c r="O379" s="101">
        <f t="shared" si="18"/>
        <v>3250</v>
      </c>
      <c r="P379" s="101"/>
      <c r="Q379" s="101"/>
      <c r="R379" s="101"/>
      <c r="S379" s="24">
        <f t="shared" si="17"/>
        <v>3250</v>
      </c>
      <c r="T379" s="94" t="s">
        <v>11748</v>
      </c>
      <c r="U379" s="102"/>
      <c r="V379" s="102"/>
      <c r="W379" s="102"/>
      <c r="X379" s="103"/>
      <c r="Y379" s="23" t="s">
        <v>311</v>
      </c>
      <c r="Z379" s="104" t="s">
        <v>13</v>
      </c>
      <c r="AA379" s="105"/>
      <c r="AB379" s="106"/>
    </row>
    <row r="380" spans="1:28" s="16" customFormat="1" ht="118.5" customHeight="1" x14ac:dyDescent="0.2">
      <c r="A380" s="18" t="s">
        <v>1092</v>
      </c>
      <c r="B380" s="94" t="s">
        <v>1090</v>
      </c>
      <c r="C380" s="95"/>
      <c r="D380" s="19" t="s">
        <v>226</v>
      </c>
      <c r="E380" s="20" t="s">
        <v>1093</v>
      </c>
      <c r="F380" s="21" t="s">
        <v>311</v>
      </c>
      <c r="G380" s="22">
        <v>3250</v>
      </c>
      <c r="H380" s="96">
        <v>3250</v>
      </c>
      <c r="I380" s="97"/>
      <c r="J380" s="98"/>
      <c r="K380" s="99"/>
      <c r="L380" s="99"/>
      <c r="M380" s="100"/>
      <c r="N380" s="17"/>
      <c r="O380" s="101">
        <f t="shared" si="18"/>
        <v>3250</v>
      </c>
      <c r="P380" s="101"/>
      <c r="Q380" s="101"/>
      <c r="R380" s="101"/>
      <c r="S380" s="24">
        <f t="shared" si="17"/>
        <v>3250</v>
      </c>
      <c r="T380" s="94" t="s">
        <v>11748</v>
      </c>
      <c r="U380" s="102"/>
      <c r="V380" s="102"/>
      <c r="W380" s="102"/>
      <c r="X380" s="103"/>
      <c r="Y380" s="23" t="s">
        <v>311</v>
      </c>
      <c r="Z380" s="104" t="s">
        <v>13</v>
      </c>
      <c r="AA380" s="105"/>
      <c r="AB380" s="106"/>
    </row>
    <row r="381" spans="1:28" s="16" customFormat="1" ht="121.5" customHeight="1" x14ac:dyDescent="0.2">
      <c r="A381" s="18" t="s">
        <v>1094</v>
      </c>
      <c r="B381" s="94" t="s">
        <v>1095</v>
      </c>
      <c r="C381" s="95"/>
      <c r="D381" s="19" t="s">
        <v>226</v>
      </c>
      <c r="E381" s="20" t="s">
        <v>1096</v>
      </c>
      <c r="F381" s="21" t="s">
        <v>311</v>
      </c>
      <c r="G381" s="22">
        <v>2888</v>
      </c>
      <c r="H381" s="96">
        <v>2888</v>
      </c>
      <c r="I381" s="97"/>
      <c r="J381" s="98"/>
      <c r="K381" s="99"/>
      <c r="L381" s="99"/>
      <c r="M381" s="100"/>
      <c r="N381" s="17"/>
      <c r="O381" s="101">
        <f t="shared" si="18"/>
        <v>2888</v>
      </c>
      <c r="P381" s="101"/>
      <c r="Q381" s="101"/>
      <c r="R381" s="101"/>
      <c r="S381" s="24">
        <f t="shared" si="17"/>
        <v>2888</v>
      </c>
      <c r="T381" s="94" t="s">
        <v>11748</v>
      </c>
      <c r="U381" s="102"/>
      <c r="V381" s="102"/>
      <c r="W381" s="102"/>
      <c r="X381" s="103"/>
      <c r="Y381" s="23" t="s">
        <v>311</v>
      </c>
      <c r="Z381" s="104" t="s">
        <v>13</v>
      </c>
      <c r="AA381" s="105"/>
      <c r="AB381" s="106"/>
    </row>
    <row r="382" spans="1:28" s="16" customFormat="1" ht="125.25" customHeight="1" x14ac:dyDescent="0.2">
      <c r="A382" s="18" t="s">
        <v>1097</v>
      </c>
      <c r="B382" s="94" t="s">
        <v>1098</v>
      </c>
      <c r="C382" s="95"/>
      <c r="D382" s="19" t="s">
        <v>226</v>
      </c>
      <c r="E382" s="20" t="s">
        <v>1099</v>
      </c>
      <c r="F382" s="21" t="s">
        <v>311</v>
      </c>
      <c r="G382" s="22">
        <v>2888</v>
      </c>
      <c r="H382" s="96">
        <v>2888</v>
      </c>
      <c r="I382" s="97"/>
      <c r="J382" s="98"/>
      <c r="K382" s="99"/>
      <c r="L382" s="99"/>
      <c r="M382" s="100"/>
      <c r="N382" s="17"/>
      <c r="O382" s="101">
        <f t="shared" si="18"/>
        <v>2888</v>
      </c>
      <c r="P382" s="101"/>
      <c r="Q382" s="101"/>
      <c r="R382" s="101"/>
      <c r="S382" s="24">
        <f t="shared" si="17"/>
        <v>2888</v>
      </c>
      <c r="T382" s="94" t="s">
        <v>11748</v>
      </c>
      <c r="U382" s="102"/>
      <c r="V382" s="102"/>
      <c r="W382" s="102"/>
      <c r="X382" s="103"/>
      <c r="Y382" s="23" t="s">
        <v>311</v>
      </c>
      <c r="Z382" s="104" t="s">
        <v>13</v>
      </c>
      <c r="AA382" s="105"/>
      <c r="AB382" s="106"/>
    </row>
    <row r="383" spans="1:28" s="16" customFormat="1" ht="113.25" customHeight="1" x14ac:dyDescent="0.2">
      <c r="A383" s="18" t="s">
        <v>1100</v>
      </c>
      <c r="B383" s="94" t="s">
        <v>1101</v>
      </c>
      <c r="C383" s="95"/>
      <c r="D383" s="19" t="s">
        <v>226</v>
      </c>
      <c r="E383" s="20" t="s">
        <v>1102</v>
      </c>
      <c r="F383" s="21" t="s">
        <v>311</v>
      </c>
      <c r="G383" s="22">
        <v>2888</v>
      </c>
      <c r="H383" s="96">
        <v>2888</v>
      </c>
      <c r="I383" s="97"/>
      <c r="J383" s="98"/>
      <c r="K383" s="99"/>
      <c r="L383" s="99"/>
      <c r="M383" s="100"/>
      <c r="N383" s="17"/>
      <c r="O383" s="101">
        <f t="shared" si="18"/>
        <v>2888</v>
      </c>
      <c r="P383" s="101"/>
      <c r="Q383" s="101"/>
      <c r="R383" s="101"/>
      <c r="S383" s="24">
        <f t="shared" si="17"/>
        <v>2888</v>
      </c>
      <c r="T383" s="94" t="s">
        <v>11748</v>
      </c>
      <c r="U383" s="102"/>
      <c r="V383" s="102"/>
      <c r="W383" s="102"/>
      <c r="X383" s="103"/>
      <c r="Y383" s="23" t="s">
        <v>311</v>
      </c>
      <c r="Z383" s="104" t="s">
        <v>13</v>
      </c>
      <c r="AA383" s="105"/>
      <c r="AB383" s="106"/>
    </row>
    <row r="384" spans="1:28" s="16" customFormat="1" ht="120.75" customHeight="1" x14ac:dyDescent="0.2">
      <c r="A384" s="18" t="s">
        <v>1103</v>
      </c>
      <c r="B384" s="94" t="s">
        <v>1101</v>
      </c>
      <c r="C384" s="95"/>
      <c r="D384" s="19" t="s">
        <v>226</v>
      </c>
      <c r="E384" s="20" t="s">
        <v>1104</v>
      </c>
      <c r="F384" s="21" t="s">
        <v>311</v>
      </c>
      <c r="G384" s="22">
        <v>2888</v>
      </c>
      <c r="H384" s="96">
        <v>2888</v>
      </c>
      <c r="I384" s="97"/>
      <c r="J384" s="98"/>
      <c r="K384" s="99"/>
      <c r="L384" s="99"/>
      <c r="M384" s="100"/>
      <c r="N384" s="17"/>
      <c r="O384" s="101">
        <f t="shared" si="18"/>
        <v>2888</v>
      </c>
      <c r="P384" s="101"/>
      <c r="Q384" s="101"/>
      <c r="R384" s="101"/>
      <c r="S384" s="24">
        <f t="shared" si="17"/>
        <v>2888</v>
      </c>
      <c r="T384" s="94" t="s">
        <v>11748</v>
      </c>
      <c r="U384" s="102"/>
      <c r="V384" s="102"/>
      <c r="W384" s="102"/>
      <c r="X384" s="103"/>
      <c r="Y384" s="23" t="s">
        <v>311</v>
      </c>
      <c r="Z384" s="104" t="s">
        <v>13</v>
      </c>
      <c r="AA384" s="105"/>
      <c r="AB384" s="106"/>
    </row>
    <row r="385" spans="1:28" s="16" customFormat="1" ht="116.25" customHeight="1" x14ac:dyDescent="0.2">
      <c r="A385" s="18" t="s">
        <v>1105</v>
      </c>
      <c r="B385" s="94" t="s">
        <v>1101</v>
      </c>
      <c r="C385" s="95"/>
      <c r="D385" s="19" t="s">
        <v>226</v>
      </c>
      <c r="E385" s="20" t="s">
        <v>1106</v>
      </c>
      <c r="F385" s="21" t="s">
        <v>311</v>
      </c>
      <c r="G385" s="22">
        <v>2888</v>
      </c>
      <c r="H385" s="96">
        <v>2888</v>
      </c>
      <c r="I385" s="97"/>
      <c r="J385" s="98"/>
      <c r="K385" s="99"/>
      <c r="L385" s="99"/>
      <c r="M385" s="100"/>
      <c r="N385" s="17"/>
      <c r="O385" s="101">
        <f t="shared" si="18"/>
        <v>2888</v>
      </c>
      <c r="P385" s="101"/>
      <c r="Q385" s="101"/>
      <c r="R385" s="101"/>
      <c r="S385" s="24">
        <f t="shared" si="17"/>
        <v>2888</v>
      </c>
      <c r="T385" s="94" t="s">
        <v>11748</v>
      </c>
      <c r="U385" s="102"/>
      <c r="V385" s="102"/>
      <c r="W385" s="102"/>
      <c r="X385" s="103"/>
      <c r="Y385" s="23" t="s">
        <v>311</v>
      </c>
      <c r="Z385" s="104" t="s">
        <v>13</v>
      </c>
      <c r="AA385" s="105"/>
      <c r="AB385" s="106"/>
    </row>
    <row r="386" spans="1:28" s="16" customFormat="1" ht="123.75" customHeight="1" x14ac:dyDescent="0.2">
      <c r="A386" s="18" t="s">
        <v>1107</v>
      </c>
      <c r="B386" s="94" t="s">
        <v>1101</v>
      </c>
      <c r="C386" s="95"/>
      <c r="D386" s="19" t="s">
        <v>226</v>
      </c>
      <c r="E386" s="20" t="s">
        <v>1108</v>
      </c>
      <c r="F386" s="21" t="s">
        <v>311</v>
      </c>
      <c r="G386" s="22">
        <v>2888</v>
      </c>
      <c r="H386" s="96">
        <v>2888</v>
      </c>
      <c r="I386" s="97"/>
      <c r="J386" s="98"/>
      <c r="K386" s="99"/>
      <c r="L386" s="99"/>
      <c r="M386" s="100"/>
      <c r="N386" s="17"/>
      <c r="O386" s="101">
        <f t="shared" si="18"/>
        <v>2888</v>
      </c>
      <c r="P386" s="101"/>
      <c r="Q386" s="101"/>
      <c r="R386" s="101"/>
      <c r="S386" s="24">
        <f t="shared" si="17"/>
        <v>2888</v>
      </c>
      <c r="T386" s="94" t="s">
        <v>11748</v>
      </c>
      <c r="U386" s="102"/>
      <c r="V386" s="102"/>
      <c r="W386" s="102"/>
      <c r="X386" s="103"/>
      <c r="Y386" s="23" t="s">
        <v>311</v>
      </c>
      <c r="Z386" s="104" t="s">
        <v>13</v>
      </c>
      <c r="AA386" s="105"/>
      <c r="AB386" s="106"/>
    </row>
    <row r="387" spans="1:28" s="16" customFormat="1" ht="114.75" customHeight="1" x14ac:dyDescent="0.2">
      <c r="A387" s="18" t="s">
        <v>1109</v>
      </c>
      <c r="B387" s="94" t="s">
        <v>1110</v>
      </c>
      <c r="C387" s="95"/>
      <c r="D387" s="19" t="s">
        <v>226</v>
      </c>
      <c r="E387" s="20" t="s">
        <v>1111</v>
      </c>
      <c r="F387" s="21" t="s">
        <v>311</v>
      </c>
      <c r="G387" s="22">
        <v>3500</v>
      </c>
      <c r="H387" s="96">
        <v>3500</v>
      </c>
      <c r="I387" s="97"/>
      <c r="J387" s="98"/>
      <c r="K387" s="99"/>
      <c r="L387" s="99"/>
      <c r="M387" s="100"/>
      <c r="N387" s="17"/>
      <c r="O387" s="101">
        <f t="shared" si="18"/>
        <v>3500</v>
      </c>
      <c r="P387" s="101"/>
      <c r="Q387" s="101"/>
      <c r="R387" s="101"/>
      <c r="S387" s="24">
        <f t="shared" si="17"/>
        <v>3500</v>
      </c>
      <c r="T387" s="94" t="s">
        <v>11748</v>
      </c>
      <c r="U387" s="102"/>
      <c r="V387" s="102"/>
      <c r="W387" s="102"/>
      <c r="X387" s="103"/>
      <c r="Y387" s="23" t="s">
        <v>311</v>
      </c>
      <c r="Z387" s="104" t="s">
        <v>13</v>
      </c>
      <c r="AA387" s="105"/>
      <c r="AB387" s="106"/>
    </row>
    <row r="388" spans="1:28" s="16" customFormat="1" ht="116.25" customHeight="1" x14ac:dyDescent="0.2">
      <c r="A388" s="18" t="s">
        <v>1112</v>
      </c>
      <c r="B388" s="94" t="s">
        <v>1113</v>
      </c>
      <c r="C388" s="95"/>
      <c r="D388" s="19" t="s">
        <v>226</v>
      </c>
      <c r="E388" s="20" t="s">
        <v>1114</v>
      </c>
      <c r="F388" s="21" t="s">
        <v>311</v>
      </c>
      <c r="G388" s="22">
        <v>5400</v>
      </c>
      <c r="H388" s="96">
        <v>5400</v>
      </c>
      <c r="I388" s="97"/>
      <c r="J388" s="98"/>
      <c r="K388" s="99"/>
      <c r="L388" s="99"/>
      <c r="M388" s="100"/>
      <c r="N388" s="17"/>
      <c r="O388" s="101">
        <f t="shared" si="18"/>
        <v>5400</v>
      </c>
      <c r="P388" s="101"/>
      <c r="Q388" s="101"/>
      <c r="R388" s="101"/>
      <c r="S388" s="24">
        <f t="shared" si="17"/>
        <v>5400</v>
      </c>
      <c r="T388" s="94" t="s">
        <v>11748</v>
      </c>
      <c r="U388" s="102"/>
      <c r="V388" s="102"/>
      <c r="W388" s="102"/>
      <c r="X388" s="103"/>
      <c r="Y388" s="23" t="s">
        <v>311</v>
      </c>
      <c r="Z388" s="104" t="s">
        <v>13</v>
      </c>
      <c r="AA388" s="105"/>
      <c r="AB388" s="106"/>
    </row>
    <row r="389" spans="1:28" s="16" customFormat="1" ht="111" customHeight="1" x14ac:dyDescent="0.2">
      <c r="A389" s="18" t="s">
        <v>1115</v>
      </c>
      <c r="B389" s="94" t="s">
        <v>1116</v>
      </c>
      <c r="C389" s="95"/>
      <c r="D389" s="19" t="s">
        <v>226</v>
      </c>
      <c r="E389" s="20" t="s">
        <v>1117</v>
      </c>
      <c r="F389" s="21" t="s">
        <v>285</v>
      </c>
      <c r="G389" s="22">
        <v>180000</v>
      </c>
      <c r="H389" s="96">
        <v>180000</v>
      </c>
      <c r="I389" s="97"/>
      <c r="J389" s="98"/>
      <c r="K389" s="99"/>
      <c r="L389" s="99"/>
      <c r="M389" s="100"/>
      <c r="N389" s="17"/>
      <c r="O389" s="101">
        <f t="shared" si="18"/>
        <v>180000</v>
      </c>
      <c r="P389" s="101"/>
      <c r="Q389" s="101"/>
      <c r="R389" s="101"/>
      <c r="S389" s="24">
        <f t="shared" si="17"/>
        <v>180000</v>
      </c>
      <c r="T389" s="94" t="s">
        <v>11748</v>
      </c>
      <c r="U389" s="102"/>
      <c r="V389" s="102"/>
      <c r="W389" s="102"/>
      <c r="X389" s="103"/>
      <c r="Y389" s="23" t="s">
        <v>285</v>
      </c>
      <c r="Z389" s="104" t="s">
        <v>13</v>
      </c>
      <c r="AA389" s="105"/>
      <c r="AB389" s="106"/>
    </row>
    <row r="390" spans="1:28" s="16" customFormat="1" ht="119.25" customHeight="1" x14ac:dyDescent="0.2">
      <c r="A390" s="18" t="s">
        <v>1118</v>
      </c>
      <c r="B390" s="94" t="s">
        <v>1119</v>
      </c>
      <c r="C390" s="95"/>
      <c r="D390" s="19" t="s">
        <v>226</v>
      </c>
      <c r="E390" s="20" t="s">
        <v>1120</v>
      </c>
      <c r="F390" s="21" t="s">
        <v>311</v>
      </c>
      <c r="G390" s="22">
        <v>60463</v>
      </c>
      <c r="H390" s="96">
        <v>60463</v>
      </c>
      <c r="I390" s="97"/>
      <c r="J390" s="98"/>
      <c r="K390" s="99"/>
      <c r="L390" s="99"/>
      <c r="M390" s="100"/>
      <c r="N390" s="17"/>
      <c r="O390" s="101">
        <f t="shared" si="18"/>
        <v>60463</v>
      </c>
      <c r="P390" s="101"/>
      <c r="Q390" s="101"/>
      <c r="R390" s="101"/>
      <c r="S390" s="24">
        <f t="shared" si="17"/>
        <v>60463</v>
      </c>
      <c r="T390" s="94" t="s">
        <v>11748</v>
      </c>
      <c r="U390" s="102"/>
      <c r="V390" s="102"/>
      <c r="W390" s="102"/>
      <c r="X390" s="103"/>
      <c r="Y390" s="23" t="s">
        <v>311</v>
      </c>
      <c r="Z390" s="104" t="s">
        <v>13</v>
      </c>
      <c r="AA390" s="105"/>
      <c r="AB390" s="106"/>
    </row>
    <row r="391" spans="1:28" s="16" customFormat="1" ht="113.25" customHeight="1" x14ac:dyDescent="0.2">
      <c r="A391" s="18" t="s">
        <v>1121</v>
      </c>
      <c r="B391" s="94" t="s">
        <v>1122</v>
      </c>
      <c r="C391" s="95"/>
      <c r="D391" s="19" t="s">
        <v>226</v>
      </c>
      <c r="E391" s="20" t="s">
        <v>1123</v>
      </c>
      <c r="F391" s="21" t="s">
        <v>285</v>
      </c>
      <c r="G391" s="22">
        <v>80000</v>
      </c>
      <c r="H391" s="96">
        <v>80000</v>
      </c>
      <c r="I391" s="97"/>
      <c r="J391" s="98"/>
      <c r="K391" s="99"/>
      <c r="L391" s="99"/>
      <c r="M391" s="100"/>
      <c r="N391" s="17"/>
      <c r="O391" s="101">
        <f t="shared" si="18"/>
        <v>80000</v>
      </c>
      <c r="P391" s="101"/>
      <c r="Q391" s="101"/>
      <c r="R391" s="101"/>
      <c r="S391" s="24">
        <f t="shared" si="17"/>
        <v>80000</v>
      </c>
      <c r="T391" s="94" t="s">
        <v>11748</v>
      </c>
      <c r="U391" s="102"/>
      <c r="V391" s="102"/>
      <c r="W391" s="102"/>
      <c r="X391" s="103"/>
      <c r="Y391" s="23" t="s">
        <v>285</v>
      </c>
      <c r="Z391" s="104" t="s">
        <v>13</v>
      </c>
      <c r="AA391" s="105"/>
      <c r="AB391" s="106"/>
    </row>
    <row r="392" spans="1:28" s="16" customFormat="1" ht="120" customHeight="1" x14ac:dyDescent="0.2">
      <c r="A392" s="18" t="s">
        <v>1124</v>
      </c>
      <c r="B392" s="94" t="s">
        <v>1125</v>
      </c>
      <c r="C392" s="95"/>
      <c r="D392" s="19" t="s">
        <v>226</v>
      </c>
      <c r="E392" s="20" t="s">
        <v>1126</v>
      </c>
      <c r="F392" s="21" t="s">
        <v>285</v>
      </c>
      <c r="G392" s="22">
        <v>110000</v>
      </c>
      <c r="H392" s="96">
        <v>110000</v>
      </c>
      <c r="I392" s="97"/>
      <c r="J392" s="98"/>
      <c r="K392" s="99"/>
      <c r="L392" s="99"/>
      <c r="M392" s="100"/>
      <c r="N392" s="17"/>
      <c r="O392" s="101">
        <f t="shared" si="18"/>
        <v>110000</v>
      </c>
      <c r="P392" s="101"/>
      <c r="Q392" s="101"/>
      <c r="R392" s="101"/>
      <c r="S392" s="24">
        <f t="shared" si="17"/>
        <v>110000</v>
      </c>
      <c r="T392" s="94" t="s">
        <v>11748</v>
      </c>
      <c r="U392" s="102"/>
      <c r="V392" s="102"/>
      <c r="W392" s="102"/>
      <c r="X392" s="103"/>
      <c r="Y392" s="23" t="s">
        <v>285</v>
      </c>
      <c r="Z392" s="104" t="s">
        <v>13</v>
      </c>
      <c r="AA392" s="105"/>
      <c r="AB392" s="106"/>
    </row>
    <row r="393" spans="1:28" s="16" customFormat="1" ht="116.25" customHeight="1" x14ac:dyDescent="0.2">
      <c r="A393" s="18" t="s">
        <v>1127</v>
      </c>
      <c r="B393" s="94" t="s">
        <v>1128</v>
      </c>
      <c r="C393" s="95"/>
      <c r="D393" s="19" t="s">
        <v>226</v>
      </c>
      <c r="E393" s="20" t="s">
        <v>1129</v>
      </c>
      <c r="F393" s="21" t="s">
        <v>311</v>
      </c>
      <c r="G393" s="22">
        <v>5300</v>
      </c>
      <c r="H393" s="96">
        <v>5300</v>
      </c>
      <c r="I393" s="97"/>
      <c r="J393" s="98"/>
      <c r="K393" s="99"/>
      <c r="L393" s="99"/>
      <c r="M393" s="100"/>
      <c r="N393" s="17"/>
      <c r="O393" s="101">
        <f t="shared" si="18"/>
        <v>5300</v>
      </c>
      <c r="P393" s="101"/>
      <c r="Q393" s="101"/>
      <c r="R393" s="101"/>
      <c r="S393" s="24">
        <f t="shared" si="17"/>
        <v>5300</v>
      </c>
      <c r="T393" s="94" t="s">
        <v>11748</v>
      </c>
      <c r="U393" s="102"/>
      <c r="V393" s="102"/>
      <c r="W393" s="102"/>
      <c r="X393" s="103"/>
      <c r="Y393" s="23" t="s">
        <v>311</v>
      </c>
      <c r="Z393" s="104" t="s">
        <v>13</v>
      </c>
      <c r="AA393" s="105"/>
      <c r="AB393" s="106"/>
    </row>
    <row r="394" spans="1:28" s="16" customFormat="1" ht="108.75" customHeight="1" x14ac:dyDescent="0.2">
      <c r="A394" s="18" t="s">
        <v>1130</v>
      </c>
      <c r="B394" s="94" t="s">
        <v>1131</v>
      </c>
      <c r="C394" s="95"/>
      <c r="D394" s="19" t="s">
        <v>226</v>
      </c>
      <c r="E394" s="20" t="s">
        <v>1132</v>
      </c>
      <c r="F394" s="21" t="s">
        <v>371</v>
      </c>
      <c r="G394" s="22">
        <v>42671</v>
      </c>
      <c r="H394" s="96">
        <v>42671</v>
      </c>
      <c r="I394" s="97"/>
      <c r="J394" s="98">
        <v>25247.09</v>
      </c>
      <c r="K394" s="99"/>
      <c r="L394" s="99"/>
      <c r="M394" s="100"/>
      <c r="N394" s="17">
        <v>25247.09</v>
      </c>
      <c r="O394" s="101">
        <f t="shared" si="18"/>
        <v>17423.91</v>
      </c>
      <c r="P394" s="101"/>
      <c r="Q394" s="101"/>
      <c r="R394" s="101"/>
      <c r="S394" s="24">
        <f t="shared" si="17"/>
        <v>17423.91</v>
      </c>
      <c r="T394" s="94" t="s">
        <v>11748</v>
      </c>
      <c r="U394" s="102"/>
      <c r="V394" s="102"/>
      <c r="W394" s="102"/>
      <c r="X394" s="103"/>
      <c r="Y394" s="23" t="s">
        <v>371</v>
      </c>
      <c r="Z394" s="104" t="s">
        <v>13</v>
      </c>
      <c r="AA394" s="105"/>
      <c r="AB394" s="106"/>
    </row>
    <row r="395" spans="1:28" s="16" customFormat="1" ht="117" customHeight="1" x14ac:dyDescent="0.2">
      <c r="A395" s="18" t="s">
        <v>1133</v>
      </c>
      <c r="B395" s="94" t="s">
        <v>1134</v>
      </c>
      <c r="C395" s="95"/>
      <c r="D395" s="19" t="s">
        <v>226</v>
      </c>
      <c r="E395" s="20" t="s">
        <v>1135</v>
      </c>
      <c r="F395" s="21" t="s">
        <v>371</v>
      </c>
      <c r="G395" s="22">
        <v>47700</v>
      </c>
      <c r="H395" s="96">
        <v>47700</v>
      </c>
      <c r="I395" s="97"/>
      <c r="J395" s="98">
        <v>28222.5</v>
      </c>
      <c r="K395" s="99"/>
      <c r="L395" s="99"/>
      <c r="M395" s="100"/>
      <c r="N395" s="17">
        <v>28222.5</v>
      </c>
      <c r="O395" s="101">
        <f t="shared" si="18"/>
        <v>19477.5</v>
      </c>
      <c r="P395" s="101"/>
      <c r="Q395" s="101"/>
      <c r="R395" s="101"/>
      <c r="S395" s="24">
        <f t="shared" si="17"/>
        <v>19477.5</v>
      </c>
      <c r="T395" s="94" t="s">
        <v>11748</v>
      </c>
      <c r="U395" s="102"/>
      <c r="V395" s="102"/>
      <c r="W395" s="102"/>
      <c r="X395" s="103"/>
      <c r="Y395" s="23" t="s">
        <v>371</v>
      </c>
      <c r="Z395" s="104" t="s">
        <v>13</v>
      </c>
      <c r="AA395" s="105"/>
      <c r="AB395" s="106"/>
    </row>
    <row r="396" spans="1:28" s="16" customFormat="1" ht="118.5" customHeight="1" x14ac:dyDescent="0.2">
      <c r="A396" s="18" t="s">
        <v>1136</v>
      </c>
      <c r="B396" s="94" t="s">
        <v>1137</v>
      </c>
      <c r="C396" s="95"/>
      <c r="D396" s="19" t="s">
        <v>226</v>
      </c>
      <c r="E396" s="20" t="s">
        <v>1138</v>
      </c>
      <c r="F396" s="21" t="s">
        <v>311</v>
      </c>
      <c r="G396" s="22">
        <v>89336</v>
      </c>
      <c r="H396" s="96">
        <v>89336</v>
      </c>
      <c r="I396" s="97"/>
      <c r="J396" s="98"/>
      <c r="K396" s="99"/>
      <c r="L396" s="99"/>
      <c r="M396" s="100"/>
      <c r="N396" s="17"/>
      <c r="O396" s="101">
        <f t="shared" si="18"/>
        <v>89336</v>
      </c>
      <c r="P396" s="101"/>
      <c r="Q396" s="101"/>
      <c r="R396" s="101"/>
      <c r="S396" s="24">
        <f t="shared" si="17"/>
        <v>89336</v>
      </c>
      <c r="T396" s="94" t="s">
        <v>11748</v>
      </c>
      <c r="U396" s="102"/>
      <c r="V396" s="102"/>
      <c r="W396" s="102"/>
      <c r="X396" s="103"/>
      <c r="Y396" s="23" t="s">
        <v>311</v>
      </c>
      <c r="Z396" s="104" t="s">
        <v>13</v>
      </c>
      <c r="AA396" s="105"/>
      <c r="AB396" s="106"/>
    </row>
    <row r="397" spans="1:28" s="16" customFormat="1" ht="114" customHeight="1" x14ac:dyDescent="0.2">
      <c r="A397" s="18" t="s">
        <v>1139</v>
      </c>
      <c r="B397" s="94" t="s">
        <v>1140</v>
      </c>
      <c r="C397" s="95"/>
      <c r="D397" s="19" t="s">
        <v>226</v>
      </c>
      <c r="E397" s="20" t="s">
        <v>1141</v>
      </c>
      <c r="F397" s="21" t="s">
        <v>311</v>
      </c>
      <c r="G397" s="22">
        <v>17733.63</v>
      </c>
      <c r="H397" s="96">
        <v>17733.63</v>
      </c>
      <c r="I397" s="97"/>
      <c r="J397" s="98"/>
      <c r="K397" s="99"/>
      <c r="L397" s="99"/>
      <c r="M397" s="100"/>
      <c r="N397" s="17"/>
      <c r="O397" s="101">
        <f t="shared" si="18"/>
        <v>17733.63</v>
      </c>
      <c r="P397" s="101"/>
      <c r="Q397" s="101"/>
      <c r="R397" s="101"/>
      <c r="S397" s="24">
        <f t="shared" ref="S397:S460" si="19">G397-N397</f>
        <v>17733.63</v>
      </c>
      <c r="T397" s="94" t="s">
        <v>11748</v>
      </c>
      <c r="U397" s="102"/>
      <c r="V397" s="102"/>
      <c r="W397" s="102"/>
      <c r="X397" s="103"/>
      <c r="Y397" s="23" t="s">
        <v>311</v>
      </c>
      <c r="Z397" s="104" t="s">
        <v>13</v>
      </c>
      <c r="AA397" s="105"/>
      <c r="AB397" s="106"/>
    </row>
    <row r="398" spans="1:28" s="16" customFormat="1" ht="116.25" customHeight="1" x14ac:dyDescent="0.2">
      <c r="A398" s="18" t="s">
        <v>1142</v>
      </c>
      <c r="B398" s="94" t="s">
        <v>1143</v>
      </c>
      <c r="C398" s="95"/>
      <c r="D398" s="19" t="s">
        <v>226</v>
      </c>
      <c r="E398" s="20" t="s">
        <v>1144</v>
      </c>
      <c r="F398" s="21" t="s">
        <v>311</v>
      </c>
      <c r="G398" s="22">
        <v>4682.7</v>
      </c>
      <c r="H398" s="96">
        <v>4682.7</v>
      </c>
      <c r="I398" s="97"/>
      <c r="J398" s="98">
        <v>4682.7</v>
      </c>
      <c r="K398" s="99"/>
      <c r="L398" s="99"/>
      <c r="M398" s="100"/>
      <c r="N398" s="17">
        <v>4682.7</v>
      </c>
      <c r="O398" s="101">
        <f t="shared" si="18"/>
        <v>0</v>
      </c>
      <c r="P398" s="101"/>
      <c r="Q398" s="101"/>
      <c r="R398" s="101"/>
      <c r="S398" s="24">
        <f t="shared" si="19"/>
        <v>0</v>
      </c>
      <c r="T398" s="94" t="s">
        <v>11748</v>
      </c>
      <c r="U398" s="102"/>
      <c r="V398" s="102"/>
      <c r="W398" s="102"/>
      <c r="X398" s="103"/>
      <c r="Y398" s="23" t="s">
        <v>311</v>
      </c>
      <c r="Z398" s="104" t="s">
        <v>13</v>
      </c>
      <c r="AA398" s="105"/>
      <c r="AB398" s="106"/>
    </row>
    <row r="399" spans="1:28" s="16" customFormat="1" ht="118.5" customHeight="1" x14ac:dyDescent="0.2">
      <c r="A399" s="18" t="s">
        <v>1145</v>
      </c>
      <c r="B399" s="94" t="s">
        <v>1146</v>
      </c>
      <c r="C399" s="95"/>
      <c r="D399" s="19" t="s">
        <v>226</v>
      </c>
      <c r="E399" s="20" t="s">
        <v>1147</v>
      </c>
      <c r="F399" s="21" t="s">
        <v>311</v>
      </c>
      <c r="G399" s="22">
        <v>4635</v>
      </c>
      <c r="H399" s="96">
        <v>4635</v>
      </c>
      <c r="I399" s="97"/>
      <c r="J399" s="98"/>
      <c r="K399" s="99"/>
      <c r="L399" s="99"/>
      <c r="M399" s="100"/>
      <c r="N399" s="17"/>
      <c r="O399" s="101">
        <f t="shared" si="18"/>
        <v>4635</v>
      </c>
      <c r="P399" s="101"/>
      <c r="Q399" s="101"/>
      <c r="R399" s="101"/>
      <c r="S399" s="24">
        <f t="shared" si="19"/>
        <v>4635</v>
      </c>
      <c r="T399" s="94" t="s">
        <v>11748</v>
      </c>
      <c r="U399" s="102"/>
      <c r="V399" s="102"/>
      <c r="W399" s="102"/>
      <c r="X399" s="103"/>
      <c r="Y399" s="23" t="s">
        <v>311</v>
      </c>
      <c r="Z399" s="104" t="s">
        <v>13</v>
      </c>
      <c r="AA399" s="105"/>
      <c r="AB399" s="106"/>
    </row>
    <row r="400" spans="1:28" s="16" customFormat="1" ht="118.5" customHeight="1" x14ac:dyDescent="0.2">
      <c r="A400" s="18" t="s">
        <v>1148</v>
      </c>
      <c r="B400" s="94" t="s">
        <v>1146</v>
      </c>
      <c r="C400" s="95"/>
      <c r="D400" s="19" t="s">
        <v>226</v>
      </c>
      <c r="E400" s="20" t="s">
        <v>1149</v>
      </c>
      <c r="F400" s="21" t="s">
        <v>311</v>
      </c>
      <c r="G400" s="22">
        <v>4635</v>
      </c>
      <c r="H400" s="96">
        <v>4635</v>
      </c>
      <c r="I400" s="97"/>
      <c r="J400" s="98"/>
      <c r="K400" s="99"/>
      <c r="L400" s="99"/>
      <c r="M400" s="100"/>
      <c r="N400" s="17"/>
      <c r="O400" s="101">
        <f t="shared" si="18"/>
        <v>4635</v>
      </c>
      <c r="P400" s="101"/>
      <c r="Q400" s="101"/>
      <c r="R400" s="101"/>
      <c r="S400" s="24">
        <f t="shared" si="19"/>
        <v>4635</v>
      </c>
      <c r="T400" s="94" t="s">
        <v>11748</v>
      </c>
      <c r="U400" s="102"/>
      <c r="V400" s="102"/>
      <c r="W400" s="102"/>
      <c r="X400" s="103"/>
      <c r="Y400" s="23" t="s">
        <v>311</v>
      </c>
      <c r="Z400" s="104" t="s">
        <v>13</v>
      </c>
      <c r="AA400" s="105"/>
      <c r="AB400" s="106"/>
    </row>
    <row r="401" spans="1:28" s="16" customFormat="1" ht="111" customHeight="1" x14ac:dyDescent="0.2">
      <c r="A401" s="18" t="s">
        <v>1150</v>
      </c>
      <c r="B401" s="94" t="s">
        <v>1151</v>
      </c>
      <c r="C401" s="95"/>
      <c r="D401" s="19" t="s">
        <v>226</v>
      </c>
      <c r="E401" s="20" t="s">
        <v>1152</v>
      </c>
      <c r="F401" s="21" t="s">
        <v>311</v>
      </c>
      <c r="G401" s="22">
        <v>6900</v>
      </c>
      <c r="H401" s="96">
        <v>6900</v>
      </c>
      <c r="I401" s="97"/>
      <c r="J401" s="98"/>
      <c r="K401" s="99"/>
      <c r="L401" s="99"/>
      <c r="M401" s="100"/>
      <c r="N401" s="17"/>
      <c r="O401" s="101">
        <f t="shared" si="18"/>
        <v>6900</v>
      </c>
      <c r="P401" s="101"/>
      <c r="Q401" s="101"/>
      <c r="R401" s="101"/>
      <c r="S401" s="24">
        <f t="shared" si="19"/>
        <v>6900</v>
      </c>
      <c r="T401" s="94" t="s">
        <v>11748</v>
      </c>
      <c r="U401" s="102"/>
      <c r="V401" s="102"/>
      <c r="W401" s="102"/>
      <c r="X401" s="103"/>
      <c r="Y401" s="23" t="s">
        <v>311</v>
      </c>
      <c r="Z401" s="104" t="s">
        <v>13</v>
      </c>
      <c r="AA401" s="105"/>
      <c r="AB401" s="106"/>
    </row>
    <row r="402" spans="1:28" s="16" customFormat="1" ht="112.5" customHeight="1" x14ac:dyDescent="0.2">
      <c r="A402" s="18" t="s">
        <v>1153</v>
      </c>
      <c r="B402" s="94" t="s">
        <v>1154</v>
      </c>
      <c r="C402" s="95"/>
      <c r="D402" s="19" t="s">
        <v>226</v>
      </c>
      <c r="E402" s="20" t="s">
        <v>1155</v>
      </c>
      <c r="F402" s="21" t="s">
        <v>285</v>
      </c>
      <c r="G402" s="22">
        <v>150000</v>
      </c>
      <c r="H402" s="96">
        <v>150000</v>
      </c>
      <c r="I402" s="97"/>
      <c r="J402" s="98"/>
      <c r="K402" s="99"/>
      <c r="L402" s="99"/>
      <c r="M402" s="100"/>
      <c r="N402" s="17"/>
      <c r="O402" s="101">
        <f t="shared" si="18"/>
        <v>150000</v>
      </c>
      <c r="P402" s="101"/>
      <c r="Q402" s="101"/>
      <c r="R402" s="101"/>
      <c r="S402" s="24">
        <f t="shared" si="19"/>
        <v>150000</v>
      </c>
      <c r="T402" s="94" t="s">
        <v>11748</v>
      </c>
      <c r="U402" s="102"/>
      <c r="V402" s="102"/>
      <c r="W402" s="102"/>
      <c r="X402" s="103"/>
      <c r="Y402" s="23" t="s">
        <v>285</v>
      </c>
      <c r="Z402" s="104" t="s">
        <v>13</v>
      </c>
      <c r="AA402" s="105"/>
      <c r="AB402" s="106"/>
    </row>
    <row r="403" spans="1:28" s="16" customFormat="1" ht="111.75" customHeight="1" x14ac:dyDescent="0.2">
      <c r="A403" s="18" t="s">
        <v>1156</v>
      </c>
      <c r="B403" s="94" t="s">
        <v>1157</v>
      </c>
      <c r="C403" s="95"/>
      <c r="D403" s="19" t="s">
        <v>226</v>
      </c>
      <c r="E403" s="20" t="s">
        <v>1158</v>
      </c>
      <c r="F403" s="21" t="s">
        <v>311</v>
      </c>
      <c r="G403" s="22">
        <v>6900</v>
      </c>
      <c r="H403" s="96">
        <v>6900</v>
      </c>
      <c r="I403" s="97"/>
      <c r="J403" s="98"/>
      <c r="K403" s="99"/>
      <c r="L403" s="99"/>
      <c r="M403" s="100"/>
      <c r="N403" s="17"/>
      <c r="O403" s="101">
        <f t="shared" si="18"/>
        <v>6900</v>
      </c>
      <c r="P403" s="101"/>
      <c r="Q403" s="101"/>
      <c r="R403" s="101"/>
      <c r="S403" s="24">
        <f t="shared" si="19"/>
        <v>6900</v>
      </c>
      <c r="T403" s="94" t="s">
        <v>11748</v>
      </c>
      <c r="U403" s="102"/>
      <c r="V403" s="102"/>
      <c r="W403" s="102"/>
      <c r="X403" s="103"/>
      <c r="Y403" s="23" t="s">
        <v>311</v>
      </c>
      <c r="Z403" s="104" t="s">
        <v>13</v>
      </c>
      <c r="AA403" s="105"/>
      <c r="AB403" s="106"/>
    </row>
    <row r="404" spans="1:28" s="16" customFormat="1" ht="118.5" customHeight="1" x14ac:dyDescent="0.2">
      <c r="A404" s="18" t="s">
        <v>1159</v>
      </c>
      <c r="B404" s="94" t="s">
        <v>1160</v>
      </c>
      <c r="C404" s="95"/>
      <c r="D404" s="19" t="s">
        <v>226</v>
      </c>
      <c r="E404" s="20" t="s">
        <v>1161</v>
      </c>
      <c r="F404" s="21" t="s">
        <v>311</v>
      </c>
      <c r="G404" s="22">
        <v>30040</v>
      </c>
      <c r="H404" s="96">
        <v>30040</v>
      </c>
      <c r="I404" s="97"/>
      <c r="J404" s="98">
        <v>6008.32</v>
      </c>
      <c r="K404" s="99"/>
      <c r="L404" s="99"/>
      <c r="M404" s="100"/>
      <c r="N404" s="17">
        <v>6008.32</v>
      </c>
      <c r="O404" s="101">
        <f t="shared" si="18"/>
        <v>24031.68</v>
      </c>
      <c r="P404" s="101"/>
      <c r="Q404" s="101"/>
      <c r="R404" s="101"/>
      <c r="S404" s="24">
        <f t="shared" si="19"/>
        <v>24031.68</v>
      </c>
      <c r="T404" s="94" t="s">
        <v>11748</v>
      </c>
      <c r="U404" s="102"/>
      <c r="V404" s="102"/>
      <c r="W404" s="102"/>
      <c r="X404" s="103"/>
      <c r="Y404" s="23" t="s">
        <v>311</v>
      </c>
      <c r="Z404" s="104" t="s">
        <v>13</v>
      </c>
      <c r="AA404" s="105"/>
      <c r="AB404" s="106"/>
    </row>
    <row r="405" spans="1:28" s="16" customFormat="1" ht="115.5" customHeight="1" x14ac:dyDescent="0.2">
      <c r="A405" s="18" t="s">
        <v>1162</v>
      </c>
      <c r="B405" s="94" t="s">
        <v>1163</v>
      </c>
      <c r="C405" s="95"/>
      <c r="D405" s="19" t="s">
        <v>226</v>
      </c>
      <c r="E405" s="20" t="s">
        <v>1164</v>
      </c>
      <c r="F405" s="21" t="s">
        <v>311</v>
      </c>
      <c r="G405" s="22">
        <v>7300</v>
      </c>
      <c r="H405" s="96">
        <v>7300</v>
      </c>
      <c r="I405" s="97"/>
      <c r="J405" s="98"/>
      <c r="K405" s="99"/>
      <c r="L405" s="99"/>
      <c r="M405" s="100"/>
      <c r="N405" s="17"/>
      <c r="O405" s="101">
        <f t="shared" si="18"/>
        <v>7300</v>
      </c>
      <c r="P405" s="101"/>
      <c r="Q405" s="101"/>
      <c r="R405" s="101"/>
      <c r="S405" s="24">
        <f t="shared" si="19"/>
        <v>7300</v>
      </c>
      <c r="T405" s="94" t="s">
        <v>11748</v>
      </c>
      <c r="U405" s="102"/>
      <c r="V405" s="102"/>
      <c r="W405" s="102"/>
      <c r="X405" s="103"/>
      <c r="Y405" s="23" t="s">
        <v>311</v>
      </c>
      <c r="Z405" s="104" t="s">
        <v>13</v>
      </c>
      <c r="AA405" s="105"/>
      <c r="AB405" s="106"/>
    </row>
    <row r="406" spans="1:28" s="16" customFormat="1" ht="114" customHeight="1" x14ac:dyDescent="0.2">
      <c r="A406" s="18" t="s">
        <v>1165</v>
      </c>
      <c r="B406" s="94" t="s">
        <v>1163</v>
      </c>
      <c r="C406" s="95"/>
      <c r="D406" s="19" t="s">
        <v>226</v>
      </c>
      <c r="E406" s="20" t="s">
        <v>1166</v>
      </c>
      <c r="F406" s="21" t="s">
        <v>311</v>
      </c>
      <c r="G406" s="22">
        <v>7300</v>
      </c>
      <c r="H406" s="96">
        <v>7300</v>
      </c>
      <c r="I406" s="97"/>
      <c r="J406" s="98"/>
      <c r="K406" s="99"/>
      <c r="L406" s="99"/>
      <c r="M406" s="100"/>
      <c r="N406" s="17"/>
      <c r="O406" s="101">
        <f t="shared" si="18"/>
        <v>7300</v>
      </c>
      <c r="P406" s="101"/>
      <c r="Q406" s="101"/>
      <c r="R406" s="101"/>
      <c r="S406" s="24">
        <f t="shared" si="19"/>
        <v>7300</v>
      </c>
      <c r="T406" s="94" t="s">
        <v>11748</v>
      </c>
      <c r="U406" s="102"/>
      <c r="V406" s="102"/>
      <c r="W406" s="102"/>
      <c r="X406" s="103"/>
      <c r="Y406" s="23" t="s">
        <v>311</v>
      </c>
      <c r="Z406" s="104" t="s">
        <v>13</v>
      </c>
      <c r="AA406" s="105"/>
      <c r="AB406" s="106"/>
    </row>
    <row r="407" spans="1:28" s="16" customFormat="1" ht="114.75" customHeight="1" x14ac:dyDescent="0.2">
      <c r="A407" s="18" t="s">
        <v>1167</v>
      </c>
      <c r="B407" s="94" t="s">
        <v>1168</v>
      </c>
      <c r="C407" s="95"/>
      <c r="D407" s="19" t="s">
        <v>226</v>
      </c>
      <c r="E407" s="20" t="s">
        <v>1169</v>
      </c>
      <c r="F407" s="21" t="s">
        <v>311</v>
      </c>
      <c r="G407" s="22">
        <v>4800</v>
      </c>
      <c r="H407" s="96">
        <v>4800</v>
      </c>
      <c r="I407" s="97"/>
      <c r="J407" s="98"/>
      <c r="K407" s="99"/>
      <c r="L407" s="99"/>
      <c r="M407" s="100"/>
      <c r="N407" s="17"/>
      <c r="O407" s="101">
        <f t="shared" si="18"/>
        <v>4800</v>
      </c>
      <c r="P407" s="101"/>
      <c r="Q407" s="101"/>
      <c r="R407" s="101"/>
      <c r="S407" s="24">
        <f t="shared" si="19"/>
        <v>4800</v>
      </c>
      <c r="T407" s="94" t="s">
        <v>11748</v>
      </c>
      <c r="U407" s="102"/>
      <c r="V407" s="102"/>
      <c r="W407" s="102"/>
      <c r="X407" s="103"/>
      <c r="Y407" s="23" t="s">
        <v>311</v>
      </c>
      <c r="Z407" s="104" t="s">
        <v>13</v>
      </c>
      <c r="AA407" s="105"/>
      <c r="AB407" s="106"/>
    </row>
    <row r="408" spans="1:28" s="16" customFormat="1" ht="117" customHeight="1" x14ac:dyDescent="0.2">
      <c r="A408" s="18" t="s">
        <v>1170</v>
      </c>
      <c r="B408" s="94" t="s">
        <v>1168</v>
      </c>
      <c r="C408" s="95"/>
      <c r="D408" s="19" t="s">
        <v>226</v>
      </c>
      <c r="E408" s="20" t="s">
        <v>1171</v>
      </c>
      <c r="F408" s="21" t="s">
        <v>311</v>
      </c>
      <c r="G408" s="22">
        <v>4800</v>
      </c>
      <c r="H408" s="96">
        <v>4800</v>
      </c>
      <c r="I408" s="97"/>
      <c r="J408" s="98"/>
      <c r="K408" s="99"/>
      <c r="L408" s="99"/>
      <c r="M408" s="100"/>
      <c r="N408" s="17"/>
      <c r="O408" s="101">
        <f t="shared" si="18"/>
        <v>4800</v>
      </c>
      <c r="P408" s="101"/>
      <c r="Q408" s="101"/>
      <c r="R408" s="101"/>
      <c r="S408" s="24">
        <f t="shared" si="19"/>
        <v>4800</v>
      </c>
      <c r="T408" s="94" t="s">
        <v>11748</v>
      </c>
      <c r="U408" s="102"/>
      <c r="V408" s="102"/>
      <c r="W408" s="102"/>
      <c r="X408" s="103"/>
      <c r="Y408" s="23" t="s">
        <v>311</v>
      </c>
      <c r="Z408" s="104" t="s">
        <v>13</v>
      </c>
      <c r="AA408" s="105"/>
      <c r="AB408" s="106"/>
    </row>
    <row r="409" spans="1:28" s="16" customFormat="1" ht="120" customHeight="1" x14ac:dyDescent="0.2">
      <c r="A409" s="18" t="s">
        <v>1172</v>
      </c>
      <c r="B409" s="94" t="s">
        <v>1168</v>
      </c>
      <c r="C409" s="95"/>
      <c r="D409" s="19" t="s">
        <v>226</v>
      </c>
      <c r="E409" s="20" t="s">
        <v>1173</v>
      </c>
      <c r="F409" s="21" t="s">
        <v>311</v>
      </c>
      <c r="G409" s="22">
        <v>4800</v>
      </c>
      <c r="H409" s="96">
        <v>4800</v>
      </c>
      <c r="I409" s="97"/>
      <c r="J409" s="98"/>
      <c r="K409" s="99"/>
      <c r="L409" s="99"/>
      <c r="M409" s="100"/>
      <c r="N409" s="17"/>
      <c r="O409" s="101">
        <f t="shared" si="18"/>
        <v>4800</v>
      </c>
      <c r="P409" s="101"/>
      <c r="Q409" s="101"/>
      <c r="R409" s="101"/>
      <c r="S409" s="24">
        <f t="shared" si="19"/>
        <v>4800</v>
      </c>
      <c r="T409" s="94" t="s">
        <v>11748</v>
      </c>
      <c r="U409" s="102"/>
      <c r="V409" s="102"/>
      <c r="W409" s="102"/>
      <c r="X409" s="103"/>
      <c r="Y409" s="23" t="s">
        <v>311</v>
      </c>
      <c r="Z409" s="104" t="s">
        <v>13</v>
      </c>
      <c r="AA409" s="105"/>
      <c r="AB409" s="106"/>
    </row>
    <row r="410" spans="1:28" s="16" customFormat="1" ht="111" customHeight="1" x14ac:dyDescent="0.2">
      <c r="A410" s="18" t="s">
        <v>1174</v>
      </c>
      <c r="B410" s="94" t="s">
        <v>1168</v>
      </c>
      <c r="C410" s="95"/>
      <c r="D410" s="19" t="s">
        <v>226</v>
      </c>
      <c r="E410" s="20" t="s">
        <v>1175</v>
      </c>
      <c r="F410" s="21" t="s">
        <v>311</v>
      </c>
      <c r="G410" s="22">
        <v>4800</v>
      </c>
      <c r="H410" s="96">
        <v>4800</v>
      </c>
      <c r="I410" s="97"/>
      <c r="J410" s="98"/>
      <c r="K410" s="99"/>
      <c r="L410" s="99"/>
      <c r="M410" s="100"/>
      <c r="N410" s="17"/>
      <c r="O410" s="101">
        <f t="shared" si="18"/>
        <v>4800</v>
      </c>
      <c r="P410" s="101"/>
      <c r="Q410" s="101"/>
      <c r="R410" s="101"/>
      <c r="S410" s="24">
        <f t="shared" si="19"/>
        <v>4800</v>
      </c>
      <c r="T410" s="94" t="s">
        <v>11748</v>
      </c>
      <c r="U410" s="102"/>
      <c r="V410" s="102"/>
      <c r="W410" s="102"/>
      <c r="X410" s="103"/>
      <c r="Y410" s="23" t="s">
        <v>311</v>
      </c>
      <c r="Z410" s="104" t="s">
        <v>13</v>
      </c>
      <c r="AA410" s="105"/>
      <c r="AB410" s="106"/>
    </row>
    <row r="411" spans="1:28" s="16" customFormat="1" ht="120" customHeight="1" x14ac:dyDescent="0.2">
      <c r="A411" s="18" t="s">
        <v>1176</v>
      </c>
      <c r="B411" s="94" t="s">
        <v>1168</v>
      </c>
      <c r="C411" s="95"/>
      <c r="D411" s="19" t="s">
        <v>226</v>
      </c>
      <c r="E411" s="20" t="s">
        <v>1177</v>
      </c>
      <c r="F411" s="21" t="s">
        <v>311</v>
      </c>
      <c r="G411" s="22">
        <v>4800</v>
      </c>
      <c r="H411" s="96">
        <v>4800</v>
      </c>
      <c r="I411" s="97"/>
      <c r="J411" s="98"/>
      <c r="K411" s="99"/>
      <c r="L411" s="99"/>
      <c r="M411" s="100"/>
      <c r="N411" s="17"/>
      <c r="O411" s="101">
        <f t="shared" ref="O411:O422" si="20">H411-J411</f>
        <v>4800</v>
      </c>
      <c r="P411" s="101"/>
      <c r="Q411" s="101"/>
      <c r="R411" s="101"/>
      <c r="S411" s="24">
        <f t="shared" si="19"/>
        <v>4800</v>
      </c>
      <c r="T411" s="94" t="s">
        <v>11748</v>
      </c>
      <c r="U411" s="102"/>
      <c r="V411" s="102"/>
      <c r="W411" s="102"/>
      <c r="X411" s="103"/>
      <c r="Y411" s="23" t="s">
        <v>311</v>
      </c>
      <c r="Z411" s="104" t="s">
        <v>13</v>
      </c>
      <c r="AA411" s="105"/>
      <c r="AB411" s="106"/>
    </row>
    <row r="412" spans="1:28" s="16" customFormat="1" ht="111" customHeight="1" x14ac:dyDescent="0.2">
      <c r="A412" s="18" t="s">
        <v>1178</v>
      </c>
      <c r="B412" s="94" t="s">
        <v>1168</v>
      </c>
      <c r="C412" s="95"/>
      <c r="D412" s="19" t="s">
        <v>226</v>
      </c>
      <c r="E412" s="20" t="s">
        <v>1179</v>
      </c>
      <c r="F412" s="21" t="s">
        <v>311</v>
      </c>
      <c r="G412" s="22">
        <v>4800</v>
      </c>
      <c r="H412" s="96">
        <v>4800</v>
      </c>
      <c r="I412" s="97"/>
      <c r="J412" s="98"/>
      <c r="K412" s="99"/>
      <c r="L412" s="99"/>
      <c r="M412" s="100"/>
      <c r="N412" s="17"/>
      <c r="O412" s="101">
        <f t="shared" si="20"/>
        <v>4800</v>
      </c>
      <c r="P412" s="101"/>
      <c r="Q412" s="101"/>
      <c r="R412" s="101"/>
      <c r="S412" s="24">
        <f t="shared" si="19"/>
        <v>4800</v>
      </c>
      <c r="T412" s="94" t="s">
        <v>11748</v>
      </c>
      <c r="U412" s="102"/>
      <c r="V412" s="102"/>
      <c r="W412" s="102"/>
      <c r="X412" s="103"/>
      <c r="Y412" s="23" t="s">
        <v>311</v>
      </c>
      <c r="Z412" s="104" t="s">
        <v>13</v>
      </c>
      <c r="AA412" s="105"/>
      <c r="AB412" s="106"/>
    </row>
    <row r="413" spans="1:28" s="16" customFormat="1" ht="116.25" customHeight="1" x14ac:dyDescent="0.2">
      <c r="A413" s="18" t="s">
        <v>1180</v>
      </c>
      <c r="B413" s="94" t="s">
        <v>1181</v>
      </c>
      <c r="C413" s="95"/>
      <c r="D413" s="19" t="s">
        <v>226</v>
      </c>
      <c r="E413" s="20" t="s">
        <v>1182</v>
      </c>
      <c r="F413" s="21" t="s">
        <v>311</v>
      </c>
      <c r="G413" s="22">
        <v>4000</v>
      </c>
      <c r="H413" s="96">
        <v>4000</v>
      </c>
      <c r="I413" s="97"/>
      <c r="J413" s="98"/>
      <c r="K413" s="99"/>
      <c r="L413" s="99"/>
      <c r="M413" s="100"/>
      <c r="N413" s="17"/>
      <c r="O413" s="101">
        <f t="shared" si="20"/>
        <v>4000</v>
      </c>
      <c r="P413" s="101"/>
      <c r="Q413" s="101"/>
      <c r="R413" s="101"/>
      <c r="S413" s="24">
        <f t="shared" si="19"/>
        <v>4000</v>
      </c>
      <c r="T413" s="94" t="s">
        <v>11748</v>
      </c>
      <c r="U413" s="102"/>
      <c r="V413" s="102"/>
      <c r="W413" s="102"/>
      <c r="X413" s="103"/>
      <c r="Y413" s="23" t="s">
        <v>311</v>
      </c>
      <c r="Z413" s="104" t="s">
        <v>13</v>
      </c>
      <c r="AA413" s="105"/>
      <c r="AB413" s="106"/>
    </row>
    <row r="414" spans="1:28" s="16" customFormat="1" ht="115.5" customHeight="1" x14ac:dyDescent="0.2">
      <c r="A414" s="18" t="s">
        <v>1183</v>
      </c>
      <c r="B414" s="94" t="s">
        <v>1181</v>
      </c>
      <c r="C414" s="95"/>
      <c r="D414" s="19" t="s">
        <v>226</v>
      </c>
      <c r="E414" s="20" t="s">
        <v>1184</v>
      </c>
      <c r="F414" s="21" t="s">
        <v>311</v>
      </c>
      <c r="G414" s="22">
        <v>5500</v>
      </c>
      <c r="H414" s="96">
        <v>5500</v>
      </c>
      <c r="I414" s="97"/>
      <c r="J414" s="98"/>
      <c r="K414" s="99"/>
      <c r="L414" s="99"/>
      <c r="M414" s="100"/>
      <c r="N414" s="17"/>
      <c r="O414" s="101">
        <f t="shared" si="20"/>
        <v>5500</v>
      </c>
      <c r="P414" s="101"/>
      <c r="Q414" s="101"/>
      <c r="R414" s="101"/>
      <c r="S414" s="24">
        <f t="shared" si="19"/>
        <v>5500</v>
      </c>
      <c r="T414" s="94" t="s">
        <v>11748</v>
      </c>
      <c r="U414" s="102"/>
      <c r="V414" s="102"/>
      <c r="W414" s="102"/>
      <c r="X414" s="103"/>
      <c r="Y414" s="23" t="s">
        <v>311</v>
      </c>
      <c r="Z414" s="104" t="s">
        <v>13</v>
      </c>
      <c r="AA414" s="105"/>
      <c r="AB414" s="106"/>
    </row>
    <row r="415" spans="1:28" s="16" customFormat="1" ht="115.5" customHeight="1" x14ac:dyDescent="0.2">
      <c r="A415" s="18" t="s">
        <v>1185</v>
      </c>
      <c r="B415" s="94" t="s">
        <v>1181</v>
      </c>
      <c r="C415" s="95"/>
      <c r="D415" s="19" t="s">
        <v>226</v>
      </c>
      <c r="E415" s="20" t="s">
        <v>1186</v>
      </c>
      <c r="F415" s="21" t="s">
        <v>311</v>
      </c>
      <c r="G415" s="22">
        <v>5500</v>
      </c>
      <c r="H415" s="96">
        <v>5500</v>
      </c>
      <c r="I415" s="97"/>
      <c r="J415" s="98"/>
      <c r="K415" s="99"/>
      <c r="L415" s="99"/>
      <c r="M415" s="100"/>
      <c r="N415" s="17"/>
      <c r="O415" s="101">
        <f t="shared" si="20"/>
        <v>5500</v>
      </c>
      <c r="P415" s="101"/>
      <c r="Q415" s="101"/>
      <c r="R415" s="101"/>
      <c r="S415" s="24">
        <f t="shared" si="19"/>
        <v>5500</v>
      </c>
      <c r="T415" s="94" t="s">
        <v>11748</v>
      </c>
      <c r="U415" s="102"/>
      <c r="V415" s="102"/>
      <c r="W415" s="102"/>
      <c r="X415" s="103"/>
      <c r="Y415" s="23" t="s">
        <v>311</v>
      </c>
      <c r="Z415" s="104" t="s">
        <v>13</v>
      </c>
      <c r="AA415" s="105"/>
      <c r="AB415" s="106"/>
    </row>
    <row r="416" spans="1:28" s="16" customFormat="1" ht="115.5" customHeight="1" x14ac:dyDescent="0.2">
      <c r="A416" s="18" t="s">
        <v>1187</v>
      </c>
      <c r="B416" s="94" t="s">
        <v>1181</v>
      </c>
      <c r="C416" s="95"/>
      <c r="D416" s="19" t="s">
        <v>226</v>
      </c>
      <c r="E416" s="20" t="s">
        <v>1188</v>
      </c>
      <c r="F416" s="21" t="s">
        <v>311</v>
      </c>
      <c r="G416" s="22">
        <v>5500</v>
      </c>
      <c r="H416" s="96">
        <v>5500</v>
      </c>
      <c r="I416" s="97"/>
      <c r="J416" s="98"/>
      <c r="K416" s="99"/>
      <c r="L416" s="99"/>
      <c r="M416" s="100"/>
      <c r="N416" s="17"/>
      <c r="O416" s="101">
        <f t="shared" si="20"/>
        <v>5500</v>
      </c>
      <c r="P416" s="101"/>
      <c r="Q416" s="101"/>
      <c r="R416" s="101"/>
      <c r="S416" s="24">
        <f t="shared" si="19"/>
        <v>5500</v>
      </c>
      <c r="T416" s="94" t="s">
        <v>11748</v>
      </c>
      <c r="U416" s="102"/>
      <c r="V416" s="102"/>
      <c r="W416" s="102"/>
      <c r="X416" s="103"/>
      <c r="Y416" s="23" t="s">
        <v>311</v>
      </c>
      <c r="Z416" s="104" t="s">
        <v>13</v>
      </c>
      <c r="AA416" s="105"/>
      <c r="AB416" s="106"/>
    </row>
    <row r="417" spans="1:28" s="16" customFormat="1" ht="123.75" customHeight="1" x14ac:dyDescent="0.2">
      <c r="A417" s="18" t="s">
        <v>1189</v>
      </c>
      <c r="B417" s="94" t="s">
        <v>1190</v>
      </c>
      <c r="C417" s="95"/>
      <c r="D417" s="19" t="s">
        <v>226</v>
      </c>
      <c r="E417" s="20" t="s">
        <v>1191</v>
      </c>
      <c r="F417" s="21" t="s">
        <v>311</v>
      </c>
      <c r="G417" s="22">
        <v>5000</v>
      </c>
      <c r="H417" s="96">
        <v>5000</v>
      </c>
      <c r="I417" s="97"/>
      <c r="J417" s="98"/>
      <c r="K417" s="99"/>
      <c r="L417" s="99"/>
      <c r="M417" s="100"/>
      <c r="N417" s="17"/>
      <c r="O417" s="101">
        <f t="shared" si="20"/>
        <v>5000</v>
      </c>
      <c r="P417" s="101"/>
      <c r="Q417" s="101"/>
      <c r="R417" s="101"/>
      <c r="S417" s="24">
        <f t="shared" si="19"/>
        <v>5000</v>
      </c>
      <c r="T417" s="94" t="s">
        <v>11748</v>
      </c>
      <c r="U417" s="102"/>
      <c r="V417" s="102"/>
      <c r="W417" s="102"/>
      <c r="X417" s="103"/>
      <c r="Y417" s="23" t="s">
        <v>311</v>
      </c>
      <c r="Z417" s="104" t="s">
        <v>13</v>
      </c>
      <c r="AA417" s="105"/>
      <c r="AB417" s="106"/>
    </row>
    <row r="418" spans="1:28" s="16" customFormat="1" ht="118.5" customHeight="1" x14ac:dyDescent="0.2">
      <c r="A418" s="18" t="s">
        <v>1192</v>
      </c>
      <c r="B418" s="94" t="s">
        <v>1190</v>
      </c>
      <c r="C418" s="95"/>
      <c r="D418" s="19" t="s">
        <v>226</v>
      </c>
      <c r="E418" s="20" t="s">
        <v>1193</v>
      </c>
      <c r="F418" s="21" t="s">
        <v>311</v>
      </c>
      <c r="G418" s="22">
        <v>5000</v>
      </c>
      <c r="H418" s="96">
        <v>5000</v>
      </c>
      <c r="I418" s="97"/>
      <c r="J418" s="98"/>
      <c r="K418" s="99"/>
      <c r="L418" s="99"/>
      <c r="M418" s="100"/>
      <c r="N418" s="17"/>
      <c r="O418" s="101">
        <f t="shared" si="20"/>
        <v>5000</v>
      </c>
      <c r="P418" s="101"/>
      <c r="Q418" s="101"/>
      <c r="R418" s="101"/>
      <c r="S418" s="24">
        <f t="shared" si="19"/>
        <v>5000</v>
      </c>
      <c r="T418" s="94" t="s">
        <v>11748</v>
      </c>
      <c r="U418" s="102"/>
      <c r="V418" s="102"/>
      <c r="W418" s="102"/>
      <c r="X418" s="103"/>
      <c r="Y418" s="23" t="s">
        <v>311</v>
      </c>
      <c r="Z418" s="104" t="s">
        <v>13</v>
      </c>
      <c r="AA418" s="105"/>
      <c r="AB418" s="106"/>
    </row>
    <row r="419" spans="1:28" s="16" customFormat="1" ht="112.5" customHeight="1" x14ac:dyDescent="0.2">
      <c r="A419" s="18" t="s">
        <v>1194</v>
      </c>
      <c r="B419" s="94" t="s">
        <v>1195</v>
      </c>
      <c r="C419" s="95"/>
      <c r="D419" s="19" t="s">
        <v>226</v>
      </c>
      <c r="E419" s="20" t="s">
        <v>1196</v>
      </c>
      <c r="F419" s="21" t="s">
        <v>311</v>
      </c>
      <c r="G419" s="22">
        <v>3631.2</v>
      </c>
      <c r="H419" s="96">
        <v>3631.2</v>
      </c>
      <c r="I419" s="97"/>
      <c r="J419" s="98"/>
      <c r="K419" s="99"/>
      <c r="L419" s="99"/>
      <c r="M419" s="100"/>
      <c r="N419" s="17"/>
      <c r="O419" s="101">
        <f t="shared" si="20"/>
        <v>3631.2</v>
      </c>
      <c r="P419" s="101"/>
      <c r="Q419" s="101"/>
      <c r="R419" s="101"/>
      <c r="S419" s="24">
        <f t="shared" si="19"/>
        <v>3631.2</v>
      </c>
      <c r="T419" s="94" t="s">
        <v>11748</v>
      </c>
      <c r="U419" s="102"/>
      <c r="V419" s="102"/>
      <c r="W419" s="102"/>
      <c r="X419" s="103"/>
      <c r="Y419" s="23" t="s">
        <v>311</v>
      </c>
      <c r="Z419" s="104" t="s">
        <v>13</v>
      </c>
      <c r="AA419" s="105"/>
      <c r="AB419" s="106"/>
    </row>
    <row r="420" spans="1:28" s="16" customFormat="1" ht="111" customHeight="1" x14ac:dyDescent="0.2">
      <c r="A420" s="18" t="s">
        <v>1197</v>
      </c>
      <c r="B420" s="94" t="s">
        <v>1198</v>
      </c>
      <c r="C420" s="95"/>
      <c r="D420" s="19" t="s">
        <v>226</v>
      </c>
      <c r="E420" s="20" t="s">
        <v>1199</v>
      </c>
      <c r="F420" s="21" t="s">
        <v>311</v>
      </c>
      <c r="G420" s="22">
        <v>40596</v>
      </c>
      <c r="H420" s="96">
        <v>40596</v>
      </c>
      <c r="I420" s="97"/>
      <c r="J420" s="98"/>
      <c r="K420" s="99"/>
      <c r="L420" s="99"/>
      <c r="M420" s="100"/>
      <c r="N420" s="17"/>
      <c r="O420" s="101">
        <f t="shared" si="20"/>
        <v>40596</v>
      </c>
      <c r="P420" s="101"/>
      <c r="Q420" s="101"/>
      <c r="R420" s="101"/>
      <c r="S420" s="24">
        <f t="shared" si="19"/>
        <v>40596</v>
      </c>
      <c r="T420" s="94" t="s">
        <v>11748</v>
      </c>
      <c r="U420" s="102"/>
      <c r="V420" s="102"/>
      <c r="W420" s="102"/>
      <c r="X420" s="103"/>
      <c r="Y420" s="23" t="s">
        <v>311</v>
      </c>
      <c r="Z420" s="104" t="s">
        <v>13</v>
      </c>
      <c r="AA420" s="105"/>
      <c r="AB420" s="106"/>
    </row>
    <row r="421" spans="1:28" s="16" customFormat="1" ht="111" customHeight="1" x14ac:dyDescent="0.2">
      <c r="A421" s="18" t="s">
        <v>1200</v>
      </c>
      <c r="B421" s="94" t="s">
        <v>1201</v>
      </c>
      <c r="C421" s="95"/>
      <c r="D421" s="19" t="s">
        <v>226</v>
      </c>
      <c r="E421" s="20" t="s">
        <v>1202</v>
      </c>
      <c r="F421" s="21" t="s">
        <v>311</v>
      </c>
      <c r="G421" s="22">
        <v>19700</v>
      </c>
      <c r="H421" s="96">
        <v>19700</v>
      </c>
      <c r="I421" s="97"/>
      <c r="J421" s="98"/>
      <c r="K421" s="99"/>
      <c r="L421" s="99"/>
      <c r="M421" s="100"/>
      <c r="N421" s="17"/>
      <c r="O421" s="101">
        <f t="shared" si="20"/>
        <v>19700</v>
      </c>
      <c r="P421" s="101"/>
      <c r="Q421" s="101"/>
      <c r="R421" s="101"/>
      <c r="S421" s="24">
        <f t="shared" si="19"/>
        <v>19700</v>
      </c>
      <c r="T421" s="94" t="s">
        <v>11748</v>
      </c>
      <c r="U421" s="102"/>
      <c r="V421" s="102"/>
      <c r="W421" s="102"/>
      <c r="X421" s="103"/>
      <c r="Y421" s="23" t="s">
        <v>311</v>
      </c>
      <c r="Z421" s="104" t="s">
        <v>13</v>
      </c>
      <c r="AA421" s="105"/>
      <c r="AB421" s="106"/>
    </row>
    <row r="422" spans="1:28" s="16" customFormat="1" ht="114.75" customHeight="1" x14ac:dyDescent="0.2">
      <c r="A422" s="18" t="s">
        <v>1203</v>
      </c>
      <c r="B422" s="94" t="s">
        <v>1204</v>
      </c>
      <c r="C422" s="95"/>
      <c r="D422" s="19" t="s">
        <v>226</v>
      </c>
      <c r="E422" s="20" t="s">
        <v>1205</v>
      </c>
      <c r="F422" s="21" t="s">
        <v>311</v>
      </c>
      <c r="G422" s="22">
        <v>5283.9</v>
      </c>
      <c r="H422" s="96">
        <v>5283.9</v>
      </c>
      <c r="I422" s="97"/>
      <c r="J422" s="98"/>
      <c r="K422" s="99"/>
      <c r="L422" s="99"/>
      <c r="M422" s="100"/>
      <c r="N422" s="17"/>
      <c r="O422" s="101">
        <f t="shared" si="20"/>
        <v>5283.9</v>
      </c>
      <c r="P422" s="101"/>
      <c r="Q422" s="101"/>
      <c r="R422" s="101"/>
      <c r="S422" s="24">
        <f t="shared" si="19"/>
        <v>5283.9</v>
      </c>
      <c r="T422" s="94" t="s">
        <v>11748</v>
      </c>
      <c r="U422" s="102"/>
      <c r="V422" s="102"/>
      <c r="W422" s="102"/>
      <c r="X422" s="103"/>
      <c r="Y422" s="23" t="s">
        <v>311</v>
      </c>
      <c r="Z422" s="104" t="s">
        <v>13</v>
      </c>
      <c r="AA422" s="105"/>
      <c r="AB422" s="106"/>
    </row>
    <row r="423" spans="1:28" s="29" customFormat="1" ht="36.75" customHeight="1" x14ac:dyDescent="0.2">
      <c r="A423" s="26" t="s">
        <v>1206</v>
      </c>
      <c r="B423" s="107" t="s">
        <v>1207</v>
      </c>
      <c r="C423" s="108"/>
      <c r="D423" s="108"/>
      <c r="E423" s="108"/>
      <c r="F423" s="109"/>
      <c r="G423" s="30">
        <v>533446.41</v>
      </c>
      <c r="H423" s="110">
        <v>533446.41</v>
      </c>
      <c r="I423" s="111"/>
      <c r="J423" s="112">
        <v>70200</v>
      </c>
      <c r="K423" s="113"/>
      <c r="L423" s="113"/>
      <c r="M423" s="114"/>
      <c r="N423" s="24">
        <v>70200</v>
      </c>
      <c r="O423" s="115">
        <f>SUM(O424:R466)</f>
        <v>463246.41</v>
      </c>
      <c r="P423" s="115"/>
      <c r="Q423" s="115"/>
      <c r="R423" s="115"/>
      <c r="S423" s="24">
        <f t="shared" si="19"/>
        <v>463246.41000000003</v>
      </c>
      <c r="T423" s="119" t="s">
        <v>25</v>
      </c>
      <c r="U423" s="120"/>
      <c r="V423" s="120"/>
      <c r="W423" s="120"/>
      <c r="X423" s="121"/>
      <c r="Y423" s="26" t="s">
        <v>25</v>
      </c>
      <c r="Z423" s="119" t="s">
        <v>1208</v>
      </c>
      <c r="AA423" s="120"/>
      <c r="AB423" s="121"/>
    </row>
    <row r="424" spans="1:28" s="16" customFormat="1" ht="118.5" customHeight="1" x14ac:dyDescent="0.2">
      <c r="A424" s="18" t="s">
        <v>1209</v>
      </c>
      <c r="B424" s="94" t="s">
        <v>429</v>
      </c>
      <c r="C424" s="95"/>
      <c r="D424" s="19" t="s">
        <v>32</v>
      </c>
      <c r="E424" s="20" t="s">
        <v>874</v>
      </c>
      <c r="F424" s="21" t="s">
        <v>431</v>
      </c>
      <c r="G424" s="22">
        <v>14200</v>
      </c>
      <c r="H424" s="96">
        <v>14200</v>
      </c>
      <c r="I424" s="97"/>
      <c r="J424" s="98">
        <v>14200</v>
      </c>
      <c r="K424" s="99"/>
      <c r="L424" s="99"/>
      <c r="M424" s="100"/>
      <c r="N424" s="17">
        <v>14200</v>
      </c>
      <c r="O424" s="101"/>
      <c r="P424" s="101"/>
      <c r="Q424" s="101"/>
      <c r="R424" s="101"/>
      <c r="S424" s="24">
        <f t="shared" si="19"/>
        <v>0</v>
      </c>
      <c r="T424" s="94" t="s">
        <v>1207</v>
      </c>
      <c r="U424" s="102"/>
      <c r="V424" s="102"/>
      <c r="W424" s="102"/>
      <c r="X424" s="103"/>
      <c r="Y424" s="23" t="s">
        <v>432</v>
      </c>
      <c r="Z424" s="104" t="s">
        <v>13</v>
      </c>
      <c r="AA424" s="105"/>
      <c r="AB424" s="106"/>
    </row>
    <row r="425" spans="1:28" s="16" customFormat="1" ht="118.5" customHeight="1" x14ac:dyDescent="0.2">
      <c r="A425" s="18" t="s">
        <v>1210</v>
      </c>
      <c r="B425" s="94" t="s">
        <v>434</v>
      </c>
      <c r="C425" s="95"/>
      <c r="D425" s="19" t="s">
        <v>1211</v>
      </c>
      <c r="E425" s="20" t="s">
        <v>1212</v>
      </c>
      <c r="F425" s="21" t="s">
        <v>311</v>
      </c>
      <c r="G425" s="22">
        <v>110.6</v>
      </c>
      <c r="H425" s="96">
        <v>110.6</v>
      </c>
      <c r="I425" s="97"/>
      <c r="J425" s="98"/>
      <c r="K425" s="99"/>
      <c r="L425" s="99"/>
      <c r="M425" s="100"/>
      <c r="N425" s="17"/>
      <c r="O425" s="101">
        <f t="shared" ref="O425:O466" si="21">H425-J425</f>
        <v>110.6</v>
      </c>
      <c r="P425" s="101"/>
      <c r="Q425" s="101"/>
      <c r="R425" s="101"/>
      <c r="S425" s="24">
        <f t="shared" si="19"/>
        <v>110.6</v>
      </c>
      <c r="T425" s="94" t="s">
        <v>1207</v>
      </c>
      <c r="U425" s="102"/>
      <c r="V425" s="102"/>
      <c r="W425" s="102"/>
      <c r="X425" s="103"/>
      <c r="Y425" s="23" t="s">
        <v>311</v>
      </c>
      <c r="Z425" s="104" t="s">
        <v>13</v>
      </c>
      <c r="AA425" s="105"/>
      <c r="AB425" s="106"/>
    </row>
    <row r="426" spans="1:28" s="16" customFormat="1" ht="118.5" customHeight="1" x14ac:dyDescent="0.2">
      <c r="A426" s="18" t="s">
        <v>1213</v>
      </c>
      <c r="B426" s="94" t="s">
        <v>434</v>
      </c>
      <c r="C426" s="95"/>
      <c r="D426" s="19" t="s">
        <v>1211</v>
      </c>
      <c r="E426" s="20" t="s">
        <v>1214</v>
      </c>
      <c r="F426" s="21" t="s">
        <v>311</v>
      </c>
      <c r="G426" s="22">
        <v>110.6</v>
      </c>
      <c r="H426" s="96">
        <v>110.6</v>
      </c>
      <c r="I426" s="97"/>
      <c r="J426" s="98"/>
      <c r="K426" s="99"/>
      <c r="L426" s="99"/>
      <c r="M426" s="100"/>
      <c r="N426" s="17"/>
      <c r="O426" s="101">
        <f t="shared" si="21"/>
        <v>110.6</v>
      </c>
      <c r="P426" s="101"/>
      <c r="Q426" s="101"/>
      <c r="R426" s="101"/>
      <c r="S426" s="24">
        <f t="shared" si="19"/>
        <v>110.6</v>
      </c>
      <c r="T426" s="94" t="s">
        <v>1207</v>
      </c>
      <c r="U426" s="102"/>
      <c r="V426" s="102"/>
      <c r="W426" s="102"/>
      <c r="X426" s="103"/>
      <c r="Y426" s="23" t="s">
        <v>311</v>
      </c>
      <c r="Z426" s="104" t="s">
        <v>13</v>
      </c>
      <c r="AA426" s="105"/>
      <c r="AB426" s="106"/>
    </row>
    <row r="427" spans="1:28" s="16" customFormat="1" ht="118.5" customHeight="1" x14ac:dyDescent="0.2">
      <c r="A427" s="18" t="s">
        <v>1215</v>
      </c>
      <c r="B427" s="94" t="s">
        <v>434</v>
      </c>
      <c r="C427" s="95"/>
      <c r="D427" s="19" t="s">
        <v>1211</v>
      </c>
      <c r="E427" s="20" t="s">
        <v>1216</v>
      </c>
      <c r="F427" s="21" t="s">
        <v>311</v>
      </c>
      <c r="G427" s="22">
        <v>2210.64</v>
      </c>
      <c r="H427" s="96">
        <v>2210.64</v>
      </c>
      <c r="I427" s="97"/>
      <c r="J427" s="98"/>
      <c r="K427" s="99"/>
      <c r="L427" s="99"/>
      <c r="M427" s="100"/>
      <c r="N427" s="17"/>
      <c r="O427" s="101">
        <f t="shared" si="21"/>
        <v>2210.64</v>
      </c>
      <c r="P427" s="101"/>
      <c r="Q427" s="101"/>
      <c r="R427" s="101"/>
      <c r="S427" s="24">
        <f t="shared" si="19"/>
        <v>2210.64</v>
      </c>
      <c r="T427" s="94" t="s">
        <v>1207</v>
      </c>
      <c r="U427" s="102"/>
      <c r="V427" s="102"/>
      <c r="W427" s="102"/>
      <c r="X427" s="103"/>
      <c r="Y427" s="23" t="s">
        <v>311</v>
      </c>
      <c r="Z427" s="104" t="s">
        <v>13</v>
      </c>
      <c r="AA427" s="105"/>
      <c r="AB427" s="106"/>
    </row>
    <row r="428" spans="1:28" s="16" customFormat="1" ht="118.5" customHeight="1" x14ac:dyDescent="0.2">
      <c r="A428" s="18" t="s">
        <v>1217</v>
      </c>
      <c r="B428" s="94" t="s">
        <v>447</v>
      </c>
      <c r="C428" s="95"/>
      <c r="D428" s="19" t="s">
        <v>1211</v>
      </c>
      <c r="E428" s="20" t="s">
        <v>1218</v>
      </c>
      <c r="F428" s="21" t="s">
        <v>311</v>
      </c>
      <c r="G428" s="22">
        <v>6081.84</v>
      </c>
      <c r="H428" s="96">
        <v>6081.84</v>
      </c>
      <c r="I428" s="97"/>
      <c r="J428" s="98"/>
      <c r="K428" s="99"/>
      <c r="L428" s="99"/>
      <c r="M428" s="100"/>
      <c r="N428" s="17"/>
      <c r="O428" s="101">
        <f t="shared" si="21"/>
        <v>6081.84</v>
      </c>
      <c r="P428" s="101"/>
      <c r="Q428" s="101"/>
      <c r="R428" s="101"/>
      <c r="S428" s="24">
        <f t="shared" si="19"/>
        <v>6081.84</v>
      </c>
      <c r="T428" s="94" t="s">
        <v>1207</v>
      </c>
      <c r="U428" s="102"/>
      <c r="V428" s="102"/>
      <c r="W428" s="102"/>
      <c r="X428" s="103"/>
      <c r="Y428" s="23" t="s">
        <v>311</v>
      </c>
      <c r="Z428" s="104" t="s">
        <v>13</v>
      </c>
      <c r="AA428" s="105"/>
      <c r="AB428" s="106"/>
    </row>
    <row r="429" spans="1:28" s="16" customFormat="1" ht="118.5" customHeight="1" x14ac:dyDescent="0.2">
      <c r="A429" s="18" t="s">
        <v>1219</v>
      </c>
      <c r="B429" s="94" t="s">
        <v>1220</v>
      </c>
      <c r="C429" s="95"/>
      <c r="D429" s="19" t="s">
        <v>1211</v>
      </c>
      <c r="E429" s="20" t="s">
        <v>1221</v>
      </c>
      <c r="F429" s="21" t="s">
        <v>311</v>
      </c>
      <c r="G429" s="22">
        <v>3774.68</v>
      </c>
      <c r="H429" s="96">
        <v>3774.68</v>
      </c>
      <c r="I429" s="97"/>
      <c r="J429" s="98"/>
      <c r="K429" s="99"/>
      <c r="L429" s="99"/>
      <c r="M429" s="100"/>
      <c r="N429" s="17"/>
      <c r="O429" s="101">
        <f t="shared" si="21"/>
        <v>3774.68</v>
      </c>
      <c r="P429" s="101"/>
      <c r="Q429" s="101"/>
      <c r="R429" s="101"/>
      <c r="S429" s="24">
        <f t="shared" si="19"/>
        <v>3774.68</v>
      </c>
      <c r="T429" s="94" t="s">
        <v>1207</v>
      </c>
      <c r="U429" s="102"/>
      <c r="V429" s="102"/>
      <c r="W429" s="102"/>
      <c r="X429" s="103"/>
      <c r="Y429" s="23" t="s">
        <v>311</v>
      </c>
      <c r="Z429" s="104" t="s">
        <v>13</v>
      </c>
      <c r="AA429" s="105"/>
      <c r="AB429" s="106"/>
    </row>
    <row r="430" spans="1:28" s="16" customFormat="1" ht="118.5" customHeight="1" x14ac:dyDescent="0.2">
      <c r="A430" s="18" t="s">
        <v>1222</v>
      </c>
      <c r="B430" s="94" t="s">
        <v>1223</v>
      </c>
      <c r="C430" s="95"/>
      <c r="D430" s="19" t="s">
        <v>1211</v>
      </c>
      <c r="E430" s="20" t="s">
        <v>1224</v>
      </c>
      <c r="F430" s="21" t="s">
        <v>311</v>
      </c>
      <c r="G430" s="22">
        <v>6500</v>
      </c>
      <c r="H430" s="96">
        <v>6500</v>
      </c>
      <c r="I430" s="97"/>
      <c r="J430" s="98"/>
      <c r="K430" s="99"/>
      <c r="L430" s="99"/>
      <c r="M430" s="100"/>
      <c r="N430" s="17"/>
      <c r="O430" s="101">
        <f t="shared" si="21"/>
        <v>6500</v>
      </c>
      <c r="P430" s="101"/>
      <c r="Q430" s="101"/>
      <c r="R430" s="101"/>
      <c r="S430" s="24">
        <f t="shared" si="19"/>
        <v>6500</v>
      </c>
      <c r="T430" s="94" t="s">
        <v>1207</v>
      </c>
      <c r="U430" s="102"/>
      <c r="V430" s="102"/>
      <c r="W430" s="102"/>
      <c r="X430" s="103"/>
      <c r="Y430" s="23" t="s">
        <v>311</v>
      </c>
      <c r="Z430" s="104" t="s">
        <v>13</v>
      </c>
      <c r="AA430" s="105"/>
      <c r="AB430" s="106"/>
    </row>
    <row r="431" spans="1:28" s="16" customFormat="1" ht="118.5" customHeight="1" x14ac:dyDescent="0.2">
      <c r="A431" s="18" t="s">
        <v>1225</v>
      </c>
      <c r="B431" s="94" t="s">
        <v>1223</v>
      </c>
      <c r="C431" s="95"/>
      <c r="D431" s="19" t="s">
        <v>1211</v>
      </c>
      <c r="E431" s="20" t="s">
        <v>1226</v>
      </c>
      <c r="F431" s="21" t="s">
        <v>311</v>
      </c>
      <c r="G431" s="22">
        <v>6000</v>
      </c>
      <c r="H431" s="96">
        <v>6000</v>
      </c>
      <c r="I431" s="97"/>
      <c r="J431" s="98"/>
      <c r="K431" s="99"/>
      <c r="L431" s="99"/>
      <c r="M431" s="100"/>
      <c r="N431" s="17"/>
      <c r="O431" s="101">
        <f t="shared" si="21"/>
        <v>6000</v>
      </c>
      <c r="P431" s="101"/>
      <c r="Q431" s="101"/>
      <c r="R431" s="101"/>
      <c r="S431" s="24">
        <f t="shared" si="19"/>
        <v>6000</v>
      </c>
      <c r="T431" s="94" t="s">
        <v>1207</v>
      </c>
      <c r="U431" s="102"/>
      <c r="V431" s="102"/>
      <c r="W431" s="102"/>
      <c r="X431" s="103"/>
      <c r="Y431" s="23" t="s">
        <v>311</v>
      </c>
      <c r="Z431" s="104" t="s">
        <v>13</v>
      </c>
      <c r="AA431" s="105"/>
      <c r="AB431" s="106"/>
    </row>
    <row r="432" spans="1:28" s="16" customFormat="1" ht="118.5" customHeight="1" x14ac:dyDescent="0.2">
      <c r="A432" s="18" t="s">
        <v>1227</v>
      </c>
      <c r="B432" s="94" t="s">
        <v>1228</v>
      </c>
      <c r="C432" s="95"/>
      <c r="D432" s="19" t="s">
        <v>1211</v>
      </c>
      <c r="E432" s="20" t="s">
        <v>1229</v>
      </c>
      <c r="F432" s="21" t="s">
        <v>311</v>
      </c>
      <c r="G432" s="22">
        <v>31950</v>
      </c>
      <c r="H432" s="96">
        <v>31950</v>
      </c>
      <c r="I432" s="97"/>
      <c r="J432" s="98"/>
      <c r="K432" s="99"/>
      <c r="L432" s="99"/>
      <c r="M432" s="100"/>
      <c r="N432" s="17"/>
      <c r="O432" s="101">
        <f t="shared" si="21"/>
        <v>31950</v>
      </c>
      <c r="P432" s="101"/>
      <c r="Q432" s="101"/>
      <c r="R432" s="101"/>
      <c r="S432" s="24">
        <f t="shared" si="19"/>
        <v>31950</v>
      </c>
      <c r="T432" s="94" t="s">
        <v>1207</v>
      </c>
      <c r="U432" s="102"/>
      <c r="V432" s="102"/>
      <c r="W432" s="102"/>
      <c r="X432" s="103"/>
      <c r="Y432" s="23" t="s">
        <v>311</v>
      </c>
      <c r="Z432" s="104" t="s">
        <v>13</v>
      </c>
      <c r="AA432" s="105"/>
      <c r="AB432" s="106"/>
    </row>
    <row r="433" spans="1:28" s="16" customFormat="1" ht="118.5" customHeight="1" x14ac:dyDescent="0.2">
      <c r="A433" s="18" t="s">
        <v>1230</v>
      </c>
      <c r="B433" s="94" t="s">
        <v>1231</v>
      </c>
      <c r="C433" s="95"/>
      <c r="D433" s="19" t="s">
        <v>1211</v>
      </c>
      <c r="E433" s="20" t="s">
        <v>1232</v>
      </c>
      <c r="F433" s="21" t="s">
        <v>311</v>
      </c>
      <c r="G433" s="22">
        <v>5886.45</v>
      </c>
      <c r="H433" s="96">
        <v>5886.45</v>
      </c>
      <c r="I433" s="97"/>
      <c r="J433" s="98"/>
      <c r="K433" s="99"/>
      <c r="L433" s="99"/>
      <c r="M433" s="100"/>
      <c r="N433" s="17"/>
      <c r="O433" s="101">
        <f t="shared" si="21"/>
        <v>5886.45</v>
      </c>
      <c r="P433" s="101"/>
      <c r="Q433" s="101"/>
      <c r="R433" s="101"/>
      <c r="S433" s="24">
        <f t="shared" si="19"/>
        <v>5886.45</v>
      </c>
      <c r="T433" s="94" t="s">
        <v>1207</v>
      </c>
      <c r="U433" s="102"/>
      <c r="V433" s="102"/>
      <c r="W433" s="102"/>
      <c r="X433" s="103"/>
      <c r="Y433" s="23" t="s">
        <v>311</v>
      </c>
      <c r="Z433" s="104" t="s">
        <v>13</v>
      </c>
      <c r="AA433" s="105"/>
      <c r="AB433" s="106"/>
    </row>
    <row r="434" spans="1:28" s="16" customFormat="1" ht="118.5" customHeight="1" x14ac:dyDescent="0.2">
      <c r="A434" s="18" t="s">
        <v>1233</v>
      </c>
      <c r="B434" s="94" t="s">
        <v>1234</v>
      </c>
      <c r="C434" s="95"/>
      <c r="D434" s="19" t="s">
        <v>1211</v>
      </c>
      <c r="E434" s="20" t="s">
        <v>1235</v>
      </c>
      <c r="F434" s="21" t="s">
        <v>311</v>
      </c>
      <c r="G434" s="22">
        <v>37000</v>
      </c>
      <c r="H434" s="96">
        <v>37000</v>
      </c>
      <c r="I434" s="97"/>
      <c r="J434" s="98"/>
      <c r="K434" s="99"/>
      <c r="L434" s="99"/>
      <c r="M434" s="100"/>
      <c r="N434" s="17"/>
      <c r="O434" s="101">
        <f t="shared" si="21"/>
        <v>37000</v>
      </c>
      <c r="P434" s="101"/>
      <c r="Q434" s="101"/>
      <c r="R434" s="101"/>
      <c r="S434" s="24">
        <f t="shared" si="19"/>
        <v>37000</v>
      </c>
      <c r="T434" s="94" t="s">
        <v>1207</v>
      </c>
      <c r="U434" s="102"/>
      <c r="V434" s="102"/>
      <c r="W434" s="102"/>
      <c r="X434" s="103"/>
      <c r="Y434" s="23" t="s">
        <v>311</v>
      </c>
      <c r="Z434" s="104" t="s">
        <v>13</v>
      </c>
      <c r="AA434" s="105"/>
      <c r="AB434" s="106"/>
    </row>
    <row r="435" spans="1:28" s="16" customFormat="1" ht="118.5" customHeight="1" x14ac:dyDescent="0.2">
      <c r="A435" s="18" t="s">
        <v>1236</v>
      </c>
      <c r="B435" s="94" t="s">
        <v>1237</v>
      </c>
      <c r="C435" s="95"/>
      <c r="D435" s="19" t="s">
        <v>1211</v>
      </c>
      <c r="E435" s="20" t="s">
        <v>1238</v>
      </c>
      <c r="F435" s="21" t="s">
        <v>311</v>
      </c>
      <c r="G435" s="22">
        <v>37650</v>
      </c>
      <c r="H435" s="96">
        <v>37650</v>
      </c>
      <c r="I435" s="97"/>
      <c r="J435" s="98"/>
      <c r="K435" s="99"/>
      <c r="L435" s="99"/>
      <c r="M435" s="100"/>
      <c r="N435" s="17"/>
      <c r="O435" s="101">
        <f t="shared" si="21"/>
        <v>37650</v>
      </c>
      <c r="P435" s="101"/>
      <c r="Q435" s="101"/>
      <c r="R435" s="101"/>
      <c r="S435" s="24">
        <f t="shared" si="19"/>
        <v>37650</v>
      </c>
      <c r="T435" s="94" t="s">
        <v>1207</v>
      </c>
      <c r="U435" s="102"/>
      <c r="V435" s="102"/>
      <c r="W435" s="102"/>
      <c r="X435" s="103"/>
      <c r="Y435" s="23" t="s">
        <v>311</v>
      </c>
      <c r="Z435" s="104" t="s">
        <v>13</v>
      </c>
      <c r="AA435" s="105"/>
      <c r="AB435" s="106"/>
    </row>
    <row r="436" spans="1:28" s="16" customFormat="1" ht="118.5" customHeight="1" x14ac:dyDescent="0.2">
      <c r="A436" s="18" t="s">
        <v>1239</v>
      </c>
      <c r="B436" s="94" t="s">
        <v>1240</v>
      </c>
      <c r="C436" s="95"/>
      <c r="D436" s="19" t="s">
        <v>1211</v>
      </c>
      <c r="E436" s="20" t="s">
        <v>1241</v>
      </c>
      <c r="F436" s="21" t="s">
        <v>311</v>
      </c>
      <c r="G436" s="22">
        <v>37650</v>
      </c>
      <c r="H436" s="96">
        <v>37650</v>
      </c>
      <c r="I436" s="97"/>
      <c r="J436" s="98"/>
      <c r="K436" s="99"/>
      <c r="L436" s="99"/>
      <c r="M436" s="100"/>
      <c r="N436" s="17"/>
      <c r="O436" s="101">
        <f t="shared" si="21"/>
        <v>37650</v>
      </c>
      <c r="P436" s="101"/>
      <c r="Q436" s="101"/>
      <c r="R436" s="101"/>
      <c r="S436" s="24">
        <f t="shared" si="19"/>
        <v>37650</v>
      </c>
      <c r="T436" s="94" t="s">
        <v>1207</v>
      </c>
      <c r="U436" s="102"/>
      <c r="V436" s="102"/>
      <c r="W436" s="102"/>
      <c r="X436" s="103"/>
      <c r="Y436" s="23" t="s">
        <v>311</v>
      </c>
      <c r="Z436" s="104" t="s">
        <v>13</v>
      </c>
      <c r="AA436" s="105"/>
      <c r="AB436" s="106"/>
    </row>
    <row r="437" spans="1:28" s="16" customFormat="1" ht="118.5" customHeight="1" x14ac:dyDescent="0.2">
      <c r="A437" s="18" t="s">
        <v>1242</v>
      </c>
      <c r="B437" s="94" t="s">
        <v>1243</v>
      </c>
      <c r="C437" s="95"/>
      <c r="D437" s="19" t="s">
        <v>1211</v>
      </c>
      <c r="E437" s="20" t="s">
        <v>1244</v>
      </c>
      <c r="F437" s="21" t="s">
        <v>311</v>
      </c>
      <c r="G437" s="22">
        <v>7000</v>
      </c>
      <c r="H437" s="96">
        <v>7000</v>
      </c>
      <c r="I437" s="97"/>
      <c r="J437" s="98"/>
      <c r="K437" s="99"/>
      <c r="L437" s="99"/>
      <c r="M437" s="100"/>
      <c r="N437" s="17"/>
      <c r="O437" s="101">
        <f t="shared" si="21"/>
        <v>7000</v>
      </c>
      <c r="P437" s="101"/>
      <c r="Q437" s="101"/>
      <c r="R437" s="101"/>
      <c r="S437" s="24">
        <f t="shared" si="19"/>
        <v>7000</v>
      </c>
      <c r="T437" s="94" t="s">
        <v>1207</v>
      </c>
      <c r="U437" s="102"/>
      <c r="V437" s="102"/>
      <c r="W437" s="102"/>
      <c r="X437" s="103"/>
      <c r="Y437" s="23" t="s">
        <v>311</v>
      </c>
      <c r="Z437" s="104" t="s">
        <v>13</v>
      </c>
      <c r="AA437" s="105"/>
      <c r="AB437" s="106"/>
    </row>
    <row r="438" spans="1:28" s="16" customFormat="1" ht="118.5" customHeight="1" x14ac:dyDescent="0.2">
      <c r="A438" s="18" t="s">
        <v>1245</v>
      </c>
      <c r="B438" s="94" t="s">
        <v>1246</v>
      </c>
      <c r="C438" s="95"/>
      <c r="D438" s="19" t="s">
        <v>1211</v>
      </c>
      <c r="E438" s="20" t="s">
        <v>1247</v>
      </c>
      <c r="F438" s="21" t="s">
        <v>311</v>
      </c>
      <c r="G438" s="22">
        <v>3500</v>
      </c>
      <c r="H438" s="96">
        <v>3500</v>
      </c>
      <c r="I438" s="97"/>
      <c r="J438" s="98"/>
      <c r="K438" s="99"/>
      <c r="L438" s="99"/>
      <c r="M438" s="100"/>
      <c r="N438" s="17"/>
      <c r="O438" s="101">
        <f t="shared" si="21"/>
        <v>3500</v>
      </c>
      <c r="P438" s="101"/>
      <c r="Q438" s="101"/>
      <c r="R438" s="101"/>
      <c r="S438" s="24">
        <f t="shared" si="19"/>
        <v>3500</v>
      </c>
      <c r="T438" s="94" t="s">
        <v>1207</v>
      </c>
      <c r="U438" s="102"/>
      <c r="V438" s="102"/>
      <c r="W438" s="102"/>
      <c r="X438" s="103"/>
      <c r="Y438" s="23" t="s">
        <v>311</v>
      </c>
      <c r="Z438" s="104" t="s">
        <v>13</v>
      </c>
      <c r="AA438" s="105"/>
      <c r="AB438" s="106"/>
    </row>
    <row r="439" spans="1:28" s="16" customFormat="1" ht="118.5" customHeight="1" x14ac:dyDescent="0.2">
      <c r="A439" s="18" t="s">
        <v>1248</v>
      </c>
      <c r="B439" s="94" t="s">
        <v>1246</v>
      </c>
      <c r="C439" s="95"/>
      <c r="D439" s="19" t="s">
        <v>1211</v>
      </c>
      <c r="E439" s="20" t="s">
        <v>1249</v>
      </c>
      <c r="F439" s="21" t="s">
        <v>311</v>
      </c>
      <c r="G439" s="22">
        <v>3500</v>
      </c>
      <c r="H439" s="96">
        <v>3500</v>
      </c>
      <c r="I439" s="97"/>
      <c r="J439" s="98"/>
      <c r="K439" s="99"/>
      <c r="L439" s="99"/>
      <c r="M439" s="100"/>
      <c r="N439" s="17"/>
      <c r="O439" s="101">
        <f t="shared" si="21"/>
        <v>3500</v>
      </c>
      <c r="P439" s="101"/>
      <c r="Q439" s="101"/>
      <c r="R439" s="101"/>
      <c r="S439" s="24">
        <f t="shared" si="19"/>
        <v>3500</v>
      </c>
      <c r="T439" s="94" t="s">
        <v>1207</v>
      </c>
      <c r="U439" s="102"/>
      <c r="V439" s="102"/>
      <c r="W439" s="102"/>
      <c r="X439" s="103"/>
      <c r="Y439" s="23" t="s">
        <v>311</v>
      </c>
      <c r="Z439" s="104" t="s">
        <v>13</v>
      </c>
      <c r="AA439" s="105"/>
      <c r="AB439" s="106"/>
    </row>
    <row r="440" spans="1:28" s="16" customFormat="1" ht="118.5" customHeight="1" x14ac:dyDescent="0.2">
      <c r="A440" s="18" t="s">
        <v>1250</v>
      </c>
      <c r="B440" s="94" t="s">
        <v>1251</v>
      </c>
      <c r="C440" s="95"/>
      <c r="D440" s="19" t="s">
        <v>1211</v>
      </c>
      <c r="E440" s="20" t="s">
        <v>1252</v>
      </c>
      <c r="F440" s="21" t="s">
        <v>311</v>
      </c>
      <c r="G440" s="22">
        <v>8000</v>
      </c>
      <c r="H440" s="96">
        <v>8000</v>
      </c>
      <c r="I440" s="97"/>
      <c r="J440" s="98"/>
      <c r="K440" s="99"/>
      <c r="L440" s="99"/>
      <c r="M440" s="100"/>
      <c r="N440" s="17"/>
      <c r="O440" s="101">
        <f t="shared" si="21"/>
        <v>8000</v>
      </c>
      <c r="P440" s="101"/>
      <c r="Q440" s="101"/>
      <c r="R440" s="101"/>
      <c r="S440" s="24">
        <f t="shared" si="19"/>
        <v>8000</v>
      </c>
      <c r="T440" s="94" t="s">
        <v>1207</v>
      </c>
      <c r="U440" s="102"/>
      <c r="V440" s="102"/>
      <c r="W440" s="102"/>
      <c r="X440" s="103"/>
      <c r="Y440" s="23" t="s">
        <v>311</v>
      </c>
      <c r="Z440" s="104" t="s">
        <v>13</v>
      </c>
      <c r="AA440" s="105"/>
      <c r="AB440" s="106"/>
    </row>
    <row r="441" spans="1:28" s="16" customFormat="1" ht="118.5" customHeight="1" x14ac:dyDescent="0.2">
      <c r="A441" s="18" t="s">
        <v>1253</v>
      </c>
      <c r="B441" s="94" t="s">
        <v>1254</v>
      </c>
      <c r="C441" s="95"/>
      <c r="D441" s="19" t="s">
        <v>1211</v>
      </c>
      <c r="E441" s="20" t="s">
        <v>1255</v>
      </c>
      <c r="F441" s="21" t="s">
        <v>311</v>
      </c>
      <c r="G441" s="22">
        <v>6700</v>
      </c>
      <c r="H441" s="96">
        <v>6700</v>
      </c>
      <c r="I441" s="97"/>
      <c r="J441" s="98"/>
      <c r="K441" s="99"/>
      <c r="L441" s="99"/>
      <c r="M441" s="100"/>
      <c r="N441" s="17"/>
      <c r="O441" s="101">
        <f t="shared" si="21"/>
        <v>6700</v>
      </c>
      <c r="P441" s="101"/>
      <c r="Q441" s="101"/>
      <c r="R441" s="101"/>
      <c r="S441" s="24">
        <f t="shared" si="19"/>
        <v>6700</v>
      </c>
      <c r="T441" s="94" t="s">
        <v>1207</v>
      </c>
      <c r="U441" s="102"/>
      <c r="V441" s="102"/>
      <c r="W441" s="102"/>
      <c r="X441" s="103"/>
      <c r="Y441" s="23" t="s">
        <v>311</v>
      </c>
      <c r="Z441" s="104" t="s">
        <v>13</v>
      </c>
      <c r="AA441" s="105"/>
      <c r="AB441" s="106"/>
    </row>
    <row r="442" spans="1:28" s="16" customFormat="1" ht="118.5" customHeight="1" x14ac:dyDescent="0.2">
      <c r="A442" s="18" t="s">
        <v>1256</v>
      </c>
      <c r="B442" s="94" t="s">
        <v>1257</v>
      </c>
      <c r="C442" s="95"/>
      <c r="D442" s="19" t="s">
        <v>1211</v>
      </c>
      <c r="E442" s="20" t="s">
        <v>1258</v>
      </c>
      <c r="F442" s="21" t="s">
        <v>311</v>
      </c>
      <c r="G442" s="22">
        <v>6150</v>
      </c>
      <c r="H442" s="96">
        <v>6150</v>
      </c>
      <c r="I442" s="97"/>
      <c r="J442" s="98"/>
      <c r="K442" s="99"/>
      <c r="L442" s="99"/>
      <c r="M442" s="100"/>
      <c r="N442" s="17"/>
      <c r="O442" s="101">
        <f t="shared" si="21"/>
        <v>6150</v>
      </c>
      <c r="P442" s="101"/>
      <c r="Q442" s="101"/>
      <c r="R442" s="101"/>
      <c r="S442" s="24">
        <f t="shared" si="19"/>
        <v>6150</v>
      </c>
      <c r="T442" s="94" t="s">
        <v>1207</v>
      </c>
      <c r="U442" s="102"/>
      <c r="V442" s="102"/>
      <c r="W442" s="102"/>
      <c r="X442" s="103"/>
      <c r="Y442" s="23" t="s">
        <v>311</v>
      </c>
      <c r="Z442" s="104" t="s">
        <v>13</v>
      </c>
      <c r="AA442" s="105"/>
      <c r="AB442" s="106"/>
    </row>
    <row r="443" spans="1:28" s="16" customFormat="1" ht="118.5" customHeight="1" x14ac:dyDescent="0.2">
      <c r="A443" s="18" t="s">
        <v>1259</v>
      </c>
      <c r="B443" s="94" t="s">
        <v>1260</v>
      </c>
      <c r="C443" s="95"/>
      <c r="D443" s="19" t="s">
        <v>1211</v>
      </c>
      <c r="E443" s="20" t="s">
        <v>1261</v>
      </c>
      <c r="F443" s="21" t="s">
        <v>311</v>
      </c>
      <c r="G443" s="22">
        <v>6325.84</v>
      </c>
      <c r="H443" s="96">
        <v>6325.84</v>
      </c>
      <c r="I443" s="97"/>
      <c r="J443" s="98"/>
      <c r="K443" s="99"/>
      <c r="L443" s="99"/>
      <c r="M443" s="100"/>
      <c r="N443" s="17"/>
      <c r="O443" s="101">
        <f t="shared" si="21"/>
        <v>6325.84</v>
      </c>
      <c r="P443" s="101"/>
      <c r="Q443" s="101"/>
      <c r="R443" s="101"/>
      <c r="S443" s="24">
        <f t="shared" si="19"/>
        <v>6325.84</v>
      </c>
      <c r="T443" s="94" t="s">
        <v>1207</v>
      </c>
      <c r="U443" s="102"/>
      <c r="V443" s="102"/>
      <c r="W443" s="102"/>
      <c r="X443" s="103"/>
      <c r="Y443" s="23" t="s">
        <v>311</v>
      </c>
      <c r="Z443" s="104" t="s">
        <v>13</v>
      </c>
      <c r="AA443" s="105"/>
      <c r="AB443" s="106"/>
    </row>
    <row r="444" spans="1:28" s="16" customFormat="1" ht="118.5" customHeight="1" x14ac:dyDescent="0.2">
      <c r="A444" s="18" t="s">
        <v>1262</v>
      </c>
      <c r="B444" s="94" t="s">
        <v>1263</v>
      </c>
      <c r="C444" s="95"/>
      <c r="D444" s="19" t="s">
        <v>1211</v>
      </c>
      <c r="E444" s="20" t="s">
        <v>1264</v>
      </c>
      <c r="F444" s="21" t="s">
        <v>311</v>
      </c>
      <c r="G444" s="22">
        <v>30000</v>
      </c>
      <c r="H444" s="96">
        <v>30000</v>
      </c>
      <c r="I444" s="97"/>
      <c r="J444" s="98"/>
      <c r="K444" s="99"/>
      <c r="L444" s="99"/>
      <c r="M444" s="100"/>
      <c r="N444" s="17"/>
      <c r="O444" s="101">
        <f t="shared" si="21"/>
        <v>30000</v>
      </c>
      <c r="P444" s="101"/>
      <c r="Q444" s="101"/>
      <c r="R444" s="101"/>
      <c r="S444" s="24">
        <f t="shared" si="19"/>
        <v>30000</v>
      </c>
      <c r="T444" s="94" t="s">
        <v>1207</v>
      </c>
      <c r="U444" s="102"/>
      <c r="V444" s="102"/>
      <c r="W444" s="102"/>
      <c r="X444" s="103"/>
      <c r="Y444" s="23" t="s">
        <v>311</v>
      </c>
      <c r="Z444" s="104" t="s">
        <v>13</v>
      </c>
      <c r="AA444" s="105"/>
      <c r="AB444" s="106"/>
    </row>
    <row r="445" spans="1:28" s="16" customFormat="1" ht="118.5" customHeight="1" x14ac:dyDescent="0.2">
      <c r="A445" s="18" t="s">
        <v>1265</v>
      </c>
      <c r="B445" s="94" t="s">
        <v>773</v>
      </c>
      <c r="C445" s="95"/>
      <c r="D445" s="19" t="s">
        <v>1211</v>
      </c>
      <c r="E445" s="20" t="s">
        <v>1266</v>
      </c>
      <c r="F445" s="21" t="s">
        <v>311</v>
      </c>
      <c r="G445" s="22">
        <v>8058.63</v>
      </c>
      <c r="H445" s="96">
        <v>8058.63</v>
      </c>
      <c r="I445" s="97"/>
      <c r="J445" s="98"/>
      <c r="K445" s="99"/>
      <c r="L445" s="99"/>
      <c r="M445" s="100"/>
      <c r="N445" s="17"/>
      <c r="O445" s="101">
        <f t="shared" si="21"/>
        <v>8058.63</v>
      </c>
      <c r="P445" s="101"/>
      <c r="Q445" s="101"/>
      <c r="R445" s="101"/>
      <c r="S445" s="24">
        <f t="shared" si="19"/>
        <v>8058.63</v>
      </c>
      <c r="T445" s="94" t="s">
        <v>1207</v>
      </c>
      <c r="U445" s="102"/>
      <c r="V445" s="102"/>
      <c r="W445" s="102"/>
      <c r="X445" s="103"/>
      <c r="Y445" s="23" t="s">
        <v>311</v>
      </c>
      <c r="Z445" s="104" t="s">
        <v>13</v>
      </c>
      <c r="AA445" s="105"/>
      <c r="AB445" s="106"/>
    </row>
    <row r="446" spans="1:28" s="16" customFormat="1" ht="118.5" customHeight="1" x14ac:dyDescent="0.2">
      <c r="A446" s="18" t="s">
        <v>1267</v>
      </c>
      <c r="B446" s="94" t="s">
        <v>849</v>
      </c>
      <c r="C446" s="95"/>
      <c r="D446" s="19" t="s">
        <v>1211</v>
      </c>
      <c r="E446" s="20" t="s">
        <v>1268</v>
      </c>
      <c r="F446" s="21" t="s">
        <v>311</v>
      </c>
      <c r="G446" s="22">
        <v>8058.63</v>
      </c>
      <c r="H446" s="96">
        <v>8058.63</v>
      </c>
      <c r="I446" s="97"/>
      <c r="J446" s="98"/>
      <c r="K446" s="99"/>
      <c r="L446" s="99"/>
      <c r="M446" s="100"/>
      <c r="N446" s="17"/>
      <c r="O446" s="101">
        <f t="shared" si="21"/>
        <v>8058.63</v>
      </c>
      <c r="P446" s="101"/>
      <c r="Q446" s="101"/>
      <c r="R446" s="101"/>
      <c r="S446" s="24">
        <f t="shared" si="19"/>
        <v>8058.63</v>
      </c>
      <c r="T446" s="94" t="s">
        <v>1207</v>
      </c>
      <c r="U446" s="102"/>
      <c r="V446" s="102"/>
      <c r="W446" s="102"/>
      <c r="X446" s="103"/>
      <c r="Y446" s="23" t="s">
        <v>311</v>
      </c>
      <c r="Z446" s="104" t="s">
        <v>13</v>
      </c>
      <c r="AA446" s="105"/>
      <c r="AB446" s="106"/>
    </row>
    <row r="447" spans="1:28" s="16" customFormat="1" ht="118.5" customHeight="1" x14ac:dyDescent="0.2">
      <c r="A447" s="18" t="s">
        <v>1269</v>
      </c>
      <c r="B447" s="94" t="s">
        <v>1270</v>
      </c>
      <c r="C447" s="95"/>
      <c r="D447" s="19" t="s">
        <v>1211</v>
      </c>
      <c r="E447" s="20" t="s">
        <v>1271</v>
      </c>
      <c r="F447" s="21" t="s">
        <v>311</v>
      </c>
      <c r="G447" s="22">
        <v>33509</v>
      </c>
      <c r="H447" s="96">
        <v>33509</v>
      </c>
      <c r="I447" s="97"/>
      <c r="J447" s="98"/>
      <c r="K447" s="99"/>
      <c r="L447" s="99"/>
      <c r="M447" s="100"/>
      <c r="N447" s="17"/>
      <c r="O447" s="101">
        <f t="shared" si="21"/>
        <v>33509</v>
      </c>
      <c r="P447" s="101"/>
      <c r="Q447" s="101"/>
      <c r="R447" s="101"/>
      <c r="S447" s="24">
        <f t="shared" si="19"/>
        <v>33509</v>
      </c>
      <c r="T447" s="94" t="s">
        <v>1207</v>
      </c>
      <c r="U447" s="102"/>
      <c r="V447" s="102"/>
      <c r="W447" s="102"/>
      <c r="X447" s="103"/>
      <c r="Y447" s="23" t="s">
        <v>311</v>
      </c>
      <c r="Z447" s="104" t="s">
        <v>13</v>
      </c>
      <c r="AA447" s="105"/>
      <c r="AB447" s="106"/>
    </row>
    <row r="448" spans="1:28" s="16" customFormat="1" ht="118.5" customHeight="1" x14ac:dyDescent="0.2">
      <c r="A448" s="18" t="s">
        <v>1272</v>
      </c>
      <c r="B448" s="94" t="s">
        <v>1273</v>
      </c>
      <c r="C448" s="95"/>
      <c r="D448" s="19" t="s">
        <v>1211</v>
      </c>
      <c r="E448" s="20" t="s">
        <v>1274</v>
      </c>
      <c r="F448" s="21" t="s">
        <v>311</v>
      </c>
      <c r="G448" s="22">
        <v>12870</v>
      </c>
      <c r="H448" s="96">
        <v>12870</v>
      </c>
      <c r="I448" s="97"/>
      <c r="J448" s="98"/>
      <c r="K448" s="99"/>
      <c r="L448" s="99"/>
      <c r="M448" s="100"/>
      <c r="N448" s="17"/>
      <c r="O448" s="101">
        <f t="shared" si="21"/>
        <v>12870</v>
      </c>
      <c r="P448" s="101"/>
      <c r="Q448" s="101"/>
      <c r="R448" s="101"/>
      <c r="S448" s="24">
        <f t="shared" si="19"/>
        <v>12870</v>
      </c>
      <c r="T448" s="94" t="s">
        <v>1207</v>
      </c>
      <c r="U448" s="102"/>
      <c r="V448" s="102"/>
      <c r="W448" s="102"/>
      <c r="X448" s="103"/>
      <c r="Y448" s="23" t="s">
        <v>311</v>
      </c>
      <c r="Z448" s="104" t="s">
        <v>13</v>
      </c>
      <c r="AA448" s="105"/>
      <c r="AB448" s="106"/>
    </row>
    <row r="449" spans="1:28" s="16" customFormat="1" ht="118.5" customHeight="1" x14ac:dyDescent="0.2">
      <c r="A449" s="18" t="s">
        <v>1275</v>
      </c>
      <c r="B449" s="94" t="s">
        <v>1276</v>
      </c>
      <c r="C449" s="95"/>
      <c r="D449" s="19" t="s">
        <v>1211</v>
      </c>
      <c r="E449" s="20" t="s">
        <v>1277</v>
      </c>
      <c r="F449" s="21" t="s">
        <v>311</v>
      </c>
      <c r="G449" s="22">
        <v>8700</v>
      </c>
      <c r="H449" s="96">
        <v>8700</v>
      </c>
      <c r="I449" s="97"/>
      <c r="J449" s="98"/>
      <c r="K449" s="99"/>
      <c r="L449" s="99"/>
      <c r="M449" s="100"/>
      <c r="N449" s="17"/>
      <c r="O449" s="101">
        <f t="shared" si="21"/>
        <v>8700</v>
      </c>
      <c r="P449" s="101"/>
      <c r="Q449" s="101"/>
      <c r="R449" s="101"/>
      <c r="S449" s="24">
        <f t="shared" si="19"/>
        <v>8700</v>
      </c>
      <c r="T449" s="94" t="s">
        <v>1207</v>
      </c>
      <c r="U449" s="102"/>
      <c r="V449" s="102"/>
      <c r="W449" s="102"/>
      <c r="X449" s="103"/>
      <c r="Y449" s="23" t="s">
        <v>311</v>
      </c>
      <c r="Z449" s="104" t="s">
        <v>13</v>
      </c>
      <c r="AA449" s="105"/>
      <c r="AB449" s="106"/>
    </row>
    <row r="450" spans="1:28" s="16" customFormat="1" ht="118.5" customHeight="1" x14ac:dyDescent="0.2">
      <c r="A450" s="18" t="s">
        <v>1278</v>
      </c>
      <c r="B450" s="94" t="s">
        <v>980</v>
      </c>
      <c r="C450" s="95"/>
      <c r="D450" s="19" t="s">
        <v>32</v>
      </c>
      <c r="E450" s="20" t="s">
        <v>907</v>
      </c>
      <c r="F450" s="21" t="s">
        <v>431</v>
      </c>
      <c r="G450" s="22">
        <v>56000</v>
      </c>
      <c r="H450" s="96">
        <v>56000</v>
      </c>
      <c r="I450" s="97"/>
      <c r="J450" s="98">
        <v>56000</v>
      </c>
      <c r="K450" s="99"/>
      <c r="L450" s="99"/>
      <c r="M450" s="100"/>
      <c r="N450" s="17">
        <v>56000</v>
      </c>
      <c r="O450" s="101">
        <f t="shared" si="21"/>
        <v>0</v>
      </c>
      <c r="P450" s="101"/>
      <c r="Q450" s="101"/>
      <c r="R450" s="101"/>
      <c r="S450" s="24">
        <f t="shared" si="19"/>
        <v>0</v>
      </c>
      <c r="T450" s="94" t="s">
        <v>1207</v>
      </c>
      <c r="U450" s="102"/>
      <c r="V450" s="102"/>
      <c r="W450" s="102"/>
      <c r="X450" s="103"/>
      <c r="Y450" s="23" t="s">
        <v>432</v>
      </c>
      <c r="Z450" s="104" t="s">
        <v>13</v>
      </c>
      <c r="AA450" s="105"/>
      <c r="AB450" s="106"/>
    </row>
    <row r="451" spans="1:28" s="16" customFormat="1" ht="118.5" customHeight="1" x14ac:dyDescent="0.2">
      <c r="A451" s="18" t="s">
        <v>1279</v>
      </c>
      <c r="B451" s="94" t="s">
        <v>1280</v>
      </c>
      <c r="C451" s="95"/>
      <c r="D451" s="19" t="s">
        <v>1211</v>
      </c>
      <c r="E451" s="20" t="s">
        <v>1281</v>
      </c>
      <c r="F451" s="21" t="s">
        <v>311</v>
      </c>
      <c r="G451" s="22">
        <v>8500</v>
      </c>
      <c r="H451" s="96">
        <v>8500</v>
      </c>
      <c r="I451" s="97"/>
      <c r="J451" s="98"/>
      <c r="K451" s="99"/>
      <c r="L451" s="99"/>
      <c r="M451" s="100"/>
      <c r="N451" s="17"/>
      <c r="O451" s="101">
        <f t="shared" si="21"/>
        <v>8500</v>
      </c>
      <c r="P451" s="101"/>
      <c r="Q451" s="101"/>
      <c r="R451" s="101"/>
      <c r="S451" s="24">
        <f t="shared" si="19"/>
        <v>8500</v>
      </c>
      <c r="T451" s="94" t="s">
        <v>1207</v>
      </c>
      <c r="U451" s="102"/>
      <c r="V451" s="102"/>
      <c r="W451" s="102"/>
      <c r="X451" s="103"/>
      <c r="Y451" s="23" t="s">
        <v>311</v>
      </c>
      <c r="Z451" s="104" t="s">
        <v>13</v>
      </c>
      <c r="AA451" s="105"/>
      <c r="AB451" s="106"/>
    </row>
    <row r="452" spans="1:28" s="16" customFormat="1" ht="118.5" customHeight="1" x14ac:dyDescent="0.2">
      <c r="A452" s="18" t="s">
        <v>1282</v>
      </c>
      <c r="B452" s="94" t="s">
        <v>1283</v>
      </c>
      <c r="C452" s="95"/>
      <c r="D452" s="19" t="s">
        <v>1211</v>
      </c>
      <c r="E452" s="20" t="s">
        <v>1284</v>
      </c>
      <c r="F452" s="21" t="s">
        <v>311</v>
      </c>
      <c r="G452" s="22">
        <v>6500</v>
      </c>
      <c r="H452" s="96">
        <v>6500</v>
      </c>
      <c r="I452" s="97"/>
      <c r="J452" s="98"/>
      <c r="K452" s="99"/>
      <c r="L452" s="99"/>
      <c r="M452" s="100"/>
      <c r="N452" s="17"/>
      <c r="O452" s="101">
        <f t="shared" si="21"/>
        <v>6500</v>
      </c>
      <c r="P452" s="101"/>
      <c r="Q452" s="101"/>
      <c r="R452" s="101"/>
      <c r="S452" s="24">
        <f t="shared" si="19"/>
        <v>6500</v>
      </c>
      <c r="T452" s="94" t="s">
        <v>1207</v>
      </c>
      <c r="U452" s="102"/>
      <c r="V452" s="102"/>
      <c r="W452" s="102"/>
      <c r="X452" s="103"/>
      <c r="Y452" s="23" t="s">
        <v>311</v>
      </c>
      <c r="Z452" s="104" t="s">
        <v>13</v>
      </c>
      <c r="AA452" s="105"/>
      <c r="AB452" s="106"/>
    </row>
    <row r="453" spans="1:28" s="16" customFormat="1" ht="118.5" customHeight="1" x14ac:dyDescent="0.2">
      <c r="A453" s="18" t="s">
        <v>1285</v>
      </c>
      <c r="B453" s="94" t="s">
        <v>1286</v>
      </c>
      <c r="C453" s="95"/>
      <c r="D453" s="19" t="s">
        <v>1211</v>
      </c>
      <c r="E453" s="20" t="s">
        <v>1287</v>
      </c>
      <c r="F453" s="21" t="s">
        <v>311</v>
      </c>
      <c r="G453" s="22">
        <v>5610</v>
      </c>
      <c r="H453" s="96">
        <v>5610</v>
      </c>
      <c r="I453" s="97"/>
      <c r="J453" s="98"/>
      <c r="K453" s="99"/>
      <c r="L453" s="99"/>
      <c r="M453" s="100"/>
      <c r="N453" s="17"/>
      <c r="O453" s="101">
        <f t="shared" si="21"/>
        <v>5610</v>
      </c>
      <c r="P453" s="101"/>
      <c r="Q453" s="101"/>
      <c r="R453" s="101"/>
      <c r="S453" s="24">
        <f t="shared" si="19"/>
        <v>5610</v>
      </c>
      <c r="T453" s="94" t="s">
        <v>1207</v>
      </c>
      <c r="U453" s="102"/>
      <c r="V453" s="102"/>
      <c r="W453" s="102"/>
      <c r="X453" s="103"/>
      <c r="Y453" s="23" t="s">
        <v>311</v>
      </c>
      <c r="Z453" s="104" t="s">
        <v>13</v>
      </c>
      <c r="AA453" s="105"/>
      <c r="AB453" s="106"/>
    </row>
    <row r="454" spans="1:28" s="16" customFormat="1" ht="118.5" customHeight="1" x14ac:dyDescent="0.2">
      <c r="A454" s="18" t="s">
        <v>1288</v>
      </c>
      <c r="B454" s="94" t="s">
        <v>1289</v>
      </c>
      <c r="C454" s="95"/>
      <c r="D454" s="19" t="s">
        <v>1211</v>
      </c>
      <c r="E454" s="20" t="s">
        <v>1290</v>
      </c>
      <c r="F454" s="21" t="s">
        <v>311</v>
      </c>
      <c r="G454" s="22">
        <v>19000</v>
      </c>
      <c r="H454" s="96">
        <v>19000</v>
      </c>
      <c r="I454" s="97"/>
      <c r="J454" s="98"/>
      <c r="K454" s="99"/>
      <c r="L454" s="99"/>
      <c r="M454" s="100"/>
      <c r="N454" s="17"/>
      <c r="O454" s="101">
        <f t="shared" si="21"/>
        <v>19000</v>
      </c>
      <c r="P454" s="101"/>
      <c r="Q454" s="101"/>
      <c r="R454" s="101"/>
      <c r="S454" s="24">
        <f t="shared" si="19"/>
        <v>19000</v>
      </c>
      <c r="T454" s="94" t="s">
        <v>1207</v>
      </c>
      <c r="U454" s="102"/>
      <c r="V454" s="102"/>
      <c r="W454" s="102"/>
      <c r="X454" s="103"/>
      <c r="Y454" s="23" t="s">
        <v>311</v>
      </c>
      <c r="Z454" s="104" t="s">
        <v>13</v>
      </c>
      <c r="AA454" s="105"/>
      <c r="AB454" s="106"/>
    </row>
    <row r="455" spans="1:28" s="16" customFormat="1" ht="118.5" customHeight="1" x14ac:dyDescent="0.2">
      <c r="A455" s="18" t="s">
        <v>1291</v>
      </c>
      <c r="B455" s="94" t="s">
        <v>1292</v>
      </c>
      <c r="C455" s="95"/>
      <c r="D455" s="19" t="s">
        <v>1211</v>
      </c>
      <c r="E455" s="20" t="s">
        <v>1293</v>
      </c>
      <c r="F455" s="21" t="s">
        <v>311</v>
      </c>
      <c r="G455" s="22">
        <v>4600</v>
      </c>
      <c r="H455" s="96">
        <v>4600</v>
      </c>
      <c r="I455" s="97"/>
      <c r="J455" s="98"/>
      <c r="K455" s="99"/>
      <c r="L455" s="99"/>
      <c r="M455" s="100"/>
      <c r="N455" s="17"/>
      <c r="O455" s="101">
        <f t="shared" si="21"/>
        <v>4600</v>
      </c>
      <c r="P455" s="101"/>
      <c r="Q455" s="101"/>
      <c r="R455" s="101"/>
      <c r="S455" s="24">
        <f t="shared" si="19"/>
        <v>4600</v>
      </c>
      <c r="T455" s="94" t="s">
        <v>1207</v>
      </c>
      <c r="U455" s="102"/>
      <c r="V455" s="102"/>
      <c r="W455" s="102"/>
      <c r="X455" s="103"/>
      <c r="Y455" s="23" t="s">
        <v>311</v>
      </c>
      <c r="Z455" s="104" t="s">
        <v>13</v>
      </c>
      <c r="AA455" s="105"/>
      <c r="AB455" s="106"/>
    </row>
    <row r="456" spans="1:28" s="16" customFormat="1" ht="118.5" customHeight="1" x14ac:dyDescent="0.2">
      <c r="A456" s="18" t="s">
        <v>1294</v>
      </c>
      <c r="B456" s="94" t="s">
        <v>1295</v>
      </c>
      <c r="C456" s="95"/>
      <c r="D456" s="19" t="s">
        <v>1211</v>
      </c>
      <c r="E456" s="20" t="s">
        <v>1296</v>
      </c>
      <c r="F456" s="21" t="s">
        <v>311</v>
      </c>
      <c r="G456" s="22">
        <v>4000</v>
      </c>
      <c r="H456" s="96">
        <v>4000</v>
      </c>
      <c r="I456" s="97"/>
      <c r="J456" s="98"/>
      <c r="K456" s="99"/>
      <c r="L456" s="99"/>
      <c r="M456" s="100"/>
      <c r="N456" s="17"/>
      <c r="O456" s="101">
        <f t="shared" si="21"/>
        <v>4000</v>
      </c>
      <c r="P456" s="101"/>
      <c r="Q456" s="101"/>
      <c r="R456" s="101"/>
      <c r="S456" s="24">
        <f t="shared" si="19"/>
        <v>4000</v>
      </c>
      <c r="T456" s="94" t="s">
        <v>1207</v>
      </c>
      <c r="U456" s="102"/>
      <c r="V456" s="102"/>
      <c r="W456" s="102"/>
      <c r="X456" s="103"/>
      <c r="Y456" s="23" t="s">
        <v>311</v>
      </c>
      <c r="Z456" s="104" t="s">
        <v>13</v>
      </c>
      <c r="AA456" s="105"/>
      <c r="AB456" s="106"/>
    </row>
    <row r="457" spans="1:28" s="16" customFormat="1" ht="118.5" customHeight="1" x14ac:dyDescent="0.2">
      <c r="A457" s="18" t="s">
        <v>1297</v>
      </c>
      <c r="B457" s="94" t="s">
        <v>1295</v>
      </c>
      <c r="C457" s="95"/>
      <c r="D457" s="19" t="s">
        <v>1211</v>
      </c>
      <c r="E457" s="20" t="s">
        <v>1298</v>
      </c>
      <c r="F457" s="21" t="s">
        <v>311</v>
      </c>
      <c r="G457" s="22">
        <v>4500</v>
      </c>
      <c r="H457" s="96">
        <v>4500</v>
      </c>
      <c r="I457" s="97"/>
      <c r="J457" s="98"/>
      <c r="K457" s="99"/>
      <c r="L457" s="99"/>
      <c r="M457" s="100"/>
      <c r="N457" s="17"/>
      <c r="O457" s="101">
        <f t="shared" si="21"/>
        <v>4500</v>
      </c>
      <c r="P457" s="101"/>
      <c r="Q457" s="101"/>
      <c r="R457" s="101"/>
      <c r="S457" s="24">
        <f t="shared" si="19"/>
        <v>4500</v>
      </c>
      <c r="T457" s="94" t="s">
        <v>1207</v>
      </c>
      <c r="U457" s="102"/>
      <c r="V457" s="102"/>
      <c r="W457" s="102"/>
      <c r="X457" s="103"/>
      <c r="Y457" s="23" t="s">
        <v>311</v>
      </c>
      <c r="Z457" s="104" t="s">
        <v>13</v>
      </c>
      <c r="AA457" s="105"/>
      <c r="AB457" s="106"/>
    </row>
    <row r="458" spans="1:28" s="16" customFormat="1" ht="118.5" customHeight="1" x14ac:dyDescent="0.2">
      <c r="A458" s="18" t="s">
        <v>1299</v>
      </c>
      <c r="B458" s="94" t="s">
        <v>1300</v>
      </c>
      <c r="C458" s="95"/>
      <c r="D458" s="19" t="s">
        <v>1211</v>
      </c>
      <c r="E458" s="20" t="s">
        <v>1301</v>
      </c>
      <c r="F458" s="21" t="s">
        <v>311</v>
      </c>
      <c r="G458" s="22">
        <v>3349.68</v>
      </c>
      <c r="H458" s="96">
        <v>3349.68</v>
      </c>
      <c r="I458" s="97"/>
      <c r="J458" s="98"/>
      <c r="K458" s="99"/>
      <c r="L458" s="99"/>
      <c r="M458" s="100"/>
      <c r="N458" s="17"/>
      <c r="O458" s="101">
        <f t="shared" si="21"/>
        <v>3349.68</v>
      </c>
      <c r="P458" s="101"/>
      <c r="Q458" s="101"/>
      <c r="R458" s="101"/>
      <c r="S458" s="24">
        <f t="shared" si="19"/>
        <v>3349.68</v>
      </c>
      <c r="T458" s="94" t="s">
        <v>1207</v>
      </c>
      <c r="U458" s="102"/>
      <c r="V458" s="102"/>
      <c r="W458" s="102"/>
      <c r="X458" s="103"/>
      <c r="Y458" s="23" t="s">
        <v>311</v>
      </c>
      <c r="Z458" s="104" t="s">
        <v>13</v>
      </c>
      <c r="AA458" s="105"/>
      <c r="AB458" s="106"/>
    </row>
    <row r="459" spans="1:28" s="16" customFormat="1" ht="118.5" customHeight="1" x14ac:dyDescent="0.2">
      <c r="A459" s="18" t="s">
        <v>1302</v>
      </c>
      <c r="B459" s="94" t="s">
        <v>1303</v>
      </c>
      <c r="C459" s="95"/>
      <c r="D459" s="19" t="s">
        <v>1211</v>
      </c>
      <c r="E459" s="20" t="s">
        <v>1304</v>
      </c>
      <c r="F459" s="21" t="s">
        <v>311</v>
      </c>
      <c r="G459" s="22">
        <v>7568.6</v>
      </c>
      <c r="H459" s="96">
        <v>7568.6</v>
      </c>
      <c r="I459" s="97"/>
      <c r="J459" s="98"/>
      <c r="K459" s="99"/>
      <c r="L459" s="99"/>
      <c r="M459" s="100"/>
      <c r="N459" s="17"/>
      <c r="O459" s="101">
        <f t="shared" si="21"/>
        <v>7568.6</v>
      </c>
      <c r="P459" s="101"/>
      <c r="Q459" s="101"/>
      <c r="R459" s="101"/>
      <c r="S459" s="24">
        <f t="shared" si="19"/>
        <v>7568.6</v>
      </c>
      <c r="T459" s="94" t="s">
        <v>1207</v>
      </c>
      <c r="U459" s="102"/>
      <c r="V459" s="102"/>
      <c r="W459" s="102"/>
      <c r="X459" s="103"/>
      <c r="Y459" s="23" t="s">
        <v>311</v>
      </c>
      <c r="Z459" s="104" t="s">
        <v>13</v>
      </c>
      <c r="AA459" s="105"/>
      <c r="AB459" s="106"/>
    </row>
    <row r="460" spans="1:28" s="16" customFormat="1" ht="118.5" customHeight="1" x14ac:dyDescent="0.2">
      <c r="A460" s="18" t="s">
        <v>1305</v>
      </c>
      <c r="B460" s="94" t="s">
        <v>1306</v>
      </c>
      <c r="C460" s="95"/>
      <c r="D460" s="19" t="s">
        <v>1211</v>
      </c>
      <c r="E460" s="20" t="s">
        <v>1307</v>
      </c>
      <c r="F460" s="21" t="s">
        <v>311</v>
      </c>
      <c r="G460" s="22">
        <v>10602.9</v>
      </c>
      <c r="H460" s="96">
        <v>10602.9</v>
      </c>
      <c r="I460" s="97"/>
      <c r="J460" s="98"/>
      <c r="K460" s="99"/>
      <c r="L460" s="99"/>
      <c r="M460" s="100"/>
      <c r="N460" s="17"/>
      <c r="O460" s="101">
        <f t="shared" si="21"/>
        <v>10602.9</v>
      </c>
      <c r="P460" s="101"/>
      <c r="Q460" s="101"/>
      <c r="R460" s="101"/>
      <c r="S460" s="24">
        <f t="shared" si="19"/>
        <v>10602.9</v>
      </c>
      <c r="T460" s="94" t="s">
        <v>1207</v>
      </c>
      <c r="U460" s="102"/>
      <c r="V460" s="102"/>
      <c r="W460" s="102"/>
      <c r="X460" s="103"/>
      <c r="Y460" s="23" t="s">
        <v>311</v>
      </c>
      <c r="Z460" s="104" t="s">
        <v>13</v>
      </c>
      <c r="AA460" s="105"/>
      <c r="AB460" s="106"/>
    </row>
    <row r="461" spans="1:28" s="16" customFormat="1" ht="118.5" customHeight="1" x14ac:dyDescent="0.2">
      <c r="A461" s="18" t="s">
        <v>1308</v>
      </c>
      <c r="B461" s="94" t="s">
        <v>1309</v>
      </c>
      <c r="C461" s="95"/>
      <c r="D461" s="19" t="s">
        <v>1211</v>
      </c>
      <c r="E461" s="20" t="s">
        <v>1310</v>
      </c>
      <c r="F461" s="21" t="s">
        <v>311</v>
      </c>
      <c r="G461" s="22">
        <v>9500</v>
      </c>
      <c r="H461" s="96">
        <v>9500</v>
      </c>
      <c r="I461" s="97"/>
      <c r="J461" s="98"/>
      <c r="K461" s="99"/>
      <c r="L461" s="99"/>
      <c r="M461" s="100"/>
      <c r="N461" s="17"/>
      <c r="O461" s="101">
        <f t="shared" si="21"/>
        <v>9500</v>
      </c>
      <c r="P461" s="101"/>
      <c r="Q461" s="101"/>
      <c r="R461" s="101"/>
      <c r="S461" s="24">
        <f t="shared" ref="S461:S524" si="22">G461-N461</f>
        <v>9500</v>
      </c>
      <c r="T461" s="94" t="s">
        <v>1207</v>
      </c>
      <c r="U461" s="102"/>
      <c r="V461" s="102"/>
      <c r="W461" s="102"/>
      <c r="X461" s="103"/>
      <c r="Y461" s="23" t="s">
        <v>311</v>
      </c>
      <c r="Z461" s="104" t="s">
        <v>13</v>
      </c>
      <c r="AA461" s="105"/>
      <c r="AB461" s="106"/>
    </row>
    <row r="462" spans="1:28" s="16" customFormat="1" ht="118.5" customHeight="1" x14ac:dyDescent="0.2">
      <c r="A462" s="18" t="s">
        <v>1311</v>
      </c>
      <c r="B462" s="94" t="s">
        <v>1312</v>
      </c>
      <c r="C462" s="95"/>
      <c r="D462" s="19" t="s">
        <v>1211</v>
      </c>
      <c r="E462" s="20" t="s">
        <v>1313</v>
      </c>
      <c r="F462" s="21" t="s">
        <v>311</v>
      </c>
      <c r="G462" s="22">
        <v>21000</v>
      </c>
      <c r="H462" s="96">
        <v>21000</v>
      </c>
      <c r="I462" s="97"/>
      <c r="J462" s="98"/>
      <c r="K462" s="99"/>
      <c r="L462" s="99"/>
      <c r="M462" s="100"/>
      <c r="N462" s="17"/>
      <c r="O462" s="101">
        <f t="shared" si="21"/>
        <v>21000</v>
      </c>
      <c r="P462" s="101"/>
      <c r="Q462" s="101"/>
      <c r="R462" s="101"/>
      <c r="S462" s="24">
        <f t="shared" si="22"/>
        <v>21000</v>
      </c>
      <c r="T462" s="94" t="s">
        <v>1207</v>
      </c>
      <c r="U462" s="102"/>
      <c r="V462" s="102"/>
      <c r="W462" s="102"/>
      <c r="X462" s="103"/>
      <c r="Y462" s="23" t="s">
        <v>311</v>
      </c>
      <c r="Z462" s="104" t="s">
        <v>13</v>
      </c>
      <c r="AA462" s="105"/>
      <c r="AB462" s="106"/>
    </row>
    <row r="463" spans="1:28" s="16" customFormat="1" ht="118.5" customHeight="1" x14ac:dyDescent="0.2">
      <c r="A463" s="18" t="s">
        <v>1314</v>
      </c>
      <c r="B463" s="94" t="s">
        <v>1315</v>
      </c>
      <c r="C463" s="95"/>
      <c r="D463" s="19" t="s">
        <v>1211</v>
      </c>
      <c r="E463" s="20" t="s">
        <v>1316</v>
      </c>
      <c r="F463" s="21" t="s">
        <v>311</v>
      </c>
      <c r="G463" s="22">
        <v>5218.32</v>
      </c>
      <c r="H463" s="96">
        <v>5218.32</v>
      </c>
      <c r="I463" s="97"/>
      <c r="J463" s="98"/>
      <c r="K463" s="99"/>
      <c r="L463" s="99"/>
      <c r="M463" s="100"/>
      <c r="N463" s="17"/>
      <c r="O463" s="101">
        <f t="shared" si="21"/>
        <v>5218.32</v>
      </c>
      <c r="P463" s="101"/>
      <c r="Q463" s="101"/>
      <c r="R463" s="101"/>
      <c r="S463" s="24">
        <f t="shared" si="22"/>
        <v>5218.32</v>
      </c>
      <c r="T463" s="94" t="s">
        <v>1207</v>
      </c>
      <c r="U463" s="102"/>
      <c r="V463" s="102"/>
      <c r="W463" s="102"/>
      <c r="X463" s="103"/>
      <c r="Y463" s="23" t="s">
        <v>311</v>
      </c>
      <c r="Z463" s="104" t="s">
        <v>13</v>
      </c>
      <c r="AA463" s="105"/>
      <c r="AB463" s="106"/>
    </row>
    <row r="464" spans="1:28" s="16" customFormat="1" ht="118.5" customHeight="1" x14ac:dyDescent="0.2">
      <c r="A464" s="18" t="s">
        <v>1317</v>
      </c>
      <c r="B464" s="94" t="s">
        <v>1181</v>
      </c>
      <c r="C464" s="95"/>
      <c r="D464" s="19" t="s">
        <v>1211</v>
      </c>
      <c r="E464" s="20" t="s">
        <v>1318</v>
      </c>
      <c r="F464" s="21" t="s">
        <v>311</v>
      </c>
      <c r="G464" s="22">
        <v>16000</v>
      </c>
      <c r="H464" s="96">
        <v>16000</v>
      </c>
      <c r="I464" s="97"/>
      <c r="J464" s="98"/>
      <c r="K464" s="99"/>
      <c r="L464" s="99"/>
      <c r="M464" s="100"/>
      <c r="N464" s="17"/>
      <c r="O464" s="101">
        <f t="shared" si="21"/>
        <v>16000</v>
      </c>
      <c r="P464" s="101"/>
      <c r="Q464" s="101"/>
      <c r="R464" s="101"/>
      <c r="S464" s="24">
        <f t="shared" si="22"/>
        <v>16000</v>
      </c>
      <c r="T464" s="94" t="s">
        <v>1207</v>
      </c>
      <c r="U464" s="102"/>
      <c r="V464" s="102"/>
      <c r="W464" s="102"/>
      <c r="X464" s="103"/>
      <c r="Y464" s="23" t="s">
        <v>311</v>
      </c>
      <c r="Z464" s="104" t="s">
        <v>13</v>
      </c>
      <c r="AA464" s="105"/>
      <c r="AB464" s="106"/>
    </row>
    <row r="465" spans="1:28" s="16" customFormat="1" ht="118.5" customHeight="1" x14ac:dyDescent="0.2">
      <c r="A465" s="18" t="s">
        <v>1319</v>
      </c>
      <c r="B465" s="94" t="s">
        <v>1320</v>
      </c>
      <c r="C465" s="95"/>
      <c r="D465" s="19" t="s">
        <v>1211</v>
      </c>
      <c r="E465" s="20" t="s">
        <v>1321</v>
      </c>
      <c r="F465" s="21" t="s">
        <v>311</v>
      </c>
      <c r="G465" s="22">
        <v>14000</v>
      </c>
      <c r="H465" s="96">
        <v>14000</v>
      </c>
      <c r="I465" s="97"/>
      <c r="J465" s="98"/>
      <c r="K465" s="99"/>
      <c r="L465" s="99"/>
      <c r="M465" s="100"/>
      <c r="N465" s="17"/>
      <c r="O465" s="101">
        <f t="shared" si="21"/>
        <v>14000</v>
      </c>
      <c r="P465" s="101"/>
      <c r="Q465" s="101"/>
      <c r="R465" s="101"/>
      <c r="S465" s="24">
        <f t="shared" si="22"/>
        <v>14000</v>
      </c>
      <c r="T465" s="94" t="s">
        <v>1207</v>
      </c>
      <c r="U465" s="102"/>
      <c r="V465" s="102"/>
      <c r="W465" s="102"/>
      <c r="X465" s="103"/>
      <c r="Y465" s="23" t="s">
        <v>311</v>
      </c>
      <c r="Z465" s="104" t="s">
        <v>13</v>
      </c>
      <c r="AA465" s="105"/>
      <c r="AB465" s="106"/>
    </row>
    <row r="466" spans="1:28" s="16" customFormat="1" ht="118.5" customHeight="1" x14ac:dyDescent="0.2">
      <c r="A466" s="18" t="s">
        <v>1322</v>
      </c>
      <c r="B466" s="94" t="s">
        <v>1320</v>
      </c>
      <c r="C466" s="95"/>
      <c r="D466" s="19" t="s">
        <v>1211</v>
      </c>
      <c r="E466" s="20" t="s">
        <v>1323</v>
      </c>
      <c r="F466" s="21" t="s">
        <v>311</v>
      </c>
      <c r="G466" s="22">
        <v>6000</v>
      </c>
      <c r="H466" s="96">
        <v>6000</v>
      </c>
      <c r="I466" s="97"/>
      <c r="J466" s="98"/>
      <c r="K466" s="99"/>
      <c r="L466" s="99"/>
      <c r="M466" s="100"/>
      <c r="N466" s="17"/>
      <c r="O466" s="101">
        <f t="shared" si="21"/>
        <v>6000</v>
      </c>
      <c r="P466" s="101"/>
      <c r="Q466" s="101"/>
      <c r="R466" s="101"/>
      <c r="S466" s="24">
        <f t="shared" si="22"/>
        <v>6000</v>
      </c>
      <c r="T466" s="94" t="s">
        <v>1207</v>
      </c>
      <c r="U466" s="102"/>
      <c r="V466" s="102"/>
      <c r="W466" s="102"/>
      <c r="X466" s="103"/>
      <c r="Y466" s="23" t="s">
        <v>311</v>
      </c>
      <c r="Z466" s="104" t="s">
        <v>13</v>
      </c>
      <c r="AA466" s="105"/>
      <c r="AB466" s="106"/>
    </row>
    <row r="467" spans="1:28" s="29" customFormat="1" ht="40.5" customHeight="1" x14ac:dyDescent="0.2">
      <c r="A467" s="26" t="s">
        <v>1324</v>
      </c>
      <c r="B467" s="107" t="s">
        <v>11749</v>
      </c>
      <c r="C467" s="108"/>
      <c r="D467" s="108"/>
      <c r="E467" s="108"/>
      <c r="F467" s="109"/>
      <c r="G467" s="30">
        <v>796828.62</v>
      </c>
      <c r="H467" s="110">
        <v>796828.62</v>
      </c>
      <c r="I467" s="111"/>
      <c r="J467" s="112">
        <v>9078.07</v>
      </c>
      <c r="K467" s="113"/>
      <c r="L467" s="113"/>
      <c r="M467" s="114"/>
      <c r="N467" s="24">
        <v>9078.07</v>
      </c>
      <c r="O467" s="115">
        <f>SUM(O468:R484)</f>
        <v>787750.55000000016</v>
      </c>
      <c r="P467" s="115"/>
      <c r="Q467" s="115"/>
      <c r="R467" s="115"/>
      <c r="S467" s="24">
        <f t="shared" si="22"/>
        <v>787750.55</v>
      </c>
      <c r="T467" s="119" t="s">
        <v>25</v>
      </c>
      <c r="U467" s="120"/>
      <c r="V467" s="120"/>
      <c r="W467" s="120"/>
      <c r="X467" s="121"/>
      <c r="Y467" s="26" t="s">
        <v>25</v>
      </c>
      <c r="Z467" s="119" t="s">
        <v>1326</v>
      </c>
      <c r="AA467" s="120"/>
      <c r="AB467" s="121"/>
    </row>
    <row r="468" spans="1:28" s="16" customFormat="1" ht="94.5" customHeight="1" x14ac:dyDescent="0.2">
      <c r="A468" s="18" t="s">
        <v>1327</v>
      </c>
      <c r="B468" s="94" t="s">
        <v>1328</v>
      </c>
      <c r="C468" s="95"/>
      <c r="D468" s="19" t="s">
        <v>1329</v>
      </c>
      <c r="E468" s="20" t="s">
        <v>1330</v>
      </c>
      <c r="F468" s="21" t="s">
        <v>1331</v>
      </c>
      <c r="G468" s="22">
        <v>8473.5</v>
      </c>
      <c r="H468" s="96">
        <v>8473.5</v>
      </c>
      <c r="I468" s="97"/>
      <c r="J468" s="98"/>
      <c r="K468" s="99"/>
      <c r="L468" s="99"/>
      <c r="M468" s="100"/>
      <c r="N468" s="17"/>
      <c r="O468" s="101">
        <f>H468-J468</f>
        <v>8473.5</v>
      </c>
      <c r="P468" s="101"/>
      <c r="Q468" s="101"/>
      <c r="R468" s="101"/>
      <c r="S468" s="24">
        <f t="shared" si="22"/>
        <v>8473.5</v>
      </c>
      <c r="T468" s="94" t="s">
        <v>1325</v>
      </c>
      <c r="U468" s="102"/>
      <c r="V468" s="102"/>
      <c r="W468" s="102"/>
      <c r="X468" s="103"/>
      <c r="Y468" s="23" t="s">
        <v>1332</v>
      </c>
      <c r="Z468" s="104" t="s">
        <v>13</v>
      </c>
      <c r="AA468" s="105"/>
      <c r="AB468" s="106"/>
    </row>
    <row r="469" spans="1:28" s="16" customFormat="1" ht="94.5" customHeight="1" x14ac:dyDescent="0.2">
      <c r="A469" s="18" t="s">
        <v>1333</v>
      </c>
      <c r="B469" s="94" t="s">
        <v>1334</v>
      </c>
      <c r="C469" s="95"/>
      <c r="D469" s="19" t="s">
        <v>1329</v>
      </c>
      <c r="E469" s="20" t="s">
        <v>1335</v>
      </c>
      <c r="F469" s="21" t="s">
        <v>1336</v>
      </c>
      <c r="G469" s="22">
        <v>70000</v>
      </c>
      <c r="H469" s="96">
        <v>70000</v>
      </c>
      <c r="I469" s="97"/>
      <c r="J469" s="98"/>
      <c r="K469" s="99"/>
      <c r="L469" s="99"/>
      <c r="M469" s="100"/>
      <c r="N469" s="17"/>
      <c r="O469" s="101">
        <f t="shared" ref="O469:O532" si="23">H469-J469</f>
        <v>70000</v>
      </c>
      <c r="P469" s="101"/>
      <c r="Q469" s="101"/>
      <c r="R469" s="101"/>
      <c r="S469" s="24">
        <f t="shared" si="22"/>
        <v>70000</v>
      </c>
      <c r="T469" s="94" t="s">
        <v>1325</v>
      </c>
      <c r="U469" s="102"/>
      <c r="V469" s="102"/>
      <c r="W469" s="102"/>
      <c r="X469" s="103"/>
      <c r="Y469" s="23" t="s">
        <v>1336</v>
      </c>
      <c r="Z469" s="104" t="s">
        <v>13</v>
      </c>
      <c r="AA469" s="105"/>
      <c r="AB469" s="106"/>
    </row>
    <row r="470" spans="1:28" s="16" customFormat="1" ht="94.5" customHeight="1" x14ac:dyDescent="0.2">
      <c r="A470" s="18" t="s">
        <v>1337</v>
      </c>
      <c r="B470" s="94" t="s">
        <v>1338</v>
      </c>
      <c r="C470" s="95"/>
      <c r="D470" s="19" t="s">
        <v>1329</v>
      </c>
      <c r="E470" s="20" t="s">
        <v>1339</v>
      </c>
      <c r="F470" s="21" t="s">
        <v>1331</v>
      </c>
      <c r="G470" s="22">
        <v>436252.5</v>
      </c>
      <c r="H470" s="96">
        <v>436252.5</v>
      </c>
      <c r="I470" s="97"/>
      <c r="J470" s="98"/>
      <c r="K470" s="99"/>
      <c r="L470" s="99"/>
      <c r="M470" s="100"/>
      <c r="N470" s="17"/>
      <c r="O470" s="101">
        <f t="shared" si="23"/>
        <v>436252.5</v>
      </c>
      <c r="P470" s="101"/>
      <c r="Q470" s="101"/>
      <c r="R470" s="101"/>
      <c r="S470" s="24">
        <f t="shared" si="22"/>
        <v>436252.5</v>
      </c>
      <c r="T470" s="94" t="s">
        <v>1325</v>
      </c>
      <c r="U470" s="102"/>
      <c r="V470" s="102"/>
      <c r="W470" s="102"/>
      <c r="X470" s="103"/>
      <c r="Y470" s="23" t="s">
        <v>1332</v>
      </c>
      <c r="Z470" s="104" t="s">
        <v>13</v>
      </c>
      <c r="AA470" s="105"/>
      <c r="AB470" s="106"/>
    </row>
    <row r="471" spans="1:28" s="16" customFormat="1" ht="94.5" customHeight="1" x14ac:dyDescent="0.2">
      <c r="A471" s="18" t="s">
        <v>1340</v>
      </c>
      <c r="B471" s="94" t="s">
        <v>1341</v>
      </c>
      <c r="C471" s="95"/>
      <c r="D471" s="19" t="s">
        <v>1329</v>
      </c>
      <c r="E471" s="20" t="s">
        <v>1342</v>
      </c>
      <c r="F471" s="21" t="s">
        <v>1343</v>
      </c>
      <c r="G471" s="22">
        <v>23990</v>
      </c>
      <c r="H471" s="96">
        <v>23990</v>
      </c>
      <c r="I471" s="97"/>
      <c r="J471" s="98"/>
      <c r="K471" s="99"/>
      <c r="L471" s="99"/>
      <c r="M471" s="100"/>
      <c r="N471" s="17"/>
      <c r="O471" s="101">
        <f t="shared" si="23"/>
        <v>23990</v>
      </c>
      <c r="P471" s="101"/>
      <c r="Q471" s="101"/>
      <c r="R471" s="101"/>
      <c r="S471" s="24">
        <f t="shared" si="22"/>
        <v>23990</v>
      </c>
      <c r="T471" s="94" t="s">
        <v>1325</v>
      </c>
      <c r="U471" s="102"/>
      <c r="V471" s="102"/>
      <c r="W471" s="102"/>
      <c r="X471" s="103"/>
      <c r="Y471" s="23" t="s">
        <v>1343</v>
      </c>
      <c r="Z471" s="104" t="s">
        <v>13</v>
      </c>
      <c r="AA471" s="105"/>
      <c r="AB471" s="106"/>
    </row>
    <row r="472" spans="1:28" s="16" customFormat="1" ht="94.5" customHeight="1" x14ac:dyDescent="0.2">
      <c r="A472" s="18" t="s">
        <v>1344</v>
      </c>
      <c r="B472" s="94" t="s">
        <v>1345</v>
      </c>
      <c r="C472" s="95"/>
      <c r="D472" s="19" t="s">
        <v>1329</v>
      </c>
      <c r="E472" s="20" t="s">
        <v>1346</v>
      </c>
      <c r="F472" s="21" t="s">
        <v>1347</v>
      </c>
      <c r="G472" s="22">
        <v>18000</v>
      </c>
      <c r="H472" s="96">
        <v>18000</v>
      </c>
      <c r="I472" s="97"/>
      <c r="J472" s="98"/>
      <c r="K472" s="99"/>
      <c r="L472" s="99"/>
      <c r="M472" s="100"/>
      <c r="N472" s="17"/>
      <c r="O472" s="101">
        <f t="shared" si="23"/>
        <v>18000</v>
      </c>
      <c r="P472" s="101"/>
      <c r="Q472" s="101"/>
      <c r="R472" s="101"/>
      <c r="S472" s="24">
        <f t="shared" si="22"/>
        <v>18000</v>
      </c>
      <c r="T472" s="94" t="s">
        <v>1325</v>
      </c>
      <c r="U472" s="102"/>
      <c r="V472" s="102"/>
      <c r="W472" s="102"/>
      <c r="X472" s="103"/>
      <c r="Y472" s="23" t="s">
        <v>1347</v>
      </c>
      <c r="Z472" s="104" t="s">
        <v>13</v>
      </c>
      <c r="AA472" s="105"/>
      <c r="AB472" s="106"/>
    </row>
    <row r="473" spans="1:28" s="16" customFormat="1" ht="94.5" customHeight="1" x14ac:dyDescent="0.2">
      <c r="A473" s="18" t="s">
        <v>1348</v>
      </c>
      <c r="B473" s="94" t="s">
        <v>1345</v>
      </c>
      <c r="C473" s="95"/>
      <c r="D473" s="19" t="s">
        <v>1329</v>
      </c>
      <c r="E473" s="20" t="s">
        <v>1349</v>
      </c>
      <c r="F473" s="21" t="s">
        <v>1347</v>
      </c>
      <c r="G473" s="22">
        <v>18000</v>
      </c>
      <c r="H473" s="96">
        <v>18000</v>
      </c>
      <c r="I473" s="97"/>
      <c r="J473" s="98"/>
      <c r="K473" s="99"/>
      <c r="L473" s="99"/>
      <c r="M473" s="100"/>
      <c r="N473" s="17"/>
      <c r="O473" s="101">
        <f t="shared" si="23"/>
        <v>18000</v>
      </c>
      <c r="P473" s="101"/>
      <c r="Q473" s="101"/>
      <c r="R473" s="101"/>
      <c r="S473" s="24">
        <f t="shared" si="22"/>
        <v>18000</v>
      </c>
      <c r="T473" s="94" t="s">
        <v>1325</v>
      </c>
      <c r="U473" s="102"/>
      <c r="V473" s="102"/>
      <c r="W473" s="102"/>
      <c r="X473" s="103"/>
      <c r="Y473" s="23" t="s">
        <v>1347</v>
      </c>
      <c r="Z473" s="104" t="s">
        <v>13</v>
      </c>
      <c r="AA473" s="105"/>
      <c r="AB473" s="106"/>
    </row>
    <row r="474" spans="1:28" s="16" customFormat="1" ht="94.5" customHeight="1" x14ac:dyDescent="0.2">
      <c r="A474" s="18" t="s">
        <v>1350</v>
      </c>
      <c r="B474" s="94" t="s">
        <v>1351</v>
      </c>
      <c r="C474" s="95"/>
      <c r="D474" s="19" t="s">
        <v>1329</v>
      </c>
      <c r="E474" s="20" t="s">
        <v>1352</v>
      </c>
      <c r="F474" s="21" t="s">
        <v>1353</v>
      </c>
      <c r="G474" s="22">
        <v>23000</v>
      </c>
      <c r="H474" s="96">
        <v>23000</v>
      </c>
      <c r="I474" s="97"/>
      <c r="J474" s="98"/>
      <c r="K474" s="99"/>
      <c r="L474" s="99"/>
      <c r="M474" s="100"/>
      <c r="N474" s="17"/>
      <c r="O474" s="101">
        <f t="shared" si="23"/>
        <v>23000</v>
      </c>
      <c r="P474" s="101"/>
      <c r="Q474" s="101"/>
      <c r="R474" s="101"/>
      <c r="S474" s="24">
        <f t="shared" si="22"/>
        <v>23000</v>
      </c>
      <c r="T474" s="94" t="s">
        <v>1325</v>
      </c>
      <c r="U474" s="102"/>
      <c r="V474" s="102"/>
      <c r="W474" s="102"/>
      <c r="X474" s="103"/>
      <c r="Y474" s="23" t="s">
        <v>1353</v>
      </c>
      <c r="Z474" s="104" t="s">
        <v>13</v>
      </c>
      <c r="AA474" s="105"/>
      <c r="AB474" s="106"/>
    </row>
    <row r="475" spans="1:28" s="16" customFormat="1" ht="94.5" customHeight="1" x14ac:dyDescent="0.2">
      <c r="A475" s="18" t="s">
        <v>1354</v>
      </c>
      <c r="B475" s="94" t="s">
        <v>1355</v>
      </c>
      <c r="C475" s="95"/>
      <c r="D475" s="19" t="s">
        <v>1329</v>
      </c>
      <c r="E475" s="20" t="s">
        <v>1356</v>
      </c>
      <c r="F475" s="21" t="s">
        <v>1357</v>
      </c>
      <c r="G475" s="22">
        <v>33000</v>
      </c>
      <c r="H475" s="96">
        <v>33000</v>
      </c>
      <c r="I475" s="97"/>
      <c r="J475" s="98"/>
      <c r="K475" s="99"/>
      <c r="L475" s="99"/>
      <c r="M475" s="100"/>
      <c r="N475" s="17"/>
      <c r="O475" s="101">
        <f t="shared" si="23"/>
        <v>33000</v>
      </c>
      <c r="P475" s="101"/>
      <c r="Q475" s="101"/>
      <c r="R475" s="101"/>
      <c r="S475" s="24">
        <f t="shared" si="22"/>
        <v>33000</v>
      </c>
      <c r="T475" s="94" t="s">
        <v>1325</v>
      </c>
      <c r="U475" s="102"/>
      <c r="V475" s="102"/>
      <c r="W475" s="102"/>
      <c r="X475" s="103"/>
      <c r="Y475" s="23" t="s">
        <v>1357</v>
      </c>
      <c r="Z475" s="104" t="s">
        <v>13</v>
      </c>
      <c r="AA475" s="105"/>
      <c r="AB475" s="106"/>
    </row>
    <row r="476" spans="1:28" s="16" customFormat="1" ht="94.5" customHeight="1" x14ac:dyDescent="0.2">
      <c r="A476" s="18" t="s">
        <v>1358</v>
      </c>
      <c r="B476" s="94" t="s">
        <v>1359</v>
      </c>
      <c r="C476" s="95"/>
      <c r="D476" s="19" t="s">
        <v>1329</v>
      </c>
      <c r="E476" s="20" t="s">
        <v>1360</v>
      </c>
      <c r="F476" s="21" t="s">
        <v>1361</v>
      </c>
      <c r="G476" s="22">
        <v>22500</v>
      </c>
      <c r="H476" s="96">
        <v>22500</v>
      </c>
      <c r="I476" s="97"/>
      <c r="J476" s="98"/>
      <c r="K476" s="99"/>
      <c r="L476" s="99"/>
      <c r="M476" s="100"/>
      <c r="N476" s="17"/>
      <c r="O476" s="101">
        <f t="shared" si="23"/>
        <v>22500</v>
      </c>
      <c r="P476" s="101"/>
      <c r="Q476" s="101"/>
      <c r="R476" s="101"/>
      <c r="S476" s="24">
        <f t="shared" si="22"/>
        <v>22500</v>
      </c>
      <c r="T476" s="94" t="s">
        <v>1325</v>
      </c>
      <c r="U476" s="102"/>
      <c r="V476" s="102"/>
      <c r="W476" s="102"/>
      <c r="X476" s="103"/>
      <c r="Y476" s="23" t="s">
        <v>1361</v>
      </c>
      <c r="Z476" s="104" t="s">
        <v>13</v>
      </c>
      <c r="AA476" s="105"/>
      <c r="AB476" s="106"/>
    </row>
    <row r="477" spans="1:28" s="16" customFormat="1" ht="94.5" customHeight="1" x14ac:dyDescent="0.2">
      <c r="A477" s="18" t="s">
        <v>1362</v>
      </c>
      <c r="B477" s="94" t="s">
        <v>1363</v>
      </c>
      <c r="C477" s="95"/>
      <c r="D477" s="19" t="s">
        <v>1329</v>
      </c>
      <c r="E477" s="20" t="s">
        <v>1364</v>
      </c>
      <c r="F477" s="21" t="s">
        <v>1365</v>
      </c>
      <c r="G477" s="22">
        <v>49783</v>
      </c>
      <c r="H477" s="96">
        <v>49783</v>
      </c>
      <c r="I477" s="97"/>
      <c r="J477" s="98">
        <v>4148.37</v>
      </c>
      <c r="K477" s="99"/>
      <c r="L477" s="99"/>
      <c r="M477" s="100"/>
      <c r="N477" s="17">
        <v>4148.37</v>
      </c>
      <c r="O477" s="101">
        <f t="shared" si="23"/>
        <v>45634.63</v>
      </c>
      <c r="P477" s="101"/>
      <c r="Q477" s="101"/>
      <c r="R477" s="101"/>
      <c r="S477" s="24">
        <f t="shared" si="22"/>
        <v>45634.63</v>
      </c>
      <c r="T477" s="94" t="s">
        <v>1325</v>
      </c>
      <c r="U477" s="102"/>
      <c r="V477" s="102"/>
      <c r="W477" s="102"/>
      <c r="X477" s="103"/>
      <c r="Y477" s="23" t="s">
        <v>1365</v>
      </c>
      <c r="Z477" s="104" t="s">
        <v>13</v>
      </c>
      <c r="AA477" s="105"/>
      <c r="AB477" s="106"/>
    </row>
    <row r="478" spans="1:28" s="16" customFormat="1" ht="94.5" customHeight="1" x14ac:dyDescent="0.2">
      <c r="A478" s="18" t="s">
        <v>1366</v>
      </c>
      <c r="B478" s="94" t="s">
        <v>1363</v>
      </c>
      <c r="C478" s="95"/>
      <c r="D478" s="19" t="s">
        <v>1329</v>
      </c>
      <c r="E478" s="20" t="s">
        <v>1367</v>
      </c>
      <c r="F478" s="21" t="s">
        <v>1365</v>
      </c>
      <c r="G478" s="22">
        <v>59163</v>
      </c>
      <c r="H478" s="96">
        <v>59163</v>
      </c>
      <c r="I478" s="97"/>
      <c r="J478" s="98">
        <v>4929.7</v>
      </c>
      <c r="K478" s="99"/>
      <c r="L478" s="99"/>
      <c r="M478" s="100"/>
      <c r="N478" s="17">
        <v>4929.7</v>
      </c>
      <c r="O478" s="101">
        <f t="shared" si="23"/>
        <v>54233.3</v>
      </c>
      <c r="P478" s="101"/>
      <c r="Q478" s="101"/>
      <c r="R478" s="101"/>
      <c r="S478" s="24">
        <f t="shared" si="22"/>
        <v>54233.3</v>
      </c>
      <c r="T478" s="94" t="s">
        <v>1325</v>
      </c>
      <c r="U478" s="102"/>
      <c r="V478" s="102"/>
      <c r="W478" s="102"/>
      <c r="X478" s="103"/>
      <c r="Y478" s="23" t="s">
        <v>1365</v>
      </c>
      <c r="Z478" s="104" t="s">
        <v>13</v>
      </c>
      <c r="AA478" s="105"/>
      <c r="AB478" s="106"/>
    </row>
    <row r="479" spans="1:28" s="16" customFormat="1" ht="94.5" customHeight="1" x14ac:dyDescent="0.2">
      <c r="A479" s="18" t="s">
        <v>1368</v>
      </c>
      <c r="B479" s="94" t="s">
        <v>1369</v>
      </c>
      <c r="C479" s="95"/>
      <c r="D479" s="19" t="s">
        <v>1329</v>
      </c>
      <c r="E479" s="20" t="s">
        <v>1370</v>
      </c>
      <c r="F479" s="21" t="s">
        <v>1371</v>
      </c>
      <c r="G479" s="22">
        <v>5777.77</v>
      </c>
      <c r="H479" s="96">
        <v>5777.77</v>
      </c>
      <c r="I479" s="97"/>
      <c r="J479" s="98"/>
      <c r="K479" s="99"/>
      <c r="L479" s="99"/>
      <c r="M479" s="100"/>
      <c r="N479" s="17"/>
      <c r="O479" s="101">
        <f t="shared" si="23"/>
        <v>5777.77</v>
      </c>
      <c r="P479" s="101"/>
      <c r="Q479" s="101"/>
      <c r="R479" s="101"/>
      <c r="S479" s="24">
        <f t="shared" si="22"/>
        <v>5777.77</v>
      </c>
      <c r="T479" s="94" t="s">
        <v>1325</v>
      </c>
      <c r="U479" s="102"/>
      <c r="V479" s="102"/>
      <c r="W479" s="102"/>
      <c r="X479" s="103"/>
      <c r="Y479" s="23" t="s">
        <v>1371</v>
      </c>
      <c r="Z479" s="104" t="s">
        <v>13</v>
      </c>
      <c r="AA479" s="105"/>
      <c r="AB479" s="106"/>
    </row>
    <row r="480" spans="1:28" s="16" customFormat="1" ht="94.5" customHeight="1" x14ac:dyDescent="0.2">
      <c r="A480" s="18" t="s">
        <v>1372</v>
      </c>
      <c r="B480" s="94" t="s">
        <v>1369</v>
      </c>
      <c r="C480" s="95"/>
      <c r="D480" s="19" t="s">
        <v>1329</v>
      </c>
      <c r="E480" s="20" t="s">
        <v>1373</v>
      </c>
      <c r="F480" s="21" t="s">
        <v>1371</v>
      </c>
      <c r="G480" s="22">
        <v>5777.77</v>
      </c>
      <c r="H480" s="96">
        <v>5777.77</v>
      </c>
      <c r="I480" s="97"/>
      <c r="J480" s="98"/>
      <c r="K480" s="99"/>
      <c r="L480" s="99"/>
      <c r="M480" s="100"/>
      <c r="N480" s="17"/>
      <c r="O480" s="101">
        <f t="shared" si="23"/>
        <v>5777.77</v>
      </c>
      <c r="P480" s="101"/>
      <c r="Q480" s="101"/>
      <c r="R480" s="101"/>
      <c r="S480" s="24">
        <f t="shared" si="22"/>
        <v>5777.77</v>
      </c>
      <c r="T480" s="94" t="s">
        <v>1325</v>
      </c>
      <c r="U480" s="102"/>
      <c r="V480" s="102"/>
      <c r="W480" s="102"/>
      <c r="X480" s="103"/>
      <c r="Y480" s="23" t="s">
        <v>1371</v>
      </c>
      <c r="Z480" s="104" t="s">
        <v>13</v>
      </c>
      <c r="AA480" s="105"/>
      <c r="AB480" s="106"/>
    </row>
    <row r="481" spans="1:28" s="16" customFormat="1" ht="94.5" customHeight="1" x14ac:dyDescent="0.2">
      <c r="A481" s="18" t="s">
        <v>1374</v>
      </c>
      <c r="B481" s="94" t="s">
        <v>1369</v>
      </c>
      <c r="C481" s="95"/>
      <c r="D481" s="19" t="s">
        <v>1329</v>
      </c>
      <c r="E481" s="20" t="s">
        <v>1375</v>
      </c>
      <c r="F481" s="21" t="s">
        <v>1371</v>
      </c>
      <c r="G481" s="22">
        <v>5777.77</v>
      </c>
      <c r="H481" s="96">
        <v>5777.77</v>
      </c>
      <c r="I481" s="97"/>
      <c r="J481" s="98"/>
      <c r="K481" s="99"/>
      <c r="L481" s="99"/>
      <c r="M481" s="100"/>
      <c r="N481" s="17"/>
      <c r="O481" s="101">
        <f t="shared" si="23"/>
        <v>5777.77</v>
      </c>
      <c r="P481" s="101"/>
      <c r="Q481" s="101"/>
      <c r="R481" s="101"/>
      <c r="S481" s="24">
        <f t="shared" si="22"/>
        <v>5777.77</v>
      </c>
      <c r="T481" s="94" t="s">
        <v>1325</v>
      </c>
      <c r="U481" s="102"/>
      <c r="V481" s="102"/>
      <c r="W481" s="102"/>
      <c r="X481" s="103"/>
      <c r="Y481" s="23" t="s">
        <v>1371</v>
      </c>
      <c r="Z481" s="104" t="s">
        <v>13</v>
      </c>
      <c r="AA481" s="105"/>
      <c r="AB481" s="106"/>
    </row>
    <row r="482" spans="1:28" s="16" customFormat="1" ht="94.5" customHeight="1" x14ac:dyDescent="0.2">
      <c r="A482" s="18" t="s">
        <v>1376</v>
      </c>
      <c r="B482" s="94" t="s">
        <v>1369</v>
      </c>
      <c r="C482" s="95"/>
      <c r="D482" s="19" t="s">
        <v>1329</v>
      </c>
      <c r="E482" s="20" t="s">
        <v>1377</v>
      </c>
      <c r="F482" s="21" t="s">
        <v>1371</v>
      </c>
      <c r="G482" s="22">
        <v>5777.77</v>
      </c>
      <c r="H482" s="96">
        <v>5777.77</v>
      </c>
      <c r="I482" s="97"/>
      <c r="J482" s="98"/>
      <c r="K482" s="99"/>
      <c r="L482" s="99"/>
      <c r="M482" s="100"/>
      <c r="N482" s="17"/>
      <c r="O482" s="101">
        <f t="shared" si="23"/>
        <v>5777.77</v>
      </c>
      <c r="P482" s="101"/>
      <c r="Q482" s="101"/>
      <c r="R482" s="101"/>
      <c r="S482" s="24">
        <f t="shared" si="22"/>
        <v>5777.77</v>
      </c>
      <c r="T482" s="94" t="s">
        <v>1325</v>
      </c>
      <c r="U482" s="102"/>
      <c r="V482" s="102"/>
      <c r="W482" s="102"/>
      <c r="X482" s="103"/>
      <c r="Y482" s="23" t="s">
        <v>1371</v>
      </c>
      <c r="Z482" s="104" t="s">
        <v>13</v>
      </c>
      <c r="AA482" s="105"/>
      <c r="AB482" s="106"/>
    </row>
    <row r="483" spans="1:28" s="16" customFormat="1" ht="94.5" customHeight="1" x14ac:dyDescent="0.2">
      <c r="A483" s="18" t="s">
        <v>1378</v>
      </c>
      <c r="B483" s="94" t="s">
        <v>1369</v>
      </c>
      <c r="C483" s="95"/>
      <c r="D483" s="19" t="s">
        <v>1329</v>
      </c>
      <c r="E483" s="20" t="s">
        <v>1379</v>
      </c>
      <c r="F483" s="21" t="s">
        <v>1371</v>
      </c>
      <c r="G483" s="22">
        <v>5777.77</v>
      </c>
      <c r="H483" s="96">
        <v>5777.77</v>
      </c>
      <c r="I483" s="97"/>
      <c r="J483" s="98"/>
      <c r="K483" s="99"/>
      <c r="L483" s="99"/>
      <c r="M483" s="100"/>
      <c r="N483" s="17"/>
      <c r="O483" s="101">
        <f t="shared" si="23"/>
        <v>5777.77</v>
      </c>
      <c r="P483" s="101"/>
      <c r="Q483" s="101"/>
      <c r="R483" s="101"/>
      <c r="S483" s="24">
        <f t="shared" si="22"/>
        <v>5777.77</v>
      </c>
      <c r="T483" s="94" t="s">
        <v>1325</v>
      </c>
      <c r="U483" s="102"/>
      <c r="V483" s="102"/>
      <c r="W483" s="102"/>
      <c r="X483" s="103"/>
      <c r="Y483" s="23" t="s">
        <v>1371</v>
      </c>
      <c r="Z483" s="104" t="s">
        <v>13</v>
      </c>
      <c r="AA483" s="105"/>
      <c r="AB483" s="106"/>
    </row>
    <row r="484" spans="1:28" s="16" customFormat="1" ht="94.5" customHeight="1" x14ac:dyDescent="0.2">
      <c r="A484" s="18" t="s">
        <v>1380</v>
      </c>
      <c r="B484" s="94" t="s">
        <v>1369</v>
      </c>
      <c r="C484" s="95"/>
      <c r="D484" s="19" t="s">
        <v>1329</v>
      </c>
      <c r="E484" s="20" t="s">
        <v>1381</v>
      </c>
      <c r="F484" s="21" t="s">
        <v>1371</v>
      </c>
      <c r="G484" s="22">
        <v>5777.77</v>
      </c>
      <c r="H484" s="96">
        <v>5777.77</v>
      </c>
      <c r="I484" s="97"/>
      <c r="J484" s="98"/>
      <c r="K484" s="99"/>
      <c r="L484" s="99"/>
      <c r="M484" s="100"/>
      <c r="N484" s="17"/>
      <c r="O484" s="101">
        <f t="shared" si="23"/>
        <v>5777.77</v>
      </c>
      <c r="P484" s="101"/>
      <c r="Q484" s="101"/>
      <c r="R484" s="101"/>
      <c r="S484" s="24">
        <f t="shared" si="22"/>
        <v>5777.77</v>
      </c>
      <c r="T484" s="94" t="s">
        <v>1325</v>
      </c>
      <c r="U484" s="102"/>
      <c r="V484" s="102"/>
      <c r="W484" s="102"/>
      <c r="X484" s="103"/>
      <c r="Y484" s="23" t="s">
        <v>1371</v>
      </c>
      <c r="Z484" s="104" t="s">
        <v>13</v>
      </c>
      <c r="AA484" s="105"/>
      <c r="AB484" s="106"/>
    </row>
    <row r="485" spans="1:28" s="29" customFormat="1" ht="35.25" customHeight="1" x14ac:dyDescent="0.2">
      <c r="A485" s="26" t="s">
        <v>1382</v>
      </c>
      <c r="B485" s="107" t="s">
        <v>1383</v>
      </c>
      <c r="C485" s="108"/>
      <c r="D485" s="108"/>
      <c r="E485" s="108"/>
      <c r="F485" s="109"/>
      <c r="G485" s="30">
        <v>1714239.08</v>
      </c>
      <c r="H485" s="110">
        <v>1714239.08</v>
      </c>
      <c r="I485" s="111"/>
      <c r="J485" s="112">
        <v>38602.94</v>
      </c>
      <c r="K485" s="113"/>
      <c r="L485" s="113"/>
      <c r="M485" s="114"/>
      <c r="N485" s="24">
        <v>38602.94</v>
      </c>
      <c r="O485" s="115">
        <f>SUM(O486:R512)</f>
        <v>1675636.1400000001</v>
      </c>
      <c r="P485" s="115"/>
      <c r="Q485" s="115"/>
      <c r="R485" s="115"/>
      <c r="S485" s="24">
        <f t="shared" si="22"/>
        <v>1675636.1400000001</v>
      </c>
      <c r="T485" s="119" t="s">
        <v>25</v>
      </c>
      <c r="U485" s="120"/>
      <c r="V485" s="120"/>
      <c r="W485" s="120"/>
      <c r="X485" s="121"/>
      <c r="Y485" s="26" t="s">
        <v>25</v>
      </c>
      <c r="Z485" s="119" t="s">
        <v>1384</v>
      </c>
      <c r="AA485" s="120"/>
      <c r="AB485" s="121"/>
    </row>
    <row r="486" spans="1:28" s="16" customFormat="1" ht="108" customHeight="1" x14ac:dyDescent="0.2">
      <c r="A486" s="18" t="s">
        <v>1385</v>
      </c>
      <c r="B486" s="94" t="s">
        <v>1386</v>
      </c>
      <c r="C486" s="95"/>
      <c r="D486" s="19" t="s">
        <v>1387</v>
      </c>
      <c r="E486" s="20" t="s">
        <v>1388</v>
      </c>
      <c r="F486" s="21" t="s">
        <v>1389</v>
      </c>
      <c r="G486" s="22">
        <v>57407.58</v>
      </c>
      <c r="H486" s="96">
        <v>57407.58</v>
      </c>
      <c r="I486" s="97"/>
      <c r="J486" s="98"/>
      <c r="K486" s="99"/>
      <c r="L486" s="99"/>
      <c r="M486" s="100"/>
      <c r="N486" s="17"/>
      <c r="O486" s="101">
        <f t="shared" si="23"/>
        <v>57407.58</v>
      </c>
      <c r="P486" s="101"/>
      <c r="Q486" s="101"/>
      <c r="R486" s="101"/>
      <c r="S486" s="24">
        <f t="shared" si="22"/>
        <v>57407.58</v>
      </c>
      <c r="T486" s="94" t="s">
        <v>1383</v>
      </c>
      <c r="U486" s="102"/>
      <c r="V486" s="102"/>
      <c r="W486" s="102"/>
      <c r="X486" s="103"/>
      <c r="Y486" s="23" t="s">
        <v>1389</v>
      </c>
      <c r="Z486" s="104" t="s">
        <v>13</v>
      </c>
      <c r="AA486" s="105"/>
      <c r="AB486" s="106"/>
    </row>
    <row r="487" spans="1:28" s="16" customFormat="1" ht="108" customHeight="1" x14ac:dyDescent="0.2">
      <c r="A487" s="18" t="s">
        <v>1390</v>
      </c>
      <c r="B487" s="94" t="s">
        <v>1391</v>
      </c>
      <c r="C487" s="95"/>
      <c r="D487" s="19" t="s">
        <v>1387</v>
      </c>
      <c r="E487" s="20" t="s">
        <v>1392</v>
      </c>
      <c r="F487" s="21" t="s">
        <v>1393</v>
      </c>
      <c r="G487" s="22">
        <v>51774</v>
      </c>
      <c r="H487" s="96">
        <v>51774</v>
      </c>
      <c r="I487" s="97"/>
      <c r="J487" s="98"/>
      <c r="K487" s="99"/>
      <c r="L487" s="99"/>
      <c r="M487" s="100"/>
      <c r="N487" s="17"/>
      <c r="O487" s="101">
        <f t="shared" si="23"/>
        <v>51774</v>
      </c>
      <c r="P487" s="101"/>
      <c r="Q487" s="101"/>
      <c r="R487" s="101"/>
      <c r="S487" s="24">
        <f t="shared" si="22"/>
        <v>51774</v>
      </c>
      <c r="T487" s="94" t="s">
        <v>1383</v>
      </c>
      <c r="U487" s="102"/>
      <c r="V487" s="102"/>
      <c r="W487" s="102"/>
      <c r="X487" s="103"/>
      <c r="Y487" s="23" t="s">
        <v>1331</v>
      </c>
      <c r="Z487" s="104" t="s">
        <v>13</v>
      </c>
      <c r="AA487" s="105"/>
      <c r="AB487" s="106"/>
    </row>
    <row r="488" spans="1:28" s="16" customFormat="1" ht="108" customHeight="1" x14ac:dyDescent="0.2">
      <c r="A488" s="18" t="s">
        <v>1394</v>
      </c>
      <c r="B488" s="94" t="s">
        <v>1395</v>
      </c>
      <c r="C488" s="95"/>
      <c r="D488" s="19" t="s">
        <v>1387</v>
      </c>
      <c r="E488" s="20" t="s">
        <v>1396</v>
      </c>
      <c r="F488" s="21" t="s">
        <v>1393</v>
      </c>
      <c r="G488" s="22">
        <v>17679</v>
      </c>
      <c r="H488" s="96">
        <v>17679</v>
      </c>
      <c r="I488" s="97"/>
      <c r="J488" s="98"/>
      <c r="K488" s="99"/>
      <c r="L488" s="99"/>
      <c r="M488" s="100"/>
      <c r="N488" s="17"/>
      <c r="O488" s="101">
        <f t="shared" si="23"/>
        <v>17679</v>
      </c>
      <c r="P488" s="101"/>
      <c r="Q488" s="101"/>
      <c r="R488" s="101"/>
      <c r="S488" s="24">
        <f t="shared" si="22"/>
        <v>17679</v>
      </c>
      <c r="T488" s="94" t="s">
        <v>1383</v>
      </c>
      <c r="U488" s="102"/>
      <c r="V488" s="102"/>
      <c r="W488" s="102"/>
      <c r="X488" s="103"/>
      <c r="Y488" s="23" t="s">
        <v>1331</v>
      </c>
      <c r="Z488" s="104" t="s">
        <v>13</v>
      </c>
      <c r="AA488" s="105"/>
      <c r="AB488" s="106"/>
    </row>
    <row r="489" spans="1:28" s="16" customFormat="1" ht="108" customHeight="1" x14ac:dyDescent="0.2">
      <c r="A489" s="18" t="s">
        <v>1397</v>
      </c>
      <c r="B489" s="94" t="s">
        <v>1398</v>
      </c>
      <c r="C489" s="95"/>
      <c r="D489" s="19" t="s">
        <v>1387</v>
      </c>
      <c r="E489" s="20" t="s">
        <v>1399</v>
      </c>
      <c r="F489" s="21" t="s">
        <v>1393</v>
      </c>
      <c r="G489" s="22">
        <v>1566</v>
      </c>
      <c r="H489" s="96">
        <v>1566</v>
      </c>
      <c r="I489" s="97"/>
      <c r="J489" s="98"/>
      <c r="K489" s="99"/>
      <c r="L489" s="99"/>
      <c r="M489" s="100"/>
      <c r="N489" s="17"/>
      <c r="O489" s="101">
        <f t="shared" si="23"/>
        <v>1566</v>
      </c>
      <c r="P489" s="101"/>
      <c r="Q489" s="101"/>
      <c r="R489" s="101"/>
      <c r="S489" s="24">
        <f t="shared" si="22"/>
        <v>1566</v>
      </c>
      <c r="T489" s="94" t="s">
        <v>1383</v>
      </c>
      <c r="U489" s="102"/>
      <c r="V489" s="102"/>
      <c r="W489" s="102"/>
      <c r="X489" s="103"/>
      <c r="Y489" s="23" t="s">
        <v>1331</v>
      </c>
      <c r="Z489" s="104" t="s">
        <v>13</v>
      </c>
      <c r="AA489" s="105"/>
      <c r="AB489" s="106"/>
    </row>
    <row r="490" spans="1:28" s="16" customFormat="1" ht="108" customHeight="1" x14ac:dyDescent="0.2">
      <c r="A490" s="18" t="s">
        <v>1400</v>
      </c>
      <c r="B490" s="94" t="s">
        <v>1398</v>
      </c>
      <c r="C490" s="95"/>
      <c r="D490" s="19" t="s">
        <v>1387</v>
      </c>
      <c r="E490" s="20" t="s">
        <v>1401</v>
      </c>
      <c r="F490" s="21" t="s">
        <v>1393</v>
      </c>
      <c r="G490" s="22">
        <v>564</v>
      </c>
      <c r="H490" s="96">
        <v>564</v>
      </c>
      <c r="I490" s="97"/>
      <c r="J490" s="98"/>
      <c r="K490" s="99"/>
      <c r="L490" s="99"/>
      <c r="M490" s="100"/>
      <c r="N490" s="17"/>
      <c r="O490" s="101">
        <f t="shared" si="23"/>
        <v>564</v>
      </c>
      <c r="P490" s="101"/>
      <c r="Q490" s="101"/>
      <c r="R490" s="101"/>
      <c r="S490" s="24">
        <f t="shared" si="22"/>
        <v>564</v>
      </c>
      <c r="T490" s="94" t="s">
        <v>1383</v>
      </c>
      <c r="U490" s="102"/>
      <c r="V490" s="102"/>
      <c r="W490" s="102"/>
      <c r="X490" s="103"/>
      <c r="Y490" s="23" t="s">
        <v>1331</v>
      </c>
      <c r="Z490" s="104" t="s">
        <v>13</v>
      </c>
      <c r="AA490" s="105"/>
      <c r="AB490" s="106"/>
    </row>
    <row r="491" spans="1:28" s="16" customFormat="1" ht="108" customHeight="1" x14ac:dyDescent="0.2">
      <c r="A491" s="18" t="s">
        <v>1402</v>
      </c>
      <c r="B491" s="94" t="s">
        <v>1403</v>
      </c>
      <c r="C491" s="95"/>
      <c r="D491" s="19" t="s">
        <v>1387</v>
      </c>
      <c r="E491" s="20" t="s">
        <v>1404</v>
      </c>
      <c r="F491" s="21" t="s">
        <v>1393</v>
      </c>
      <c r="G491" s="22">
        <v>59742</v>
      </c>
      <c r="H491" s="96">
        <v>59742</v>
      </c>
      <c r="I491" s="97"/>
      <c r="J491" s="98"/>
      <c r="K491" s="99"/>
      <c r="L491" s="99"/>
      <c r="M491" s="100"/>
      <c r="N491" s="17"/>
      <c r="O491" s="101">
        <f t="shared" si="23"/>
        <v>59742</v>
      </c>
      <c r="P491" s="101"/>
      <c r="Q491" s="101"/>
      <c r="R491" s="101"/>
      <c r="S491" s="24">
        <f t="shared" si="22"/>
        <v>59742</v>
      </c>
      <c r="T491" s="94" t="s">
        <v>1383</v>
      </c>
      <c r="U491" s="102"/>
      <c r="V491" s="102"/>
      <c r="W491" s="102"/>
      <c r="X491" s="103"/>
      <c r="Y491" s="23" t="s">
        <v>1331</v>
      </c>
      <c r="Z491" s="104" t="s">
        <v>13</v>
      </c>
      <c r="AA491" s="105"/>
      <c r="AB491" s="106"/>
    </row>
    <row r="492" spans="1:28" s="16" customFormat="1" ht="108" customHeight="1" x14ac:dyDescent="0.2">
      <c r="A492" s="18" t="s">
        <v>1405</v>
      </c>
      <c r="B492" s="94" t="s">
        <v>1406</v>
      </c>
      <c r="C492" s="95"/>
      <c r="D492" s="19" t="s">
        <v>1387</v>
      </c>
      <c r="E492" s="20" t="s">
        <v>1407</v>
      </c>
      <c r="F492" s="21" t="s">
        <v>1393</v>
      </c>
      <c r="G492" s="22">
        <v>35511</v>
      </c>
      <c r="H492" s="96">
        <v>35511</v>
      </c>
      <c r="I492" s="97"/>
      <c r="J492" s="98"/>
      <c r="K492" s="99"/>
      <c r="L492" s="99"/>
      <c r="M492" s="100"/>
      <c r="N492" s="17"/>
      <c r="O492" s="101">
        <f t="shared" si="23"/>
        <v>35511</v>
      </c>
      <c r="P492" s="101"/>
      <c r="Q492" s="101"/>
      <c r="R492" s="101"/>
      <c r="S492" s="24">
        <f t="shared" si="22"/>
        <v>35511</v>
      </c>
      <c r="T492" s="94" t="s">
        <v>1383</v>
      </c>
      <c r="U492" s="102"/>
      <c r="V492" s="102"/>
      <c r="W492" s="102"/>
      <c r="X492" s="103"/>
      <c r="Y492" s="23" t="s">
        <v>1331</v>
      </c>
      <c r="Z492" s="104" t="s">
        <v>13</v>
      </c>
      <c r="AA492" s="105"/>
      <c r="AB492" s="106"/>
    </row>
    <row r="493" spans="1:28" s="16" customFormat="1" ht="108" customHeight="1" x14ac:dyDescent="0.2">
      <c r="A493" s="18" t="s">
        <v>1408</v>
      </c>
      <c r="B493" s="94" t="s">
        <v>1409</v>
      </c>
      <c r="C493" s="95"/>
      <c r="D493" s="19" t="s">
        <v>1387</v>
      </c>
      <c r="E493" s="20" t="s">
        <v>1410</v>
      </c>
      <c r="F493" s="21" t="s">
        <v>1411</v>
      </c>
      <c r="G493" s="22">
        <v>75000</v>
      </c>
      <c r="H493" s="96">
        <v>75000</v>
      </c>
      <c r="I493" s="97"/>
      <c r="J493" s="98"/>
      <c r="K493" s="99"/>
      <c r="L493" s="99"/>
      <c r="M493" s="100"/>
      <c r="N493" s="17"/>
      <c r="O493" s="101">
        <f t="shared" si="23"/>
        <v>75000</v>
      </c>
      <c r="P493" s="101"/>
      <c r="Q493" s="101"/>
      <c r="R493" s="101"/>
      <c r="S493" s="24">
        <f t="shared" si="22"/>
        <v>75000</v>
      </c>
      <c r="T493" s="94" t="s">
        <v>1383</v>
      </c>
      <c r="U493" s="102"/>
      <c r="V493" s="102"/>
      <c r="W493" s="102"/>
      <c r="X493" s="103"/>
      <c r="Y493" s="23" t="s">
        <v>1411</v>
      </c>
      <c r="Z493" s="104" t="s">
        <v>13</v>
      </c>
      <c r="AA493" s="105"/>
      <c r="AB493" s="106"/>
    </row>
    <row r="494" spans="1:28" s="16" customFormat="1" ht="108" customHeight="1" x14ac:dyDescent="0.2">
      <c r="A494" s="18" t="s">
        <v>1412</v>
      </c>
      <c r="B494" s="94" t="s">
        <v>1413</v>
      </c>
      <c r="C494" s="95"/>
      <c r="D494" s="19" t="s">
        <v>1387</v>
      </c>
      <c r="E494" s="20" t="s">
        <v>1414</v>
      </c>
      <c r="F494" s="21" t="s">
        <v>1393</v>
      </c>
      <c r="G494" s="22">
        <v>1218</v>
      </c>
      <c r="H494" s="96">
        <v>1218</v>
      </c>
      <c r="I494" s="97"/>
      <c r="J494" s="98"/>
      <c r="K494" s="99"/>
      <c r="L494" s="99"/>
      <c r="M494" s="100"/>
      <c r="N494" s="17"/>
      <c r="O494" s="101">
        <f t="shared" si="23"/>
        <v>1218</v>
      </c>
      <c r="P494" s="101"/>
      <c r="Q494" s="101"/>
      <c r="R494" s="101"/>
      <c r="S494" s="24">
        <f t="shared" si="22"/>
        <v>1218</v>
      </c>
      <c r="T494" s="94" t="s">
        <v>1383</v>
      </c>
      <c r="U494" s="102"/>
      <c r="V494" s="102"/>
      <c r="W494" s="102"/>
      <c r="X494" s="103"/>
      <c r="Y494" s="23" t="s">
        <v>1331</v>
      </c>
      <c r="Z494" s="104" t="s">
        <v>13</v>
      </c>
      <c r="AA494" s="105"/>
      <c r="AB494" s="106"/>
    </row>
    <row r="495" spans="1:28" s="16" customFormat="1" ht="108" customHeight="1" x14ac:dyDescent="0.2">
      <c r="A495" s="18" t="s">
        <v>1415</v>
      </c>
      <c r="B495" s="94" t="s">
        <v>1416</v>
      </c>
      <c r="C495" s="95"/>
      <c r="D495" s="19" t="s">
        <v>1387</v>
      </c>
      <c r="E495" s="20" t="s">
        <v>1417</v>
      </c>
      <c r="F495" s="21" t="s">
        <v>1393</v>
      </c>
      <c r="G495" s="22">
        <v>86724</v>
      </c>
      <c r="H495" s="96">
        <v>86724</v>
      </c>
      <c r="I495" s="97"/>
      <c r="J495" s="98"/>
      <c r="K495" s="99"/>
      <c r="L495" s="99"/>
      <c r="M495" s="100"/>
      <c r="N495" s="17"/>
      <c r="O495" s="101">
        <f t="shared" si="23"/>
        <v>86724</v>
      </c>
      <c r="P495" s="101"/>
      <c r="Q495" s="101"/>
      <c r="R495" s="101"/>
      <c r="S495" s="24">
        <f t="shared" si="22"/>
        <v>86724</v>
      </c>
      <c r="T495" s="94" t="s">
        <v>1383</v>
      </c>
      <c r="U495" s="102"/>
      <c r="V495" s="102"/>
      <c r="W495" s="102"/>
      <c r="X495" s="103"/>
      <c r="Y495" s="23" t="s">
        <v>1331</v>
      </c>
      <c r="Z495" s="104" t="s">
        <v>13</v>
      </c>
      <c r="AA495" s="105"/>
      <c r="AB495" s="106"/>
    </row>
    <row r="496" spans="1:28" s="16" customFormat="1" ht="108" customHeight="1" x14ac:dyDescent="0.2">
      <c r="A496" s="18" t="s">
        <v>1418</v>
      </c>
      <c r="B496" s="94" t="s">
        <v>1419</v>
      </c>
      <c r="C496" s="95"/>
      <c r="D496" s="19" t="s">
        <v>1387</v>
      </c>
      <c r="E496" s="20" t="s">
        <v>1420</v>
      </c>
      <c r="F496" s="21" t="s">
        <v>1393</v>
      </c>
      <c r="G496" s="22">
        <v>114927</v>
      </c>
      <c r="H496" s="96">
        <v>114927</v>
      </c>
      <c r="I496" s="97"/>
      <c r="J496" s="98"/>
      <c r="K496" s="99"/>
      <c r="L496" s="99"/>
      <c r="M496" s="100"/>
      <c r="N496" s="17"/>
      <c r="O496" s="101">
        <f t="shared" si="23"/>
        <v>114927</v>
      </c>
      <c r="P496" s="101"/>
      <c r="Q496" s="101"/>
      <c r="R496" s="101"/>
      <c r="S496" s="24">
        <f t="shared" si="22"/>
        <v>114927</v>
      </c>
      <c r="T496" s="94" t="s">
        <v>1383</v>
      </c>
      <c r="U496" s="102"/>
      <c r="V496" s="102"/>
      <c r="W496" s="102"/>
      <c r="X496" s="103"/>
      <c r="Y496" s="23" t="s">
        <v>1331</v>
      </c>
      <c r="Z496" s="104" t="s">
        <v>13</v>
      </c>
      <c r="AA496" s="105"/>
      <c r="AB496" s="106"/>
    </row>
    <row r="497" spans="1:28" s="16" customFormat="1" ht="108" customHeight="1" x14ac:dyDescent="0.2">
      <c r="A497" s="18" t="s">
        <v>1421</v>
      </c>
      <c r="B497" s="94" t="s">
        <v>1422</v>
      </c>
      <c r="C497" s="95"/>
      <c r="D497" s="19" t="s">
        <v>1387</v>
      </c>
      <c r="E497" s="20" t="s">
        <v>1423</v>
      </c>
      <c r="F497" s="21" t="s">
        <v>1424</v>
      </c>
      <c r="G497" s="22">
        <v>23500</v>
      </c>
      <c r="H497" s="96">
        <v>23500</v>
      </c>
      <c r="I497" s="97"/>
      <c r="J497" s="98"/>
      <c r="K497" s="99"/>
      <c r="L497" s="99"/>
      <c r="M497" s="100"/>
      <c r="N497" s="17"/>
      <c r="O497" s="101">
        <f t="shared" si="23"/>
        <v>23500</v>
      </c>
      <c r="P497" s="101"/>
      <c r="Q497" s="101"/>
      <c r="R497" s="101"/>
      <c r="S497" s="24">
        <f t="shared" si="22"/>
        <v>23500</v>
      </c>
      <c r="T497" s="94" t="s">
        <v>1383</v>
      </c>
      <c r="U497" s="102"/>
      <c r="V497" s="102"/>
      <c r="W497" s="102"/>
      <c r="X497" s="103"/>
      <c r="Y497" s="23" t="s">
        <v>1424</v>
      </c>
      <c r="Z497" s="104" t="s">
        <v>13</v>
      </c>
      <c r="AA497" s="105"/>
      <c r="AB497" s="106"/>
    </row>
    <row r="498" spans="1:28" s="16" customFormat="1" ht="108" customHeight="1" x14ac:dyDescent="0.2">
      <c r="A498" s="18" t="s">
        <v>1425</v>
      </c>
      <c r="B498" s="94" t="s">
        <v>1426</v>
      </c>
      <c r="C498" s="95"/>
      <c r="D498" s="19" t="s">
        <v>1387</v>
      </c>
      <c r="E498" s="20" t="s">
        <v>1427</v>
      </c>
      <c r="F498" s="21" t="s">
        <v>1428</v>
      </c>
      <c r="G498" s="22">
        <v>15730</v>
      </c>
      <c r="H498" s="96">
        <v>15730</v>
      </c>
      <c r="I498" s="97"/>
      <c r="J498" s="98"/>
      <c r="K498" s="99"/>
      <c r="L498" s="99"/>
      <c r="M498" s="100"/>
      <c r="N498" s="17"/>
      <c r="O498" s="101">
        <f t="shared" si="23"/>
        <v>15730</v>
      </c>
      <c r="P498" s="101"/>
      <c r="Q498" s="101"/>
      <c r="R498" s="101"/>
      <c r="S498" s="24">
        <f t="shared" si="22"/>
        <v>15730</v>
      </c>
      <c r="T498" s="94" t="s">
        <v>1383</v>
      </c>
      <c r="U498" s="102"/>
      <c r="V498" s="102"/>
      <c r="W498" s="102"/>
      <c r="X498" s="103"/>
      <c r="Y498" s="23" t="s">
        <v>1428</v>
      </c>
      <c r="Z498" s="104" t="s">
        <v>13</v>
      </c>
      <c r="AA498" s="105"/>
      <c r="AB498" s="106"/>
    </row>
    <row r="499" spans="1:28" s="16" customFormat="1" ht="108" customHeight="1" x14ac:dyDescent="0.2">
      <c r="A499" s="18" t="s">
        <v>1429</v>
      </c>
      <c r="B499" s="94" t="s">
        <v>1430</v>
      </c>
      <c r="C499" s="95"/>
      <c r="D499" s="19" t="s">
        <v>1387</v>
      </c>
      <c r="E499" s="20" t="s">
        <v>1431</v>
      </c>
      <c r="F499" s="21" t="s">
        <v>1432</v>
      </c>
      <c r="G499" s="22">
        <v>17912</v>
      </c>
      <c r="H499" s="96">
        <v>17912</v>
      </c>
      <c r="I499" s="97"/>
      <c r="J499" s="98"/>
      <c r="K499" s="99"/>
      <c r="L499" s="99"/>
      <c r="M499" s="100"/>
      <c r="N499" s="17"/>
      <c r="O499" s="101">
        <f t="shared" si="23"/>
        <v>17912</v>
      </c>
      <c r="P499" s="101"/>
      <c r="Q499" s="101"/>
      <c r="R499" s="101"/>
      <c r="S499" s="24">
        <f t="shared" si="22"/>
        <v>17912</v>
      </c>
      <c r="T499" s="94" t="s">
        <v>1383</v>
      </c>
      <c r="U499" s="102"/>
      <c r="V499" s="102"/>
      <c r="W499" s="102"/>
      <c r="X499" s="103"/>
      <c r="Y499" s="23" t="s">
        <v>1432</v>
      </c>
      <c r="Z499" s="104" t="s">
        <v>13</v>
      </c>
      <c r="AA499" s="105"/>
      <c r="AB499" s="106"/>
    </row>
    <row r="500" spans="1:28" s="16" customFormat="1" ht="108" customHeight="1" x14ac:dyDescent="0.2">
      <c r="A500" s="18" t="s">
        <v>1433</v>
      </c>
      <c r="B500" s="94" t="s">
        <v>1434</v>
      </c>
      <c r="C500" s="95"/>
      <c r="D500" s="19" t="s">
        <v>1387</v>
      </c>
      <c r="E500" s="20" t="s">
        <v>1435</v>
      </c>
      <c r="F500" s="21" t="s">
        <v>1393</v>
      </c>
      <c r="G500" s="22">
        <v>6343.5</v>
      </c>
      <c r="H500" s="96">
        <v>6343.5</v>
      </c>
      <c r="I500" s="97"/>
      <c r="J500" s="98"/>
      <c r="K500" s="99"/>
      <c r="L500" s="99"/>
      <c r="M500" s="100"/>
      <c r="N500" s="17"/>
      <c r="O500" s="101">
        <f t="shared" si="23"/>
        <v>6343.5</v>
      </c>
      <c r="P500" s="101"/>
      <c r="Q500" s="101"/>
      <c r="R500" s="101"/>
      <c r="S500" s="24">
        <f t="shared" si="22"/>
        <v>6343.5</v>
      </c>
      <c r="T500" s="94" t="s">
        <v>1383</v>
      </c>
      <c r="U500" s="102"/>
      <c r="V500" s="102"/>
      <c r="W500" s="102"/>
      <c r="X500" s="103"/>
      <c r="Y500" s="23" t="s">
        <v>1331</v>
      </c>
      <c r="Z500" s="104" t="s">
        <v>13</v>
      </c>
      <c r="AA500" s="105"/>
      <c r="AB500" s="106"/>
    </row>
    <row r="501" spans="1:28" s="16" customFormat="1" ht="108" customHeight="1" x14ac:dyDescent="0.2">
      <c r="A501" s="18" t="s">
        <v>1436</v>
      </c>
      <c r="B501" s="94" t="s">
        <v>1434</v>
      </c>
      <c r="C501" s="95"/>
      <c r="D501" s="19" t="s">
        <v>1387</v>
      </c>
      <c r="E501" s="20" t="s">
        <v>1437</v>
      </c>
      <c r="F501" s="21" t="s">
        <v>1393</v>
      </c>
      <c r="G501" s="22">
        <v>30696</v>
      </c>
      <c r="H501" s="96">
        <v>30696</v>
      </c>
      <c r="I501" s="97"/>
      <c r="J501" s="98"/>
      <c r="K501" s="99"/>
      <c r="L501" s="99"/>
      <c r="M501" s="100"/>
      <c r="N501" s="17"/>
      <c r="O501" s="101">
        <f t="shared" si="23"/>
        <v>30696</v>
      </c>
      <c r="P501" s="101"/>
      <c r="Q501" s="101"/>
      <c r="R501" s="101"/>
      <c r="S501" s="24">
        <f t="shared" si="22"/>
        <v>30696</v>
      </c>
      <c r="T501" s="94" t="s">
        <v>1383</v>
      </c>
      <c r="U501" s="102"/>
      <c r="V501" s="102"/>
      <c r="W501" s="102"/>
      <c r="X501" s="103"/>
      <c r="Y501" s="23" t="s">
        <v>1331</v>
      </c>
      <c r="Z501" s="104" t="s">
        <v>13</v>
      </c>
      <c r="AA501" s="105"/>
      <c r="AB501" s="106"/>
    </row>
    <row r="502" spans="1:28" s="16" customFormat="1" ht="108" customHeight="1" x14ac:dyDescent="0.2">
      <c r="A502" s="18" t="s">
        <v>1438</v>
      </c>
      <c r="B502" s="94" t="s">
        <v>1439</v>
      </c>
      <c r="C502" s="95"/>
      <c r="D502" s="19" t="s">
        <v>1387</v>
      </c>
      <c r="E502" s="20" t="s">
        <v>1440</v>
      </c>
      <c r="F502" s="21" t="s">
        <v>1393</v>
      </c>
      <c r="G502" s="22">
        <v>114921</v>
      </c>
      <c r="H502" s="96">
        <v>114921</v>
      </c>
      <c r="I502" s="97"/>
      <c r="J502" s="98"/>
      <c r="K502" s="99"/>
      <c r="L502" s="99"/>
      <c r="M502" s="100"/>
      <c r="N502" s="17"/>
      <c r="O502" s="101">
        <f t="shared" si="23"/>
        <v>114921</v>
      </c>
      <c r="P502" s="101"/>
      <c r="Q502" s="101"/>
      <c r="R502" s="101"/>
      <c r="S502" s="24">
        <f t="shared" si="22"/>
        <v>114921</v>
      </c>
      <c r="T502" s="94" t="s">
        <v>1383</v>
      </c>
      <c r="U502" s="102"/>
      <c r="V502" s="102"/>
      <c r="W502" s="102"/>
      <c r="X502" s="103"/>
      <c r="Y502" s="23" t="s">
        <v>1331</v>
      </c>
      <c r="Z502" s="104" t="s">
        <v>13</v>
      </c>
      <c r="AA502" s="105"/>
      <c r="AB502" s="106"/>
    </row>
    <row r="503" spans="1:28" s="16" customFormat="1" ht="108" customHeight="1" x14ac:dyDescent="0.2">
      <c r="A503" s="18" t="s">
        <v>1441</v>
      </c>
      <c r="B503" s="94" t="s">
        <v>1439</v>
      </c>
      <c r="C503" s="95"/>
      <c r="D503" s="19" t="s">
        <v>1387</v>
      </c>
      <c r="E503" s="20" t="s">
        <v>1442</v>
      </c>
      <c r="F503" s="21" t="s">
        <v>1393</v>
      </c>
      <c r="G503" s="22">
        <v>114921</v>
      </c>
      <c r="H503" s="96">
        <v>114921</v>
      </c>
      <c r="I503" s="97"/>
      <c r="J503" s="98"/>
      <c r="K503" s="99"/>
      <c r="L503" s="99"/>
      <c r="M503" s="100"/>
      <c r="N503" s="17"/>
      <c r="O503" s="101">
        <f t="shared" si="23"/>
        <v>114921</v>
      </c>
      <c r="P503" s="101"/>
      <c r="Q503" s="101"/>
      <c r="R503" s="101"/>
      <c r="S503" s="24">
        <f t="shared" si="22"/>
        <v>114921</v>
      </c>
      <c r="T503" s="94" t="s">
        <v>1383</v>
      </c>
      <c r="U503" s="102"/>
      <c r="V503" s="102"/>
      <c r="W503" s="102"/>
      <c r="X503" s="103"/>
      <c r="Y503" s="23" t="s">
        <v>1331</v>
      </c>
      <c r="Z503" s="104" t="s">
        <v>13</v>
      </c>
      <c r="AA503" s="105"/>
      <c r="AB503" s="106"/>
    </row>
    <row r="504" spans="1:28" s="16" customFormat="1" ht="108" customHeight="1" x14ac:dyDescent="0.2">
      <c r="A504" s="18" t="s">
        <v>1443</v>
      </c>
      <c r="B504" s="94" t="s">
        <v>1439</v>
      </c>
      <c r="C504" s="95"/>
      <c r="D504" s="19" t="s">
        <v>1387</v>
      </c>
      <c r="E504" s="20" t="s">
        <v>1444</v>
      </c>
      <c r="F504" s="21" t="s">
        <v>1393</v>
      </c>
      <c r="G504" s="22">
        <v>114921</v>
      </c>
      <c r="H504" s="96">
        <v>114921</v>
      </c>
      <c r="I504" s="97"/>
      <c r="J504" s="98"/>
      <c r="K504" s="99"/>
      <c r="L504" s="99"/>
      <c r="M504" s="100"/>
      <c r="N504" s="17"/>
      <c r="O504" s="101">
        <f t="shared" si="23"/>
        <v>114921</v>
      </c>
      <c r="P504" s="101"/>
      <c r="Q504" s="101"/>
      <c r="R504" s="101"/>
      <c r="S504" s="24">
        <f t="shared" si="22"/>
        <v>114921</v>
      </c>
      <c r="T504" s="94" t="s">
        <v>1383</v>
      </c>
      <c r="U504" s="102"/>
      <c r="V504" s="102"/>
      <c r="W504" s="102"/>
      <c r="X504" s="103"/>
      <c r="Y504" s="23" t="s">
        <v>1331</v>
      </c>
      <c r="Z504" s="104" t="s">
        <v>13</v>
      </c>
      <c r="AA504" s="105"/>
      <c r="AB504" s="106"/>
    </row>
    <row r="505" spans="1:28" s="16" customFormat="1" ht="108" customHeight="1" x14ac:dyDescent="0.2">
      <c r="A505" s="18" t="s">
        <v>1445</v>
      </c>
      <c r="B505" s="94" t="s">
        <v>1439</v>
      </c>
      <c r="C505" s="95"/>
      <c r="D505" s="19" t="s">
        <v>1387</v>
      </c>
      <c r="E505" s="20" t="s">
        <v>1446</v>
      </c>
      <c r="F505" s="21" t="s">
        <v>1393</v>
      </c>
      <c r="G505" s="22">
        <v>114921</v>
      </c>
      <c r="H505" s="96">
        <v>114921</v>
      </c>
      <c r="I505" s="97"/>
      <c r="J505" s="98"/>
      <c r="K505" s="99"/>
      <c r="L505" s="99"/>
      <c r="M505" s="100"/>
      <c r="N505" s="17"/>
      <c r="O505" s="101">
        <f t="shared" si="23"/>
        <v>114921</v>
      </c>
      <c r="P505" s="101"/>
      <c r="Q505" s="101"/>
      <c r="R505" s="101"/>
      <c r="S505" s="24">
        <f t="shared" si="22"/>
        <v>114921</v>
      </c>
      <c r="T505" s="94" t="s">
        <v>1383</v>
      </c>
      <c r="U505" s="102"/>
      <c r="V505" s="102"/>
      <c r="W505" s="102"/>
      <c r="X505" s="103"/>
      <c r="Y505" s="23" t="s">
        <v>1331</v>
      </c>
      <c r="Z505" s="104" t="s">
        <v>13</v>
      </c>
      <c r="AA505" s="105"/>
      <c r="AB505" s="106"/>
    </row>
    <row r="506" spans="1:28" s="16" customFormat="1" ht="108" customHeight="1" x14ac:dyDescent="0.2">
      <c r="A506" s="18" t="s">
        <v>1447</v>
      </c>
      <c r="B506" s="94" t="s">
        <v>1439</v>
      </c>
      <c r="C506" s="95"/>
      <c r="D506" s="19" t="s">
        <v>1387</v>
      </c>
      <c r="E506" s="20" t="s">
        <v>1448</v>
      </c>
      <c r="F506" s="21" t="s">
        <v>1393</v>
      </c>
      <c r="G506" s="22">
        <v>114921</v>
      </c>
      <c r="H506" s="96">
        <v>114921</v>
      </c>
      <c r="I506" s="97"/>
      <c r="J506" s="98"/>
      <c r="K506" s="99"/>
      <c r="L506" s="99"/>
      <c r="M506" s="100"/>
      <c r="N506" s="17"/>
      <c r="O506" s="101">
        <f t="shared" si="23"/>
        <v>114921</v>
      </c>
      <c r="P506" s="101"/>
      <c r="Q506" s="101"/>
      <c r="R506" s="101"/>
      <c r="S506" s="24">
        <f t="shared" si="22"/>
        <v>114921</v>
      </c>
      <c r="T506" s="94" t="s">
        <v>1383</v>
      </c>
      <c r="U506" s="102"/>
      <c r="V506" s="102"/>
      <c r="W506" s="102"/>
      <c r="X506" s="103"/>
      <c r="Y506" s="23" t="s">
        <v>1331</v>
      </c>
      <c r="Z506" s="104" t="s">
        <v>13</v>
      </c>
      <c r="AA506" s="105"/>
      <c r="AB506" s="106"/>
    </row>
    <row r="507" spans="1:28" s="16" customFormat="1" ht="108" customHeight="1" x14ac:dyDescent="0.2">
      <c r="A507" s="18" t="s">
        <v>1449</v>
      </c>
      <c r="B507" s="94" t="s">
        <v>1439</v>
      </c>
      <c r="C507" s="95"/>
      <c r="D507" s="19" t="s">
        <v>1387</v>
      </c>
      <c r="E507" s="20" t="s">
        <v>1450</v>
      </c>
      <c r="F507" s="21" t="s">
        <v>1393</v>
      </c>
      <c r="G507" s="22">
        <v>114921</v>
      </c>
      <c r="H507" s="96">
        <v>114921</v>
      </c>
      <c r="I507" s="97"/>
      <c r="J507" s="98"/>
      <c r="K507" s="99"/>
      <c r="L507" s="99"/>
      <c r="M507" s="100"/>
      <c r="N507" s="17"/>
      <c r="O507" s="101">
        <f t="shared" si="23"/>
        <v>114921</v>
      </c>
      <c r="P507" s="101"/>
      <c r="Q507" s="101"/>
      <c r="R507" s="101"/>
      <c r="S507" s="24">
        <f t="shared" si="22"/>
        <v>114921</v>
      </c>
      <c r="T507" s="94" t="s">
        <v>1383</v>
      </c>
      <c r="U507" s="102"/>
      <c r="V507" s="102"/>
      <c r="W507" s="102"/>
      <c r="X507" s="103"/>
      <c r="Y507" s="23" t="s">
        <v>1331</v>
      </c>
      <c r="Z507" s="104" t="s">
        <v>13</v>
      </c>
      <c r="AA507" s="105"/>
      <c r="AB507" s="106"/>
    </row>
    <row r="508" spans="1:28" s="16" customFormat="1" ht="108" customHeight="1" x14ac:dyDescent="0.2">
      <c r="A508" s="18" t="s">
        <v>1451</v>
      </c>
      <c r="B508" s="94" t="s">
        <v>1439</v>
      </c>
      <c r="C508" s="95"/>
      <c r="D508" s="19" t="s">
        <v>1387</v>
      </c>
      <c r="E508" s="20" t="s">
        <v>1452</v>
      </c>
      <c r="F508" s="21" t="s">
        <v>1393</v>
      </c>
      <c r="G508" s="22">
        <v>114921</v>
      </c>
      <c r="H508" s="96">
        <v>114921</v>
      </c>
      <c r="I508" s="97"/>
      <c r="J508" s="98"/>
      <c r="K508" s="99"/>
      <c r="L508" s="99"/>
      <c r="M508" s="100"/>
      <c r="N508" s="17"/>
      <c r="O508" s="101">
        <f t="shared" si="23"/>
        <v>114921</v>
      </c>
      <c r="P508" s="101"/>
      <c r="Q508" s="101"/>
      <c r="R508" s="101"/>
      <c r="S508" s="24">
        <f t="shared" si="22"/>
        <v>114921</v>
      </c>
      <c r="T508" s="94" t="s">
        <v>1383</v>
      </c>
      <c r="U508" s="102"/>
      <c r="V508" s="102"/>
      <c r="W508" s="102"/>
      <c r="X508" s="103"/>
      <c r="Y508" s="23" t="s">
        <v>1331</v>
      </c>
      <c r="Z508" s="104" t="s">
        <v>13</v>
      </c>
      <c r="AA508" s="105"/>
      <c r="AB508" s="106"/>
    </row>
    <row r="509" spans="1:28" s="16" customFormat="1" ht="108" customHeight="1" x14ac:dyDescent="0.2">
      <c r="A509" s="18" t="s">
        <v>1453</v>
      </c>
      <c r="B509" s="94" t="s">
        <v>1439</v>
      </c>
      <c r="C509" s="95"/>
      <c r="D509" s="19" t="s">
        <v>1387</v>
      </c>
      <c r="E509" s="20" t="s">
        <v>1454</v>
      </c>
      <c r="F509" s="21" t="s">
        <v>1393</v>
      </c>
      <c r="G509" s="22">
        <v>114921</v>
      </c>
      <c r="H509" s="96">
        <v>114921</v>
      </c>
      <c r="I509" s="97"/>
      <c r="J509" s="98"/>
      <c r="K509" s="99"/>
      <c r="L509" s="99"/>
      <c r="M509" s="100"/>
      <c r="N509" s="17"/>
      <c r="O509" s="101">
        <f t="shared" si="23"/>
        <v>114921</v>
      </c>
      <c r="P509" s="101"/>
      <c r="Q509" s="101"/>
      <c r="R509" s="101"/>
      <c r="S509" s="24">
        <f t="shared" si="22"/>
        <v>114921</v>
      </c>
      <c r="T509" s="94" t="s">
        <v>1383</v>
      </c>
      <c r="U509" s="102"/>
      <c r="V509" s="102"/>
      <c r="W509" s="102"/>
      <c r="X509" s="103"/>
      <c r="Y509" s="23" t="s">
        <v>1331</v>
      </c>
      <c r="Z509" s="104" t="s">
        <v>13</v>
      </c>
      <c r="AA509" s="105"/>
      <c r="AB509" s="106"/>
    </row>
    <row r="510" spans="1:28" s="16" customFormat="1" ht="108" customHeight="1" x14ac:dyDescent="0.2">
      <c r="A510" s="18" t="s">
        <v>1455</v>
      </c>
      <c r="B510" s="94" t="s">
        <v>1456</v>
      </c>
      <c r="C510" s="95"/>
      <c r="D510" s="19" t="s">
        <v>1387</v>
      </c>
      <c r="E510" s="20" t="s">
        <v>1457</v>
      </c>
      <c r="F510" s="21" t="s">
        <v>1458</v>
      </c>
      <c r="G510" s="22">
        <v>50000</v>
      </c>
      <c r="H510" s="96">
        <v>50000</v>
      </c>
      <c r="I510" s="97"/>
      <c r="J510" s="98"/>
      <c r="K510" s="99"/>
      <c r="L510" s="99"/>
      <c r="M510" s="100"/>
      <c r="N510" s="17"/>
      <c r="O510" s="101">
        <f t="shared" si="23"/>
        <v>50000</v>
      </c>
      <c r="P510" s="101"/>
      <c r="Q510" s="101"/>
      <c r="R510" s="101"/>
      <c r="S510" s="24">
        <f t="shared" si="22"/>
        <v>50000</v>
      </c>
      <c r="T510" s="94" t="s">
        <v>1383</v>
      </c>
      <c r="U510" s="102"/>
      <c r="V510" s="102"/>
      <c r="W510" s="102"/>
      <c r="X510" s="103"/>
      <c r="Y510" s="23" t="s">
        <v>1458</v>
      </c>
      <c r="Z510" s="104" t="s">
        <v>13</v>
      </c>
      <c r="AA510" s="105"/>
      <c r="AB510" s="106"/>
    </row>
    <row r="511" spans="1:28" s="16" customFormat="1" ht="108" customHeight="1" x14ac:dyDescent="0.2">
      <c r="A511" s="18" t="s">
        <v>1459</v>
      </c>
      <c r="B511" s="94" t="s">
        <v>1460</v>
      </c>
      <c r="C511" s="95"/>
      <c r="D511" s="19" t="s">
        <v>1387</v>
      </c>
      <c r="E511" s="20" t="s">
        <v>1461</v>
      </c>
      <c r="F511" s="21" t="s">
        <v>1462</v>
      </c>
      <c r="G511" s="22">
        <v>58000</v>
      </c>
      <c r="H511" s="96">
        <v>58000</v>
      </c>
      <c r="I511" s="97"/>
      <c r="J511" s="98"/>
      <c r="K511" s="99"/>
      <c r="L511" s="99"/>
      <c r="M511" s="100"/>
      <c r="N511" s="17"/>
      <c r="O511" s="101">
        <f t="shared" si="23"/>
        <v>58000</v>
      </c>
      <c r="P511" s="101"/>
      <c r="Q511" s="101"/>
      <c r="R511" s="101"/>
      <c r="S511" s="24">
        <f t="shared" si="22"/>
        <v>58000</v>
      </c>
      <c r="T511" s="94" t="s">
        <v>1383</v>
      </c>
      <c r="U511" s="102"/>
      <c r="V511" s="102"/>
      <c r="W511" s="102"/>
      <c r="X511" s="103"/>
      <c r="Y511" s="23" t="s">
        <v>1462</v>
      </c>
      <c r="Z511" s="104" t="s">
        <v>13</v>
      </c>
      <c r="AA511" s="105"/>
      <c r="AB511" s="106"/>
    </row>
    <row r="512" spans="1:28" s="16" customFormat="1" ht="108" customHeight="1" x14ac:dyDescent="0.2">
      <c r="A512" s="18" t="s">
        <v>1463</v>
      </c>
      <c r="B512" s="94" t="s">
        <v>1464</v>
      </c>
      <c r="C512" s="95"/>
      <c r="D512" s="19" t="s">
        <v>1387</v>
      </c>
      <c r="E512" s="20" t="s">
        <v>1465</v>
      </c>
      <c r="F512" s="21" t="s">
        <v>1466</v>
      </c>
      <c r="G512" s="22">
        <v>90577</v>
      </c>
      <c r="H512" s="96">
        <v>90577</v>
      </c>
      <c r="I512" s="97"/>
      <c r="J512" s="98">
        <v>38602.94</v>
      </c>
      <c r="K512" s="99"/>
      <c r="L512" s="99"/>
      <c r="M512" s="100"/>
      <c r="N512" s="17">
        <v>38602.94</v>
      </c>
      <c r="O512" s="101">
        <f t="shared" si="23"/>
        <v>51974.06</v>
      </c>
      <c r="P512" s="101"/>
      <c r="Q512" s="101"/>
      <c r="R512" s="101"/>
      <c r="S512" s="24">
        <f t="shared" si="22"/>
        <v>51974.06</v>
      </c>
      <c r="T512" s="94" t="s">
        <v>1383</v>
      </c>
      <c r="U512" s="102"/>
      <c r="V512" s="102"/>
      <c r="W512" s="102"/>
      <c r="X512" s="103"/>
      <c r="Y512" s="23" t="s">
        <v>1466</v>
      </c>
      <c r="Z512" s="104" t="s">
        <v>13</v>
      </c>
      <c r="AA512" s="105"/>
      <c r="AB512" s="106"/>
    </row>
    <row r="513" spans="1:28" s="29" customFormat="1" ht="43.5" customHeight="1" x14ac:dyDescent="0.2">
      <c r="A513" s="26" t="s">
        <v>1467</v>
      </c>
      <c r="B513" s="107" t="s">
        <v>1468</v>
      </c>
      <c r="C513" s="108"/>
      <c r="D513" s="108"/>
      <c r="E513" s="108"/>
      <c r="F513" s="109"/>
      <c r="G513" s="30">
        <v>2300404.67</v>
      </c>
      <c r="H513" s="110">
        <v>2300404.67</v>
      </c>
      <c r="I513" s="111"/>
      <c r="J513" s="112">
        <v>40072.730000000003</v>
      </c>
      <c r="K513" s="113"/>
      <c r="L513" s="113"/>
      <c r="M513" s="114"/>
      <c r="N513" s="24">
        <v>40072.730000000003</v>
      </c>
      <c r="O513" s="115">
        <f>SUM(O514:R548)</f>
        <v>2260331.9400000004</v>
      </c>
      <c r="P513" s="115"/>
      <c r="Q513" s="115"/>
      <c r="R513" s="115"/>
      <c r="S513" s="24">
        <f t="shared" si="22"/>
        <v>2260331.94</v>
      </c>
      <c r="T513" s="119" t="s">
        <v>25</v>
      </c>
      <c r="U513" s="120"/>
      <c r="V513" s="120"/>
      <c r="W513" s="120"/>
      <c r="X513" s="121"/>
      <c r="Y513" s="26" t="s">
        <v>25</v>
      </c>
      <c r="Z513" s="119" t="s">
        <v>1469</v>
      </c>
      <c r="AA513" s="120"/>
      <c r="AB513" s="121"/>
    </row>
    <row r="514" spans="1:28" s="16" customFormat="1" ht="123.75" customHeight="1" x14ac:dyDescent="0.2">
      <c r="A514" s="18" t="s">
        <v>1470</v>
      </c>
      <c r="B514" s="94" t="s">
        <v>1328</v>
      </c>
      <c r="C514" s="95"/>
      <c r="D514" s="19" t="s">
        <v>1471</v>
      </c>
      <c r="E514" s="20" t="s">
        <v>1472</v>
      </c>
      <c r="F514" s="21" t="s">
        <v>1331</v>
      </c>
      <c r="G514" s="22">
        <v>2790</v>
      </c>
      <c r="H514" s="96">
        <v>2790</v>
      </c>
      <c r="I514" s="97"/>
      <c r="J514" s="98"/>
      <c r="K514" s="99"/>
      <c r="L514" s="99"/>
      <c r="M514" s="100"/>
      <c r="N514" s="17"/>
      <c r="O514" s="101">
        <f t="shared" si="23"/>
        <v>2790</v>
      </c>
      <c r="P514" s="101"/>
      <c r="Q514" s="101"/>
      <c r="R514" s="101"/>
      <c r="S514" s="24">
        <f t="shared" si="22"/>
        <v>2790</v>
      </c>
      <c r="T514" s="94" t="s">
        <v>1468</v>
      </c>
      <c r="U514" s="102"/>
      <c r="V514" s="102"/>
      <c r="W514" s="102"/>
      <c r="X514" s="103"/>
      <c r="Y514" s="23" t="s">
        <v>1331</v>
      </c>
      <c r="Z514" s="104" t="s">
        <v>13</v>
      </c>
      <c r="AA514" s="105"/>
      <c r="AB514" s="106"/>
    </row>
    <row r="515" spans="1:28" s="16" customFormat="1" ht="123.75" customHeight="1" x14ac:dyDescent="0.2">
      <c r="A515" s="18" t="s">
        <v>1473</v>
      </c>
      <c r="B515" s="94" t="s">
        <v>1328</v>
      </c>
      <c r="C515" s="95"/>
      <c r="D515" s="19" t="s">
        <v>1471</v>
      </c>
      <c r="E515" s="20" t="s">
        <v>1474</v>
      </c>
      <c r="F515" s="21" t="s">
        <v>1331</v>
      </c>
      <c r="G515" s="22">
        <v>2790</v>
      </c>
      <c r="H515" s="96">
        <v>2790</v>
      </c>
      <c r="I515" s="97"/>
      <c r="J515" s="98"/>
      <c r="K515" s="99"/>
      <c r="L515" s="99"/>
      <c r="M515" s="100"/>
      <c r="N515" s="17"/>
      <c r="O515" s="101">
        <f t="shared" si="23"/>
        <v>2790</v>
      </c>
      <c r="P515" s="101"/>
      <c r="Q515" s="101"/>
      <c r="R515" s="101"/>
      <c r="S515" s="24">
        <f t="shared" si="22"/>
        <v>2790</v>
      </c>
      <c r="T515" s="94" t="s">
        <v>1468</v>
      </c>
      <c r="U515" s="102"/>
      <c r="V515" s="102"/>
      <c r="W515" s="102"/>
      <c r="X515" s="103"/>
      <c r="Y515" s="23" t="s">
        <v>1331</v>
      </c>
      <c r="Z515" s="104" t="s">
        <v>13</v>
      </c>
      <c r="AA515" s="105"/>
      <c r="AB515" s="106"/>
    </row>
    <row r="516" spans="1:28" s="16" customFormat="1" ht="123.75" customHeight="1" x14ac:dyDescent="0.2">
      <c r="A516" s="18" t="s">
        <v>1475</v>
      </c>
      <c r="B516" s="94" t="s">
        <v>1476</v>
      </c>
      <c r="C516" s="95"/>
      <c r="D516" s="19" t="s">
        <v>1471</v>
      </c>
      <c r="E516" s="20" t="s">
        <v>1477</v>
      </c>
      <c r="F516" s="21" t="s">
        <v>1331</v>
      </c>
      <c r="G516" s="22">
        <v>10444.5</v>
      </c>
      <c r="H516" s="96">
        <v>10444.5</v>
      </c>
      <c r="I516" s="97"/>
      <c r="J516" s="98"/>
      <c r="K516" s="99"/>
      <c r="L516" s="99"/>
      <c r="M516" s="100"/>
      <c r="N516" s="17"/>
      <c r="O516" s="101">
        <f t="shared" si="23"/>
        <v>10444.5</v>
      </c>
      <c r="P516" s="101"/>
      <c r="Q516" s="101"/>
      <c r="R516" s="101"/>
      <c r="S516" s="24">
        <f t="shared" si="22"/>
        <v>10444.5</v>
      </c>
      <c r="T516" s="94" t="s">
        <v>1468</v>
      </c>
      <c r="U516" s="102"/>
      <c r="V516" s="102"/>
      <c r="W516" s="102"/>
      <c r="X516" s="103"/>
      <c r="Y516" s="23" t="s">
        <v>1331</v>
      </c>
      <c r="Z516" s="104" t="s">
        <v>13</v>
      </c>
      <c r="AA516" s="105"/>
      <c r="AB516" s="106"/>
    </row>
    <row r="517" spans="1:28" s="16" customFormat="1" ht="123.75" customHeight="1" x14ac:dyDescent="0.2">
      <c r="A517" s="18" t="s">
        <v>1478</v>
      </c>
      <c r="B517" s="94" t="s">
        <v>1479</v>
      </c>
      <c r="C517" s="95"/>
      <c r="D517" s="19" t="s">
        <v>1471</v>
      </c>
      <c r="E517" s="20" t="s">
        <v>1480</v>
      </c>
      <c r="F517" s="21" t="s">
        <v>1331</v>
      </c>
      <c r="G517" s="22">
        <v>140122.5</v>
      </c>
      <c r="H517" s="96">
        <v>140122.5</v>
      </c>
      <c r="I517" s="97"/>
      <c r="J517" s="98"/>
      <c r="K517" s="99"/>
      <c r="L517" s="99"/>
      <c r="M517" s="100"/>
      <c r="N517" s="17"/>
      <c r="O517" s="101">
        <f t="shared" si="23"/>
        <v>140122.5</v>
      </c>
      <c r="P517" s="101"/>
      <c r="Q517" s="101"/>
      <c r="R517" s="101"/>
      <c r="S517" s="24">
        <f t="shared" si="22"/>
        <v>140122.5</v>
      </c>
      <c r="T517" s="94" t="s">
        <v>1468</v>
      </c>
      <c r="U517" s="102"/>
      <c r="V517" s="102"/>
      <c r="W517" s="102"/>
      <c r="X517" s="103"/>
      <c r="Y517" s="23" t="s">
        <v>1332</v>
      </c>
      <c r="Z517" s="104" t="s">
        <v>13</v>
      </c>
      <c r="AA517" s="105"/>
      <c r="AB517" s="106"/>
    </row>
    <row r="518" spans="1:28" s="16" customFormat="1" ht="123.75" customHeight="1" x14ac:dyDescent="0.2">
      <c r="A518" s="18" t="s">
        <v>1481</v>
      </c>
      <c r="B518" s="94" t="s">
        <v>1482</v>
      </c>
      <c r="C518" s="95"/>
      <c r="D518" s="19" t="s">
        <v>1471</v>
      </c>
      <c r="E518" s="20" t="s">
        <v>1483</v>
      </c>
      <c r="F518" s="21" t="s">
        <v>1484</v>
      </c>
      <c r="G518" s="22">
        <v>24932</v>
      </c>
      <c r="H518" s="96">
        <v>24932</v>
      </c>
      <c r="I518" s="97"/>
      <c r="J518" s="98"/>
      <c r="K518" s="99"/>
      <c r="L518" s="99"/>
      <c r="M518" s="100"/>
      <c r="N518" s="17"/>
      <c r="O518" s="101">
        <f t="shared" si="23"/>
        <v>24932</v>
      </c>
      <c r="P518" s="101"/>
      <c r="Q518" s="101"/>
      <c r="R518" s="101"/>
      <c r="S518" s="24">
        <f t="shared" si="22"/>
        <v>24932</v>
      </c>
      <c r="T518" s="94" t="s">
        <v>1468</v>
      </c>
      <c r="U518" s="102"/>
      <c r="V518" s="102"/>
      <c r="W518" s="102"/>
      <c r="X518" s="103"/>
      <c r="Y518" s="23" t="s">
        <v>1484</v>
      </c>
      <c r="Z518" s="104" t="s">
        <v>13</v>
      </c>
      <c r="AA518" s="105"/>
      <c r="AB518" s="106"/>
    </row>
    <row r="519" spans="1:28" s="16" customFormat="1" ht="123.75" customHeight="1" x14ac:dyDescent="0.2">
      <c r="A519" s="18" t="s">
        <v>1485</v>
      </c>
      <c r="B519" s="94" t="s">
        <v>1486</v>
      </c>
      <c r="C519" s="95"/>
      <c r="D519" s="19" t="s">
        <v>1471</v>
      </c>
      <c r="E519" s="20" t="s">
        <v>1487</v>
      </c>
      <c r="F519" s="21" t="s">
        <v>1488</v>
      </c>
      <c r="G519" s="22">
        <v>75000</v>
      </c>
      <c r="H519" s="96">
        <v>75000</v>
      </c>
      <c r="I519" s="97"/>
      <c r="J519" s="98">
        <v>25416.27</v>
      </c>
      <c r="K519" s="99"/>
      <c r="L519" s="99"/>
      <c r="M519" s="100"/>
      <c r="N519" s="17">
        <v>25416.27</v>
      </c>
      <c r="O519" s="101">
        <f t="shared" si="23"/>
        <v>49583.729999999996</v>
      </c>
      <c r="P519" s="101"/>
      <c r="Q519" s="101"/>
      <c r="R519" s="101"/>
      <c r="S519" s="24">
        <f t="shared" si="22"/>
        <v>49583.729999999996</v>
      </c>
      <c r="T519" s="94" t="s">
        <v>1468</v>
      </c>
      <c r="U519" s="102"/>
      <c r="V519" s="102"/>
      <c r="W519" s="102"/>
      <c r="X519" s="103"/>
      <c r="Y519" s="23" t="s">
        <v>1488</v>
      </c>
      <c r="Z519" s="104" t="s">
        <v>13</v>
      </c>
      <c r="AA519" s="105"/>
      <c r="AB519" s="106"/>
    </row>
    <row r="520" spans="1:28" s="16" customFormat="1" ht="123.75" customHeight="1" x14ac:dyDescent="0.2">
      <c r="A520" s="18" t="s">
        <v>1489</v>
      </c>
      <c r="B520" s="94" t="s">
        <v>1490</v>
      </c>
      <c r="C520" s="95"/>
      <c r="D520" s="19" t="s">
        <v>1471</v>
      </c>
      <c r="E520" s="20" t="s">
        <v>1491</v>
      </c>
      <c r="F520" s="21" t="s">
        <v>1331</v>
      </c>
      <c r="G520" s="22">
        <v>640219.5</v>
      </c>
      <c r="H520" s="96">
        <v>640219.5</v>
      </c>
      <c r="I520" s="97"/>
      <c r="J520" s="98">
        <v>6497.4</v>
      </c>
      <c r="K520" s="99"/>
      <c r="L520" s="99"/>
      <c r="M520" s="100"/>
      <c r="N520" s="17">
        <v>6497.4</v>
      </c>
      <c r="O520" s="101">
        <f t="shared" si="23"/>
        <v>633722.1</v>
      </c>
      <c r="P520" s="101"/>
      <c r="Q520" s="101"/>
      <c r="R520" s="101"/>
      <c r="S520" s="24">
        <f t="shared" si="22"/>
        <v>633722.1</v>
      </c>
      <c r="T520" s="94" t="s">
        <v>1468</v>
      </c>
      <c r="U520" s="102"/>
      <c r="V520" s="102"/>
      <c r="W520" s="102"/>
      <c r="X520" s="103"/>
      <c r="Y520" s="23" t="s">
        <v>1331</v>
      </c>
      <c r="Z520" s="104" t="s">
        <v>13</v>
      </c>
      <c r="AA520" s="105"/>
      <c r="AB520" s="106"/>
    </row>
    <row r="521" spans="1:28" s="16" customFormat="1" ht="123.75" customHeight="1" x14ac:dyDescent="0.2">
      <c r="A521" s="18" t="s">
        <v>1492</v>
      </c>
      <c r="B521" s="94" t="s">
        <v>1493</v>
      </c>
      <c r="C521" s="95"/>
      <c r="D521" s="19" t="s">
        <v>1471</v>
      </c>
      <c r="E521" s="20" t="s">
        <v>1494</v>
      </c>
      <c r="F521" s="21" t="s">
        <v>1495</v>
      </c>
      <c r="G521" s="22">
        <v>32381</v>
      </c>
      <c r="H521" s="96">
        <v>32381</v>
      </c>
      <c r="I521" s="97"/>
      <c r="J521" s="98"/>
      <c r="K521" s="99"/>
      <c r="L521" s="99"/>
      <c r="M521" s="100"/>
      <c r="N521" s="17"/>
      <c r="O521" s="101">
        <f t="shared" si="23"/>
        <v>32381</v>
      </c>
      <c r="P521" s="101"/>
      <c r="Q521" s="101"/>
      <c r="R521" s="101"/>
      <c r="S521" s="24">
        <f t="shared" si="22"/>
        <v>32381</v>
      </c>
      <c r="T521" s="94" t="s">
        <v>1468</v>
      </c>
      <c r="U521" s="102"/>
      <c r="V521" s="102"/>
      <c r="W521" s="102"/>
      <c r="X521" s="103"/>
      <c r="Y521" s="23" t="s">
        <v>1495</v>
      </c>
      <c r="Z521" s="104" t="s">
        <v>13</v>
      </c>
      <c r="AA521" s="105"/>
      <c r="AB521" s="106"/>
    </row>
    <row r="522" spans="1:28" s="16" customFormat="1" ht="123.75" customHeight="1" x14ac:dyDescent="0.2">
      <c r="A522" s="18" t="s">
        <v>1496</v>
      </c>
      <c r="B522" s="94" t="s">
        <v>1439</v>
      </c>
      <c r="C522" s="95"/>
      <c r="D522" s="19" t="s">
        <v>1471</v>
      </c>
      <c r="E522" s="20" t="s">
        <v>1497</v>
      </c>
      <c r="F522" s="21" t="s">
        <v>1331</v>
      </c>
      <c r="G522" s="22">
        <v>24370.5</v>
      </c>
      <c r="H522" s="96">
        <v>24370.5</v>
      </c>
      <c r="I522" s="97"/>
      <c r="J522" s="98"/>
      <c r="K522" s="99"/>
      <c r="L522" s="99"/>
      <c r="M522" s="100"/>
      <c r="N522" s="17"/>
      <c r="O522" s="101">
        <f t="shared" si="23"/>
        <v>24370.5</v>
      </c>
      <c r="P522" s="101"/>
      <c r="Q522" s="101"/>
      <c r="R522" s="101"/>
      <c r="S522" s="24">
        <f t="shared" si="22"/>
        <v>24370.5</v>
      </c>
      <c r="T522" s="94" t="s">
        <v>1468</v>
      </c>
      <c r="U522" s="102"/>
      <c r="V522" s="102"/>
      <c r="W522" s="102"/>
      <c r="X522" s="103"/>
      <c r="Y522" s="23" t="s">
        <v>1331</v>
      </c>
      <c r="Z522" s="104" t="s">
        <v>13</v>
      </c>
      <c r="AA522" s="105"/>
      <c r="AB522" s="106"/>
    </row>
    <row r="523" spans="1:28" s="16" customFormat="1" ht="123.75" customHeight="1" x14ac:dyDescent="0.2">
      <c r="A523" s="18" t="s">
        <v>1498</v>
      </c>
      <c r="B523" s="94" t="s">
        <v>1439</v>
      </c>
      <c r="C523" s="95"/>
      <c r="D523" s="19" t="s">
        <v>1471</v>
      </c>
      <c r="E523" s="20" t="s">
        <v>1499</v>
      </c>
      <c r="F523" s="21" t="s">
        <v>1331</v>
      </c>
      <c r="G523" s="22">
        <v>24370.5</v>
      </c>
      <c r="H523" s="96">
        <v>24370.5</v>
      </c>
      <c r="I523" s="97"/>
      <c r="J523" s="98"/>
      <c r="K523" s="99"/>
      <c r="L523" s="99"/>
      <c r="M523" s="100"/>
      <c r="N523" s="17"/>
      <c r="O523" s="101">
        <f t="shared" si="23"/>
        <v>24370.5</v>
      </c>
      <c r="P523" s="101"/>
      <c r="Q523" s="101"/>
      <c r="R523" s="101"/>
      <c r="S523" s="24">
        <f t="shared" si="22"/>
        <v>24370.5</v>
      </c>
      <c r="T523" s="94" t="s">
        <v>1468</v>
      </c>
      <c r="U523" s="102"/>
      <c r="V523" s="102"/>
      <c r="W523" s="102"/>
      <c r="X523" s="103"/>
      <c r="Y523" s="23" t="s">
        <v>1331</v>
      </c>
      <c r="Z523" s="104" t="s">
        <v>13</v>
      </c>
      <c r="AA523" s="105"/>
      <c r="AB523" s="106"/>
    </row>
    <row r="524" spans="1:28" s="16" customFormat="1" ht="123.75" customHeight="1" x14ac:dyDescent="0.2">
      <c r="A524" s="18" t="s">
        <v>1500</v>
      </c>
      <c r="B524" s="94" t="s">
        <v>1439</v>
      </c>
      <c r="C524" s="95"/>
      <c r="D524" s="19" t="s">
        <v>1471</v>
      </c>
      <c r="E524" s="20" t="s">
        <v>1501</v>
      </c>
      <c r="F524" s="21" t="s">
        <v>1331</v>
      </c>
      <c r="G524" s="22">
        <v>24370.5</v>
      </c>
      <c r="H524" s="96">
        <v>24370.5</v>
      </c>
      <c r="I524" s="97"/>
      <c r="J524" s="98"/>
      <c r="K524" s="99"/>
      <c r="L524" s="99"/>
      <c r="M524" s="100"/>
      <c r="N524" s="17"/>
      <c r="O524" s="101">
        <f t="shared" si="23"/>
        <v>24370.5</v>
      </c>
      <c r="P524" s="101"/>
      <c r="Q524" s="101"/>
      <c r="R524" s="101"/>
      <c r="S524" s="24">
        <f t="shared" si="22"/>
        <v>24370.5</v>
      </c>
      <c r="T524" s="94" t="s">
        <v>1468</v>
      </c>
      <c r="U524" s="102"/>
      <c r="V524" s="102"/>
      <c r="W524" s="102"/>
      <c r="X524" s="103"/>
      <c r="Y524" s="23" t="s">
        <v>1331</v>
      </c>
      <c r="Z524" s="104" t="s">
        <v>13</v>
      </c>
      <c r="AA524" s="105"/>
      <c r="AB524" s="106"/>
    </row>
    <row r="525" spans="1:28" s="16" customFormat="1" ht="123.75" customHeight="1" x14ac:dyDescent="0.2">
      <c r="A525" s="18" t="s">
        <v>1502</v>
      </c>
      <c r="B525" s="94" t="s">
        <v>1439</v>
      </c>
      <c r="C525" s="95"/>
      <c r="D525" s="19" t="s">
        <v>1471</v>
      </c>
      <c r="E525" s="20" t="s">
        <v>1503</v>
      </c>
      <c r="F525" s="21" t="s">
        <v>1331</v>
      </c>
      <c r="G525" s="22">
        <v>24370.5</v>
      </c>
      <c r="H525" s="96">
        <v>24370.5</v>
      </c>
      <c r="I525" s="97"/>
      <c r="J525" s="98"/>
      <c r="K525" s="99"/>
      <c r="L525" s="99"/>
      <c r="M525" s="100"/>
      <c r="N525" s="17"/>
      <c r="O525" s="101">
        <f t="shared" si="23"/>
        <v>24370.5</v>
      </c>
      <c r="P525" s="101"/>
      <c r="Q525" s="101"/>
      <c r="R525" s="101"/>
      <c r="S525" s="24">
        <f t="shared" ref="S525:S588" si="24">G525-N525</f>
        <v>24370.5</v>
      </c>
      <c r="T525" s="94" t="s">
        <v>1468</v>
      </c>
      <c r="U525" s="102"/>
      <c r="V525" s="102"/>
      <c r="W525" s="102"/>
      <c r="X525" s="103"/>
      <c r="Y525" s="23" t="s">
        <v>1331</v>
      </c>
      <c r="Z525" s="104" t="s">
        <v>13</v>
      </c>
      <c r="AA525" s="105"/>
      <c r="AB525" s="106"/>
    </row>
    <row r="526" spans="1:28" s="16" customFormat="1" ht="123.75" customHeight="1" x14ac:dyDescent="0.2">
      <c r="A526" s="18" t="s">
        <v>1504</v>
      </c>
      <c r="B526" s="94" t="s">
        <v>1439</v>
      </c>
      <c r="C526" s="95"/>
      <c r="D526" s="19" t="s">
        <v>1471</v>
      </c>
      <c r="E526" s="20" t="s">
        <v>1505</v>
      </c>
      <c r="F526" s="21" t="s">
        <v>1331</v>
      </c>
      <c r="G526" s="22">
        <v>24370.5</v>
      </c>
      <c r="H526" s="96">
        <v>24370.5</v>
      </c>
      <c r="I526" s="97"/>
      <c r="J526" s="98"/>
      <c r="K526" s="99"/>
      <c r="L526" s="99"/>
      <c r="M526" s="100"/>
      <c r="N526" s="17"/>
      <c r="O526" s="101">
        <f t="shared" si="23"/>
        <v>24370.5</v>
      </c>
      <c r="P526" s="101"/>
      <c r="Q526" s="101"/>
      <c r="R526" s="101"/>
      <c r="S526" s="24">
        <f t="shared" si="24"/>
        <v>24370.5</v>
      </c>
      <c r="T526" s="94" t="s">
        <v>1468</v>
      </c>
      <c r="U526" s="102"/>
      <c r="V526" s="102"/>
      <c r="W526" s="102"/>
      <c r="X526" s="103"/>
      <c r="Y526" s="23" t="s">
        <v>1331</v>
      </c>
      <c r="Z526" s="104" t="s">
        <v>13</v>
      </c>
      <c r="AA526" s="105"/>
      <c r="AB526" s="106"/>
    </row>
    <row r="527" spans="1:28" s="16" customFormat="1" ht="123.75" customHeight="1" x14ac:dyDescent="0.2">
      <c r="A527" s="18" t="s">
        <v>1506</v>
      </c>
      <c r="B527" s="94" t="s">
        <v>1439</v>
      </c>
      <c r="C527" s="95"/>
      <c r="D527" s="19" t="s">
        <v>1471</v>
      </c>
      <c r="E527" s="20" t="s">
        <v>1507</v>
      </c>
      <c r="F527" s="21" t="s">
        <v>1331</v>
      </c>
      <c r="G527" s="22">
        <v>24370.5</v>
      </c>
      <c r="H527" s="96">
        <v>24370.5</v>
      </c>
      <c r="I527" s="97"/>
      <c r="J527" s="98"/>
      <c r="K527" s="99"/>
      <c r="L527" s="99"/>
      <c r="M527" s="100"/>
      <c r="N527" s="17"/>
      <c r="O527" s="101">
        <f t="shared" si="23"/>
        <v>24370.5</v>
      </c>
      <c r="P527" s="101"/>
      <c r="Q527" s="101"/>
      <c r="R527" s="101"/>
      <c r="S527" s="24">
        <f t="shared" si="24"/>
        <v>24370.5</v>
      </c>
      <c r="T527" s="94" t="s">
        <v>1468</v>
      </c>
      <c r="U527" s="102"/>
      <c r="V527" s="102"/>
      <c r="W527" s="102"/>
      <c r="X527" s="103"/>
      <c r="Y527" s="23" t="s">
        <v>1331</v>
      </c>
      <c r="Z527" s="104" t="s">
        <v>13</v>
      </c>
      <c r="AA527" s="105"/>
      <c r="AB527" s="106"/>
    </row>
    <row r="528" spans="1:28" s="16" customFormat="1" ht="123.75" customHeight="1" x14ac:dyDescent="0.2">
      <c r="A528" s="18" t="s">
        <v>1508</v>
      </c>
      <c r="B528" s="94" t="s">
        <v>1439</v>
      </c>
      <c r="C528" s="95"/>
      <c r="D528" s="19" t="s">
        <v>1471</v>
      </c>
      <c r="E528" s="20" t="s">
        <v>1509</v>
      </c>
      <c r="F528" s="21" t="s">
        <v>1331</v>
      </c>
      <c r="G528" s="22">
        <v>24370.5</v>
      </c>
      <c r="H528" s="96">
        <v>24370.5</v>
      </c>
      <c r="I528" s="97"/>
      <c r="J528" s="98"/>
      <c r="K528" s="99"/>
      <c r="L528" s="99"/>
      <c r="M528" s="100"/>
      <c r="N528" s="17"/>
      <c r="O528" s="101">
        <f t="shared" si="23"/>
        <v>24370.5</v>
      </c>
      <c r="P528" s="101"/>
      <c r="Q528" s="101"/>
      <c r="R528" s="101"/>
      <c r="S528" s="24">
        <f t="shared" si="24"/>
        <v>24370.5</v>
      </c>
      <c r="T528" s="94" t="s">
        <v>1468</v>
      </c>
      <c r="U528" s="102"/>
      <c r="V528" s="102"/>
      <c r="W528" s="102"/>
      <c r="X528" s="103"/>
      <c r="Y528" s="23" t="s">
        <v>1331</v>
      </c>
      <c r="Z528" s="104" t="s">
        <v>13</v>
      </c>
      <c r="AA528" s="105"/>
      <c r="AB528" s="106"/>
    </row>
    <row r="529" spans="1:28" s="16" customFormat="1" ht="123.75" customHeight="1" x14ac:dyDescent="0.2">
      <c r="A529" s="18" t="s">
        <v>1510</v>
      </c>
      <c r="B529" s="94" t="s">
        <v>1439</v>
      </c>
      <c r="C529" s="95"/>
      <c r="D529" s="19" t="s">
        <v>1471</v>
      </c>
      <c r="E529" s="20" t="s">
        <v>1511</v>
      </c>
      <c r="F529" s="21" t="s">
        <v>1331</v>
      </c>
      <c r="G529" s="22">
        <v>24370.5</v>
      </c>
      <c r="H529" s="96">
        <v>24370.5</v>
      </c>
      <c r="I529" s="97"/>
      <c r="J529" s="98"/>
      <c r="K529" s="99"/>
      <c r="L529" s="99"/>
      <c r="M529" s="100"/>
      <c r="N529" s="17"/>
      <c r="O529" s="101">
        <f t="shared" si="23"/>
        <v>24370.5</v>
      </c>
      <c r="P529" s="101"/>
      <c r="Q529" s="101"/>
      <c r="R529" s="101"/>
      <c r="S529" s="24">
        <f t="shared" si="24"/>
        <v>24370.5</v>
      </c>
      <c r="T529" s="94" t="s">
        <v>1468</v>
      </c>
      <c r="U529" s="102"/>
      <c r="V529" s="102"/>
      <c r="W529" s="102"/>
      <c r="X529" s="103"/>
      <c r="Y529" s="23" t="s">
        <v>1331</v>
      </c>
      <c r="Z529" s="104" t="s">
        <v>13</v>
      </c>
      <c r="AA529" s="105"/>
      <c r="AB529" s="106"/>
    </row>
    <row r="530" spans="1:28" s="16" customFormat="1" ht="123.75" customHeight="1" x14ac:dyDescent="0.2">
      <c r="A530" s="18" t="s">
        <v>1512</v>
      </c>
      <c r="B530" s="94" t="s">
        <v>1439</v>
      </c>
      <c r="C530" s="95"/>
      <c r="D530" s="19" t="s">
        <v>1471</v>
      </c>
      <c r="E530" s="20" t="s">
        <v>1513</v>
      </c>
      <c r="F530" s="21" t="s">
        <v>1331</v>
      </c>
      <c r="G530" s="22">
        <v>24370.5</v>
      </c>
      <c r="H530" s="96">
        <v>24370.5</v>
      </c>
      <c r="I530" s="97"/>
      <c r="J530" s="98"/>
      <c r="K530" s="99"/>
      <c r="L530" s="99"/>
      <c r="M530" s="100"/>
      <c r="N530" s="17"/>
      <c r="O530" s="101">
        <f t="shared" si="23"/>
        <v>24370.5</v>
      </c>
      <c r="P530" s="101"/>
      <c r="Q530" s="101"/>
      <c r="R530" s="101"/>
      <c r="S530" s="24">
        <f t="shared" si="24"/>
        <v>24370.5</v>
      </c>
      <c r="T530" s="94" t="s">
        <v>1468</v>
      </c>
      <c r="U530" s="102"/>
      <c r="V530" s="102"/>
      <c r="W530" s="102"/>
      <c r="X530" s="103"/>
      <c r="Y530" s="23" t="s">
        <v>1331</v>
      </c>
      <c r="Z530" s="104" t="s">
        <v>13</v>
      </c>
      <c r="AA530" s="105"/>
      <c r="AB530" s="106"/>
    </row>
    <row r="531" spans="1:28" s="16" customFormat="1" ht="123.75" customHeight="1" x14ac:dyDescent="0.2">
      <c r="A531" s="18" t="s">
        <v>1514</v>
      </c>
      <c r="B531" s="94" t="s">
        <v>1439</v>
      </c>
      <c r="C531" s="95"/>
      <c r="D531" s="19" t="s">
        <v>1471</v>
      </c>
      <c r="E531" s="20" t="s">
        <v>1515</v>
      </c>
      <c r="F531" s="21" t="s">
        <v>1331</v>
      </c>
      <c r="G531" s="22">
        <v>24370.5</v>
      </c>
      <c r="H531" s="96">
        <v>24370.5</v>
      </c>
      <c r="I531" s="97"/>
      <c r="J531" s="98"/>
      <c r="K531" s="99"/>
      <c r="L531" s="99"/>
      <c r="M531" s="100"/>
      <c r="N531" s="17"/>
      <c r="O531" s="101">
        <f t="shared" si="23"/>
        <v>24370.5</v>
      </c>
      <c r="P531" s="101"/>
      <c r="Q531" s="101"/>
      <c r="R531" s="101"/>
      <c r="S531" s="24">
        <f t="shared" si="24"/>
        <v>24370.5</v>
      </c>
      <c r="T531" s="94" t="s">
        <v>1468</v>
      </c>
      <c r="U531" s="102"/>
      <c r="V531" s="102"/>
      <c r="W531" s="102"/>
      <c r="X531" s="103"/>
      <c r="Y531" s="23" t="s">
        <v>1331</v>
      </c>
      <c r="Z531" s="104" t="s">
        <v>13</v>
      </c>
      <c r="AA531" s="105"/>
      <c r="AB531" s="106"/>
    </row>
    <row r="532" spans="1:28" s="16" customFormat="1" ht="123.75" customHeight="1" x14ac:dyDescent="0.2">
      <c r="A532" s="18" t="s">
        <v>1516</v>
      </c>
      <c r="B532" s="94" t="s">
        <v>1439</v>
      </c>
      <c r="C532" s="95"/>
      <c r="D532" s="19" t="s">
        <v>1471</v>
      </c>
      <c r="E532" s="20" t="s">
        <v>1517</v>
      </c>
      <c r="F532" s="21" t="s">
        <v>1331</v>
      </c>
      <c r="G532" s="22">
        <v>24370.5</v>
      </c>
      <c r="H532" s="96">
        <v>24370.5</v>
      </c>
      <c r="I532" s="97"/>
      <c r="J532" s="98"/>
      <c r="K532" s="99"/>
      <c r="L532" s="99"/>
      <c r="M532" s="100"/>
      <c r="N532" s="17"/>
      <c r="O532" s="101">
        <f t="shared" si="23"/>
        <v>24370.5</v>
      </c>
      <c r="P532" s="101"/>
      <c r="Q532" s="101"/>
      <c r="R532" s="101"/>
      <c r="S532" s="24">
        <f t="shared" si="24"/>
        <v>24370.5</v>
      </c>
      <c r="T532" s="94" t="s">
        <v>1468</v>
      </c>
      <c r="U532" s="102"/>
      <c r="V532" s="102"/>
      <c r="W532" s="102"/>
      <c r="X532" s="103"/>
      <c r="Y532" s="23" t="s">
        <v>1331</v>
      </c>
      <c r="Z532" s="104" t="s">
        <v>13</v>
      </c>
      <c r="AA532" s="105"/>
      <c r="AB532" s="106"/>
    </row>
    <row r="533" spans="1:28" s="16" customFormat="1" ht="123.75" customHeight="1" x14ac:dyDescent="0.2">
      <c r="A533" s="18" t="s">
        <v>1518</v>
      </c>
      <c r="B533" s="94" t="s">
        <v>1439</v>
      </c>
      <c r="C533" s="95"/>
      <c r="D533" s="19" t="s">
        <v>1471</v>
      </c>
      <c r="E533" s="20" t="s">
        <v>1519</v>
      </c>
      <c r="F533" s="21" t="s">
        <v>1331</v>
      </c>
      <c r="G533" s="22">
        <v>24370.5</v>
      </c>
      <c r="H533" s="96">
        <v>24370.5</v>
      </c>
      <c r="I533" s="97"/>
      <c r="J533" s="98"/>
      <c r="K533" s="99"/>
      <c r="L533" s="99"/>
      <c r="M533" s="100"/>
      <c r="N533" s="17"/>
      <c r="O533" s="101">
        <f t="shared" ref="O533:O596" si="25">H533-J533</f>
        <v>24370.5</v>
      </c>
      <c r="P533" s="101"/>
      <c r="Q533" s="101"/>
      <c r="R533" s="101"/>
      <c r="S533" s="24">
        <f t="shared" si="24"/>
        <v>24370.5</v>
      </c>
      <c r="T533" s="94" t="s">
        <v>1468</v>
      </c>
      <c r="U533" s="102"/>
      <c r="V533" s="102"/>
      <c r="W533" s="102"/>
      <c r="X533" s="103"/>
      <c r="Y533" s="23" t="s">
        <v>1331</v>
      </c>
      <c r="Z533" s="104" t="s">
        <v>13</v>
      </c>
      <c r="AA533" s="105"/>
      <c r="AB533" s="106"/>
    </row>
    <row r="534" spans="1:28" s="16" customFormat="1" ht="123.75" customHeight="1" x14ac:dyDescent="0.2">
      <c r="A534" s="18" t="s">
        <v>1520</v>
      </c>
      <c r="B534" s="94" t="s">
        <v>1439</v>
      </c>
      <c r="C534" s="95"/>
      <c r="D534" s="19" t="s">
        <v>1471</v>
      </c>
      <c r="E534" s="20" t="s">
        <v>1521</v>
      </c>
      <c r="F534" s="21" t="s">
        <v>1331</v>
      </c>
      <c r="G534" s="22">
        <v>24370.5</v>
      </c>
      <c r="H534" s="96">
        <v>24370.5</v>
      </c>
      <c r="I534" s="97"/>
      <c r="J534" s="98"/>
      <c r="K534" s="99"/>
      <c r="L534" s="99"/>
      <c r="M534" s="100"/>
      <c r="N534" s="17"/>
      <c r="O534" s="101">
        <f t="shared" si="25"/>
        <v>24370.5</v>
      </c>
      <c r="P534" s="101"/>
      <c r="Q534" s="101"/>
      <c r="R534" s="101"/>
      <c r="S534" s="24">
        <f t="shared" si="24"/>
        <v>24370.5</v>
      </c>
      <c r="T534" s="94" t="s">
        <v>1468</v>
      </c>
      <c r="U534" s="102"/>
      <c r="V534" s="102"/>
      <c r="W534" s="102"/>
      <c r="X534" s="103"/>
      <c r="Y534" s="23" t="s">
        <v>1332</v>
      </c>
      <c r="Z534" s="104" t="s">
        <v>13</v>
      </c>
      <c r="AA534" s="105"/>
      <c r="AB534" s="106"/>
    </row>
    <row r="535" spans="1:28" s="16" customFormat="1" ht="123.75" customHeight="1" x14ac:dyDescent="0.2">
      <c r="A535" s="18" t="s">
        <v>1522</v>
      </c>
      <c r="B535" s="94" t="s">
        <v>1439</v>
      </c>
      <c r="C535" s="95"/>
      <c r="D535" s="19" t="s">
        <v>1471</v>
      </c>
      <c r="E535" s="20" t="s">
        <v>1523</v>
      </c>
      <c r="F535" s="21" t="s">
        <v>1331</v>
      </c>
      <c r="G535" s="22">
        <v>24370.5</v>
      </c>
      <c r="H535" s="96">
        <v>24370.5</v>
      </c>
      <c r="I535" s="97"/>
      <c r="J535" s="98"/>
      <c r="K535" s="99"/>
      <c r="L535" s="99"/>
      <c r="M535" s="100"/>
      <c r="N535" s="17"/>
      <c r="O535" s="101">
        <f t="shared" si="25"/>
        <v>24370.5</v>
      </c>
      <c r="P535" s="101"/>
      <c r="Q535" s="101"/>
      <c r="R535" s="101"/>
      <c r="S535" s="24">
        <f t="shared" si="24"/>
        <v>24370.5</v>
      </c>
      <c r="T535" s="94" t="s">
        <v>1468</v>
      </c>
      <c r="U535" s="102"/>
      <c r="V535" s="102"/>
      <c r="W535" s="102"/>
      <c r="X535" s="103"/>
      <c r="Y535" s="23" t="s">
        <v>1332</v>
      </c>
      <c r="Z535" s="104" t="s">
        <v>13</v>
      </c>
      <c r="AA535" s="105"/>
      <c r="AB535" s="106"/>
    </row>
    <row r="536" spans="1:28" s="16" customFormat="1" ht="123.75" customHeight="1" x14ac:dyDescent="0.2">
      <c r="A536" s="18" t="s">
        <v>1524</v>
      </c>
      <c r="B536" s="94" t="s">
        <v>1525</v>
      </c>
      <c r="C536" s="95"/>
      <c r="D536" s="19" t="s">
        <v>1471</v>
      </c>
      <c r="E536" s="20" t="s">
        <v>1526</v>
      </c>
      <c r="F536" s="21" t="s">
        <v>1527</v>
      </c>
      <c r="G536" s="22">
        <v>24141</v>
      </c>
      <c r="H536" s="96">
        <v>24141</v>
      </c>
      <c r="I536" s="97"/>
      <c r="J536" s="98"/>
      <c r="K536" s="99"/>
      <c r="L536" s="99"/>
      <c r="M536" s="100"/>
      <c r="N536" s="17"/>
      <c r="O536" s="101">
        <f t="shared" si="25"/>
        <v>24141</v>
      </c>
      <c r="P536" s="101"/>
      <c r="Q536" s="101"/>
      <c r="R536" s="101"/>
      <c r="S536" s="24">
        <f t="shared" si="24"/>
        <v>24141</v>
      </c>
      <c r="T536" s="94" t="s">
        <v>1468</v>
      </c>
      <c r="U536" s="102"/>
      <c r="V536" s="102"/>
      <c r="W536" s="102"/>
      <c r="X536" s="103"/>
      <c r="Y536" s="23" t="s">
        <v>1527</v>
      </c>
      <c r="Z536" s="104" t="s">
        <v>13</v>
      </c>
      <c r="AA536" s="105"/>
      <c r="AB536" s="106"/>
    </row>
    <row r="537" spans="1:28" s="16" customFormat="1" ht="123.75" customHeight="1" x14ac:dyDescent="0.2">
      <c r="A537" s="18" t="s">
        <v>1528</v>
      </c>
      <c r="B537" s="94" t="s">
        <v>1529</v>
      </c>
      <c r="C537" s="95"/>
      <c r="D537" s="19" t="s">
        <v>1471</v>
      </c>
      <c r="E537" s="20" t="s">
        <v>1530</v>
      </c>
      <c r="F537" s="21" t="s">
        <v>1531</v>
      </c>
      <c r="G537" s="22">
        <v>61600.17</v>
      </c>
      <c r="H537" s="96">
        <v>61600.17</v>
      </c>
      <c r="I537" s="97"/>
      <c r="J537" s="98"/>
      <c r="K537" s="99"/>
      <c r="L537" s="99"/>
      <c r="M537" s="100"/>
      <c r="N537" s="17"/>
      <c r="O537" s="101">
        <f t="shared" si="25"/>
        <v>61600.17</v>
      </c>
      <c r="P537" s="101"/>
      <c r="Q537" s="101"/>
      <c r="R537" s="101"/>
      <c r="S537" s="24">
        <f t="shared" si="24"/>
        <v>61600.17</v>
      </c>
      <c r="T537" s="94" t="s">
        <v>1468</v>
      </c>
      <c r="U537" s="102"/>
      <c r="V537" s="102"/>
      <c r="W537" s="102"/>
      <c r="X537" s="103"/>
      <c r="Y537" s="23" t="s">
        <v>1531</v>
      </c>
      <c r="Z537" s="104" t="s">
        <v>13</v>
      </c>
      <c r="AA537" s="105"/>
      <c r="AB537" s="106"/>
    </row>
    <row r="538" spans="1:28" s="16" customFormat="1" ht="123.75" customHeight="1" x14ac:dyDescent="0.2">
      <c r="A538" s="18" t="s">
        <v>1532</v>
      </c>
      <c r="B538" s="94" t="s">
        <v>1363</v>
      </c>
      <c r="C538" s="95"/>
      <c r="D538" s="19" t="s">
        <v>1471</v>
      </c>
      <c r="E538" s="20" t="s">
        <v>1533</v>
      </c>
      <c r="F538" s="21" t="s">
        <v>1534</v>
      </c>
      <c r="G538" s="22">
        <v>57298</v>
      </c>
      <c r="H538" s="96">
        <v>57298</v>
      </c>
      <c r="I538" s="97"/>
      <c r="J538" s="98">
        <v>5252.68</v>
      </c>
      <c r="K538" s="99"/>
      <c r="L538" s="99"/>
      <c r="M538" s="100"/>
      <c r="N538" s="17">
        <v>5252.68</v>
      </c>
      <c r="O538" s="101">
        <f t="shared" si="25"/>
        <v>52045.32</v>
      </c>
      <c r="P538" s="101"/>
      <c r="Q538" s="101"/>
      <c r="R538" s="101"/>
      <c r="S538" s="24">
        <f t="shared" si="24"/>
        <v>52045.32</v>
      </c>
      <c r="T538" s="94" t="s">
        <v>1468</v>
      </c>
      <c r="U538" s="102"/>
      <c r="V538" s="102"/>
      <c r="W538" s="102"/>
      <c r="X538" s="103"/>
      <c r="Y538" s="23" t="s">
        <v>1534</v>
      </c>
      <c r="Z538" s="104" t="s">
        <v>13</v>
      </c>
      <c r="AA538" s="105"/>
      <c r="AB538" s="106"/>
    </row>
    <row r="539" spans="1:28" s="16" customFormat="1" ht="123.75" customHeight="1" x14ac:dyDescent="0.2">
      <c r="A539" s="18" t="s">
        <v>1535</v>
      </c>
      <c r="B539" s="94" t="s">
        <v>1363</v>
      </c>
      <c r="C539" s="95"/>
      <c r="D539" s="19" t="s">
        <v>1471</v>
      </c>
      <c r="E539" s="20" t="s">
        <v>1536</v>
      </c>
      <c r="F539" s="21" t="s">
        <v>1537</v>
      </c>
      <c r="G539" s="22">
        <v>33577</v>
      </c>
      <c r="H539" s="96">
        <v>33577</v>
      </c>
      <c r="I539" s="97"/>
      <c r="J539" s="98"/>
      <c r="K539" s="99"/>
      <c r="L539" s="99"/>
      <c r="M539" s="100"/>
      <c r="N539" s="17"/>
      <c r="O539" s="101">
        <f t="shared" si="25"/>
        <v>33577</v>
      </c>
      <c r="P539" s="101"/>
      <c r="Q539" s="101"/>
      <c r="R539" s="101"/>
      <c r="S539" s="24">
        <f t="shared" si="24"/>
        <v>33577</v>
      </c>
      <c r="T539" s="94" t="s">
        <v>1468</v>
      </c>
      <c r="U539" s="102"/>
      <c r="V539" s="102"/>
      <c r="W539" s="102"/>
      <c r="X539" s="103"/>
      <c r="Y539" s="23" t="s">
        <v>1537</v>
      </c>
      <c r="Z539" s="104" t="s">
        <v>13</v>
      </c>
      <c r="AA539" s="105"/>
      <c r="AB539" s="106"/>
    </row>
    <row r="540" spans="1:28" s="16" customFormat="1" ht="123.75" customHeight="1" x14ac:dyDescent="0.2">
      <c r="A540" s="18" t="s">
        <v>1538</v>
      </c>
      <c r="B540" s="94" t="s">
        <v>1363</v>
      </c>
      <c r="C540" s="95"/>
      <c r="D540" s="19" t="s">
        <v>1471</v>
      </c>
      <c r="E540" s="20" t="s">
        <v>1539</v>
      </c>
      <c r="F540" s="21" t="s">
        <v>1534</v>
      </c>
      <c r="G540" s="22">
        <v>38000</v>
      </c>
      <c r="H540" s="96">
        <v>38000</v>
      </c>
      <c r="I540" s="97"/>
      <c r="J540" s="98"/>
      <c r="K540" s="99"/>
      <c r="L540" s="99"/>
      <c r="M540" s="100"/>
      <c r="N540" s="17"/>
      <c r="O540" s="101">
        <f t="shared" si="25"/>
        <v>38000</v>
      </c>
      <c r="P540" s="101"/>
      <c r="Q540" s="101"/>
      <c r="R540" s="101"/>
      <c r="S540" s="24">
        <f t="shared" si="24"/>
        <v>38000</v>
      </c>
      <c r="T540" s="94" t="s">
        <v>1468</v>
      </c>
      <c r="U540" s="102"/>
      <c r="V540" s="102"/>
      <c r="W540" s="102"/>
      <c r="X540" s="103"/>
      <c r="Y540" s="23" t="s">
        <v>1534</v>
      </c>
      <c r="Z540" s="104" t="s">
        <v>13</v>
      </c>
      <c r="AA540" s="105"/>
      <c r="AB540" s="106"/>
    </row>
    <row r="541" spans="1:28" s="16" customFormat="1" ht="123.75" customHeight="1" x14ac:dyDescent="0.2">
      <c r="A541" s="18" t="s">
        <v>1540</v>
      </c>
      <c r="B541" s="94" t="s">
        <v>1541</v>
      </c>
      <c r="C541" s="95"/>
      <c r="D541" s="19" t="s">
        <v>1471</v>
      </c>
      <c r="E541" s="20" t="s">
        <v>1542</v>
      </c>
      <c r="F541" s="21" t="s">
        <v>1543</v>
      </c>
      <c r="G541" s="22">
        <v>18000</v>
      </c>
      <c r="H541" s="96">
        <v>18000</v>
      </c>
      <c r="I541" s="97"/>
      <c r="J541" s="98"/>
      <c r="K541" s="99"/>
      <c r="L541" s="99"/>
      <c r="M541" s="100"/>
      <c r="N541" s="17"/>
      <c r="O541" s="101">
        <f t="shared" si="25"/>
        <v>18000</v>
      </c>
      <c r="P541" s="101"/>
      <c r="Q541" s="101"/>
      <c r="R541" s="101"/>
      <c r="S541" s="24">
        <f t="shared" si="24"/>
        <v>18000</v>
      </c>
      <c r="T541" s="94" t="s">
        <v>1468</v>
      </c>
      <c r="U541" s="102"/>
      <c r="V541" s="102"/>
      <c r="W541" s="102"/>
      <c r="X541" s="103"/>
      <c r="Y541" s="23" t="s">
        <v>1543</v>
      </c>
      <c r="Z541" s="104" t="s">
        <v>13</v>
      </c>
      <c r="AA541" s="105"/>
      <c r="AB541" s="106"/>
    </row>
    <row r="542" spans="1:28" s="16" customFormat="1" ht="123.75" customHeight="1" x14ac:dyDescent="0.2">
      <c r="A542" s="18" t="s">
        <v>1544</v>
      </c>
      <c r="B542" s="94" t="s">
        <v>1545</v>
      </c>
      <c r="C542" s="95"/>
      <c r="D542" s="19" t="s">
        <v>1471</v>
      </c>
      <c r="E542" s="20" t="s">
        <v>1546</v>
      </c>
      <c r="F542" s="21" t="s">
        <v>1331</v>
      </c>
      <c r="G542" s="22">
        <v>17407.5</v>
      </c>
      <c r="H542" s="96">
        <v>17407.5</v>
      </c>
      <c r="I542" s="97"/>
      <c r="J542" s="98"/>
      <c r="K542" s="99"/>
      <c r="L542" s="99"/>
      <c r="M542" s="100"/>
      <c r="N542" s="17"/>
      <c r="O542" s="101">
        <f t="shared" si="25"/>
        <v>17407.5</v>
      </c>
      <c r="P542" s="101"/>
      <c r="Q542" s="101"/>
      <c r="R542" s="101"/>
      <c r="S542" s="24">
        <f t="shared" si="24"/>
        <v>17407.5</v>
      </c>
      <c r="T542" s="94" t="s">
        <v>1468</v>
      </c>
      <c r="U542" s="102"/>
      <c r="V542" s="102"/>
      <c r="W542" s="102"/>
      <c r="X542" s="103"/>
      <c r="Y542" s="23" t="s">
        <v>1331</v>
      </c>
      <c r="Z542" s="104" t="s">
        <v>13</v>
      </c>
      <c r="AA542" s="105"/>
      <c r="AB542" s="106"/>
    </row>
    <row r="543" spans="1:28" s="16" customFormat="1" ht="123.75" customHeight="1" x14ac:dyDescent="0.2">
      <c r="A543" s="18" t="s">
        <v>1547</v>
      </c>
      <c r="B543" s="94" t="s">
        <v>1548</v>
      </c>
      <c r="C543" s="95"/>
      <c r="D543" s="19" t="s">
        <v>1471</v>
      </c>
      <c r="E543" s="20" t="s">
        <v>1549</v>
      </c>
      <c r="F543" s="21" t="s">
        <v>1331</v>
      </c>
      <c r="G543" s="22">
        <v>52222.5</v>
      </c>
      <c r="H543" s="96">
        <v>52222.5</v>
      </c>
      <c r="I543" s="97"/>
      <c r="J543" s="98"/>
      <c r="K543" s="99"/>
      <c r="L543" s="99"/>
      <c r="M543" s="100"/>
      <c r="N543" s="17"/>
      <c r="O543" s="101">
        <f t="shared" si="25"/>
        <v>52222.5</v>
      </c>
      <c r="P543" s="101"/>
      <c r="Q543" s="101"/>
      <c r="R543" s="101"/>
      <c r="S543" s="24">
        <f t="shared" si="24"/>
        <v>52222.5</v>
      </c>
      <c r="T543" s="94" t="s">
        <v>1468</v>
      </c>
      <c r="U543" s="102"/>
      <c r="V543" s="102"/>
      <c r="W543" s="102"/>
      <c r="X543" s="103"/>
      <c r="Y543" s="23" t="s">
        <v>1331</v>
      </c>
      <c r="Z543" s="104" t="s">
        <v>13</v>
      </c>
      <c r="AA543" s="105"/>
      <c r="AB543" s="106"/>
    </row>
    <row r="544" spans="1:28" s="16" customFormat="1" ht="123.75" customHeight="1" x14ac:dyDescent="0.2">
      <c r="A544" s="18" t="s">
        <v>1550</v>
      </c>
      <c r="B544" s="94" t="s">
        <v>1551</v>
      </c>
      <c r="C544" s="95"/>
      <c r="D544" s="19" t="s">
        <v>1471</v>
      </c>
      <c r="E544" s="20" t="s">
        <v>1552</v>
      </c>
      <c r="F544" s="21" t="s">
        <v>1553</v>
      </c>
      <c r="G544" s="22">
        <v>200000</v>
      </c>
      <c r="H544" s="96">
        <v>200000</v>
      </c>
      <c r="I544" s="97"/>
      <c r="J544" s="98"/>
      <c r="K544" s="99"/>
      <c r="L544" s="99"/>
      <c r="M544" s="100"/>
      <c r="N544" s="17"/>
      <c r="O544" s="101">
        <f t="shared" si="25"/>
        <v>200000</v>
      </c>
      <c r="P544" s="101"/>
      <c r="Q544" s="101"/>
      <c r="R544" s="101"/>
      <c r="S544" s="24">
        <f t="shared" si="24"/>
        <v>200000</v>
      </c>
      <c r="T544" s="94" t="s">
        <v>1468</v>
      </c>
      <c r="U544" s="102"/>
      <c r="V544" s="102"/>
      <c r="W544" s="102"/>
      <c r="X544" s="103"/>
      <c r="Y544" s="23" t="s">
        <v>1553</v>
      </c>
      <c r="Z544" s="104" t="s">
        <v>13</v>
      </c>
      <c r="AA544" s="105"/>
      <c r="AB544" s="106"/>
    </row>
    <row r="545" spans="1:28" s="16" customFormat="1" ht="123.75" customHeight="1" x14ac:dyDescent="0.2">
      <c r="A545" s="18" t="s">
        <v>1554</v>
      </c>
      <c r="B545" s="94" t="s">
        <v>1551</v>
      </c>
      <c r="C545" s="95"/>
      <c r="D545" s="19" t="s">
        <v>1471</v>
      </c>
      <c r="E545" s="20" t="s">
        <v>1552</v>
      </c>
      <c r="F545" s="21" t="s">
        <v>1553</v>
      </c>
      <c r="G545" s="22">
        <v>67720</v>
      </c>
      <c r="H545" s="96">
        <v>67720</v>
      </c>
      <c r="I545" s="97"/>
      <c r="J545" s="98"/>
      <c r="K545" s="99"/>
      <c r="L545" s="99"/>
      <c r="M545" s="100"/>
      <c r="N545" s="17"/>
      <c r="O545" s="101">
        <f t="shared" si="25"/>
        <v>67720</v>
      </c>
      <c r="P545" s="101"/>
      <c r="Q545" s="101"/>
      <c r="R545" s="101"/>
      <c r="S545" s="24">
        <f t="shared" si="24"/>
        <v>67720</v>
      </c>
      <c r="T545" s="94" t="s">
        <v>1468</v>
      </c>
      <c r="U545" s="102"/>
      <c r="V545" s="102"/>
      <c r="W545" s="102"/>
      <c r="X545" s="103"/>
      <c r="Y545" s="23" t="s">
        <v>1553</v>
      </c>
      <c r="Z545" s="104" t="s">
        <v>13</v>
      </c>
      <c r="AA545" s="105"/>
      <c r="AB545" s="106"/>
    </row>
    <row r="546" spans="1:28" s="16" customFormat="1" ht="123.75" customHeight="1" x14ac:dyDescent="0.2">
      <c r="A546" s="18" t="s">
        <v>1555</v>
      </c>
      <c r="B546" s="94" t="s">
        <v>1460</v>
      </c>
      <c r="C546" s="95"/>
      <c r="D546" s="19" t="s">
        <v>1471</v>
      </c>
      <c r="E546" s="20" t="s">
        <v>1556</v>
      </c>
      <c r="F546" s="21" t="s">
        <v>1534</v>
      </c>
      <c r="G546" s="22">
        <v>31702</v>
      </c>
      <c r="H546" s="96">
        <v>31702</v>
      </c>
      <c r="I546" s="97"/>
      <c r="J546" s="98">
        <v>2906.38</v>
      </c>
      <c r="K546" s="99"/>
      <c r="L546" s="99"/>
      <c r="M546" s="100"/>
      <c r="N546" s="17">
        <v>2906.38</v>
      </c>
      <c r="O546" s="101">
        <f t="shared" si="25"/>
        <v>28795.62</v>
      </c>
      <c r="P546" s="101"/>
      <c r="Q546" s="101"/>
      <c r="R546" s="101"/>
      <c r="S546" s="24">
        <f t="shared" si="24"/>
        <v>28795.62</v>
      </c>
      <c r="T546" s="94" t="s">
        <v>1468</v>
      </c>
      <c r="U546" s="102"/>
      <c r="V546" s="102"/>
      <c r="W546" s="102"/>
      <c r="X546" s="103"/>
      <c r="Y546" s="23" t="s">
        <v>1534</v>
      </c>
      <c r="Z546" s="104" t="s">
        <v>13</v>
      </c>
      <c r="AA546" s="105"/>
      <c r="AB546" s="106"/>
    </row>
    <row r="547" spans="1:28" s="16" customFormat="1" ht="123.75" customHeight="1" x14ac:dyDescent="0.2">
      <c r="A547" s="18" t="s">
        <v>1557</v>
      </c>
      <c r="B547" s="94" t="s">
        <v>1558</v>
      </c>
      <c r="C547" s="95"/>
      <c r="D547" s="19" t="s">
        <v>1471</v>
      </c>
      <c r="E547" s="20" t="s">
        <v>1552</v>
      </c>
      <c r="F547" s="21" t="s">
        <v>1553</v>
      </c>
      <c r="G547" s="22">
        <v>393030</v>
      </c>
      <c r="H547" s="96">
        <v>393030</v>
      </c>
      <c r="I547" s="97"/>
      <c r="J547" s="98"/>
      <c r="K547" s="99"/>
      <c r="L547" s="99"/>
      <c r="M547" s="100"/>
      <c r="N547" s="17"/>
      <c r="O547" s="101">
        <f t="shared" si="25"/>
        <v>393030</v>
      </c>
      <c r="P547" s="101"/>
      <c r="Q547" s="101"/>
      <c r="R547" s="101"/>
      <c r="S547" s="24">
        <f t="shared" si="24"/>
        <v>393030</v>
      </c>
      <c r="T547" s="94" t="s">
        <v>1468</v>
      </c>
      <c r="U547" s="102"/>
      <c r="V547" s="102"/>
      <c r="W547" s="102"/>
      <c r="X547" s="103"/>
      <c r="Y547" s="23" t="s">
        <v>1553</v>
      </c>
      <c r="Z547" s="104" t="s">
        <v>13</v>
      </c>
      <c r="AA547" s="105"/>
      <c r="AB547" s="106"/>
    </row>
    <row r="548" spans="1:28" s="16" customFormat="1" ht="123.75" customHeight="1" x14ac:dyDescent="0.2">
      <c r="A548" s="18" t="s">
        <v>1559</v>
      </c>
      <c r="B548" s="94" t="s">
        <v>1560</v>
      </c>
      <c r="C548" s="95"/>
      <c r="D548" s="19" t="s">
        <v>1471</v>
      </c>
      <c r="E548" s="20" t="s">
        <v>1561</v>
      </c>
      <c r="F548" s="21" t="s">
        <v>1495</v>
      </c>
      <c r="G548" s="22">
        <v>35840</v>
      </c>
      <c r="H548" s="96">
        <v>35840</v>
      </c>
      <c r="I548" s="97"/>
      <c r="J548" s="98"/>
      <c r="K548" s="99"/>
      <c r="L548" s="99"/>
      <c r="M548" s="100"/>
      <c r="N548" s="17"/>
      <c r="O548" s="101">
        <f t="shared" si="25"/>
        <v>35840</v>
      </c>
      <c r="P548" s="101"/>
      <c r="Q548" s="101"/>
      <c r="R548" s="101"/>
      <c r="S548" s="24">
        <f t="shared" si="24"/>
        <v>35840</v>
      </c>
      <c r="T548" s="94" t="s">
        <v>1468</v>
      </c>
      <c r="U548" s="102"/>
      <c r="V548" s="102"/>
      <c r="W548" s="102"/>
      <c r="X548" s="103"/>
      <c r="Y548" s="23" t="s">
        <v>1495</v>
      </c>
      <c r="Z548" s="104" t="s">
        <v>13</v>
      </c>
      <c r="AA548" s="105"/>
      <c r="AB548" s="106"/>
    </row>
    <row r="549" spans="1:28" s="29" customFormat="1" ht="35.25" customHeight="1" x14ac:dyDescent="0.2">
      <c r="A549" s="26" t="s">
        <v>1562</v>
      </c>
      <c r="B549" s="107" t="s">
        <v>1563</v>
      </c>
      <c r="C549" s="108"/>
      <c r="D549" s="108"/>
      <c r="E549" s="108"/>
      <c r="F549" s="109"/>
      <c r="G549" s="30">
        <v>1275819.54</v>
      </c>
      <c r="H549" s="110">
        <v>1275819.54</v>
      </c>
      <c r="I549" s="111"/>
      <c r="J549" s="112">
        <v>21598.3</v>
      </c>
      <c r="K549" s="113"/>
      <c r="L549" s="113"/>
      <c r="M549" s="114"/>
      <c r="N549" s="24">
        <v>21598.3</v>
      </c>
      <c r="O549" s="115">
        <f>SUM(O550:R562)</f>
        <v>1254221.2400000002</v>
      </c>
      <c r="P549" s="115"/>
      <c r="Q549" s="115"/>
      <c r="R549" s="115"/>
      <c r="S549" s="24">
        <f t="shared" si="24"/>
        <v>1254221.24</v>
      </c>
      <c r="T549" s="119" t="s">
        <v>25</v>
      </c>
      <c r="U549" s="120"/>
      <c r="V549" s="120"/>
      <c r="W549" s="120"/>
      <c r="X549" s="121"/>
      <c r="Y549" s="26" t="s">
        <v>25</v>
      </c>
      <c r="Z549" s="119" t="s">
        <v>1564</v>
      </c>
      <c r="AA549" s="120"/>
      <c r="AB549" s="121"/>
    </row>
    <row r="550" spans="1:28" s="16" customFormat="1" ht="93.75" customHeight="1" x14ac:dyDescent="0.2">
      <c r="A550" s="18" t="s">
        <v>1565</v>
      </c>
      <c r="B550" s="94" t="s">
        <v>1328</v>
      </c>
      <c r="C550" s="95"/>
      <c r="D550" s="19" t="s">
        <v>1566</v>
      </c>
      <c r="E550" s="20" t="s">
        <v>1567</v>
      </c>
      <c r="F550" s="21" t="s">
        <v>1331</v>
      </c>
      <c r="G550" s="22">
        <v>6963</v>
      </c>
      <c r="H550" s="96">
        <v>6963</v>
      </c>
      <c r="I550" s="97"/>
      <c r="J550" s="98" t="s">
        <v>1568</v>
      </c>
      <c r="K550" s="99"/>
      <c r="L550" s="99"/>
      <c r="M550" s="100"/>
      <c r="N550" s="17" t="s">
        <v>1568</v>
      </c>
      <c r="O550" s="101">
        <f t="shared" si="25"/>
        <v>6438</v>
      </c>
      <c r="P550" s="101"/>
      <c r="Q550" s="101"/>
      <c r="R550" s="101"/>
      <c r="S550" s="24">
        <f t="shared" si="24"/>
        <v>6438</v>
      </c>
      <c r="T550" s="94" t="s">
        <v>1563</v>
      </c>
      <c r="U550" s="102"/>
      <c r="V550" s="102"/>
      <c r="W550" s="102"/>
      <c r="X550" s="103"/>
      <c r="Y550" s="23" t="s">
        <v>1332</v>
      </c>
      <c r="Z550" s="104" t="s">
        <v>13</v>
      </c>
      <c r="AA550" s="105"/>
      <c r="AB550" s="106"/>
    </row>
    <row r="551" spans="1:28" s="16" customFormat="1" ht="90.75" customHeight="1" x14ac:dyDescent="0.2">
      <c r="A551" s="18" t="s">
        <v>1569</v>
      </c>
      <c r="B551" s="94" t="s">
        <v>1479</v>
      </c>
      <c r="C551" s="95"/>
      <c r="D551" s="19" t="s">
        <v>1566</v>
      </c>
      <c r="E551" s="20" t="s">
        <v>1570</v>
      </c>
      <c r="F551" s="21" t="s">
        <v>1331</v>
      </c>
      <c r="G551" s="22">
        <v>76593</v>
      </c>
      <c r="H551" s="96">
        <v>76593</v>
      </c>
      <c r="I551" s="97"/>
      <c r="J551" s="98">
        <v>21073.3</v>
      </c>
      <c r="K551" s="99"/>
      <c r="L551" s="99"/>
      <c r="M551" s="100"/>
      <c r="N551" s="17">
        <v>21073.3</v>
      </c>
      <c r="O551" s="101">
        <f t="shared" si="25"/>
        <v>55519.7</v>
      </c>
      <c r="P551" s="101"/>
      <c r="Q551" s="101"/>
      <c r="R551" s="101"/>
      <c r="S551" s="24">
        <f t="shared" si="24"/>
        <v>55519.7</v>
      </c>
      <c r="T551" s="94" t="s">
        <v>1563</v>
      </c>
      <c r="U551" s="102"/>
      <c r="V551" s="102"/>
      <c r="W551" s="102"/>
      <c r="X551" s="103"/>
      <c r="Y551" s="23" t="s">
        <v>1332</v>
      </c>
      <c r="Z551" s="104" t="s">
        <v>13</v>
      </c>
      <c r="AA551" s="105"/>
      <c r="AB551" s="106"/>
    </row>
    <row r="552" spans="1:28" s="16" customFormat="1" ht="99.75" customHeight="1" x14ac:dyDescent="0.2">
      <c r="A552" s="18" t="s">
        <v>1571</v>
      </c>
      <c r="B552" s="94" t="s">
        <v>1572</v>
      </c>
      <c r="C552" s="95"/>
      <c r="D552" s="19" t="s">
        <v>1566</v>
      </c>
      <c r="E552" s="20" t="s">
        <v>1573</v>
      </c>
      <c r="F552" s="21" t="s">
        <v>1331</v>
      </c>
      <c r="G552" s="22">
        <v>1390</v>
      </c>
      <c r="H552" s="96">
        <v>1390</v>
      </c>
      <c r="I552" s="97"/>
      <c r="J552" s="98"/>
      <c r="K552" s="99"/>
      <c r="L552" s="99"/>
      <c r="M552" s="100"/>
      <c r="N552" s="17"/>
      <c r="O552" s="101">
        <f t="shared" si="25"/>
        <v>1390</v>
      </c>
      <c r="P552" s="101"/>
      <c r="Q552" s="101"/>
      <c r="R552" s="101"/>
      <c r="S552" s="24">
        <f t="shared" si="24"/>
        <v>1390</v>
      </c>
      <c r="T552" s="94" t="s">
        <v>1563</v>
      </c>
      <c r="U552" s="102"/>
      <c r="V552" s="102"/>
      <c r="W552" s="102"/>
      <c r="X552" s="103"/>
      <c r="Y552" s="23" t="s">
        <v>1332</v>
      </c>
      <c r="Z552" s="104" t="s">
        <v>13</v>
      </c>
      <c r="AA552" s="105"/>
      <c r="AB552" s="106"/>
    </row>
    <row r="553" spans="1:28" s="16" customFormat="1" ht="96" customHeight="1" x14ac:dyDescent="0.2">
      <c r="A553" s="18" t="s">
        <v>1574</v>
      </c>
      <c r="B553" s="94" t="s">
        <v>237</v>
      </c>
      <c r="C553" s="95"/>
      <c r="D553" s="19" t="s">
        <v>1566</v>
      </c>
      <c r="E553" s="20" t="s">
        <v>1575</v>
      </c>
      <c r="F553" s="21" t="s">
        <v>1576</v>
      </c>
      <c r="G553" s="22">
        <v>27337</v>
      </c>
      <c r="H553" s="96">
        <v>27337</v>
      </c>
      <c r="I553" s="97"/>
      <c r="J553" s="98"/>
      <c r="K553" s="99"/>
      <c r="L553" s="99"/>
      <c r="M553" s="100"/>
      <c r="N553" s="17"/>
      <c r="O553" s="101">
        <f t="shared" si="25"/>
        <v>27337</v>
      </c>
      <c r="P553" s="101"/>
      <c r="Q553" s="101"/>
      <c r="R553" s="101"/>
      <c r="S553" s="24">
        <f t="shared" si="24"/>
        <v>27337</v>
      </c>
      <c r="T553" s="94" t="s">
        <v>1563</v>
      </c>
      <c r="U553" s="102"/>
      <c r="V553" s="102"/>
      <c r="W553" s="102"/>
      <c r="X553" s="103"/>
      <c r="Y553" s="23" t="s">
        <v>1576</v>
      </c>
      <c r="Z553" s="104" t="s">
        <v>13</v>
      </c>
      <c r="AA553" s="105"/>
      <c r="AB553" s="106"/>
    </row>
    <row r="554" spans="1:28" s="16" customFormat="1" ht="96.75" customHeight="1" x14ac:dyDescent="0.2">
      <c r="A554" s="18" t="s">
        <v>1577</v>
      </c>
      <c r="B554" s="94" t="s">
        <v>237</v>
      </c>
      <c r="C554" s="95"/>
      <c r="D554" s="19" t="s">
        <v>1566</v>
      </c>
      <c r="E554" s="20" t="s">
        <v>1578</v>
      </c>
      <c r="F554" s="21" t="s">
        <v>1579</v>
      </c>
      <c r="G554" s="22">
        <v>35000</v>
      </c>
      <c r="H554" s="96">
        <v>35000</v>
      </c>
      <c r="I554" s="97"/>
      <c r="J554" s="98"/>
      <c r="K554" s="99"/>
      <c r="L554" s="99"/>
      <c r="M554" s="100"/>
      <c r="N554" s="17"/>
      <c r="O554" s="101">
        <f t="shared" si="25"/>
        <v>35000</v>
      </c>
      <c r="P554" s="101"/>
      <c r="Q554" s="101"/>
      <c r="R554" s="101"/>
      <c r="S554" s="24">
        <f t="shared" si="24"/>
        <v>35000</v>
      </c>
      <c r="T554" s="94" t="s">
        <v>1563</v>
      </c>
      <c r="U554" s="102"/>
      <c r="V554" s="102"/>
      <c r="W554" s="102"/>
      <c r="X554" s="103"/>
      <c r="Y554" s="23" t="s">
        <v>1579</v>
      </c>
      <c r="Z554" s="104" t="s">
        <v>13</v>
      </c>
      <c r="AA554" s="105"/>
      <c r="AB554" s="106"/>
    </row>
    <row r="555" spans="1:28" s="16" customFormat="1" ht="100.5" customHeight="1" x14ac:dyDescent="0.2">
      <c r="A555" s="18" t="s">
        <v>1580</v>
      </c>
      <c r="B555" s="94" t="s">
        <v>1581</v>
      </c>
      <c r="C555" s="95"/>
      <c r="D555" s="19" t="s">
        <v>1566</v>
      </c>
      <c r="E555" s="20" t="s">
        <v>1582</v>
      </c>
      <c r="F555" s="21" t="s">
        <v>1583</v>
      </c>
      <c r="G555" s="22">
        <v>49331.7</v>
      </c>
      <c r="H555" s="96">
        <v>49331.7</v>
      </c>
      <c r="I555" s="97"/>
      <c r="J555" s="98"/>
      <c r="K555" s="99"/>
      <c r="L555" s="99"/>
      <c r="M555" s="100"/>
      <c r="N555" s="17"/>
      <c r="O555" s="101">
        <f t="shared" si="25"/>
        <v>49331.7</v>
      </c>
      <c r="P555" s="101"/>
      <c r="Q555" s="101"/>
      <c r="R555" s="101"/>
      <c r="S555" s="24">
        <f t="shared" si="24"/>
        <v>49331.7</v>
      </c>
      <c r="T555" s="94" t="s">
        <v>1563</v>
      </c>
      <c r="U555" s="102"/>
      <c r="V555" s="102"/>
      <c r="W555" s="102"/>
      <c r="X555" s="103"/>
      <c r="Y555" s="23" t="s">
        <v>1583</v>
      </c>
      <c r="Z555" s="104" t="s">
        <v>13</v>
      </c>
      <c r="AA555" s="105"/>
      <c r="AB555" s="106"/>
    </row>
    <row r="556" spans="1:28" s="16" customFormat="1" ht="92.25" customHeight="1" x14ac:dyDescent="0.2">
      <c r="A556" s="18" t="s">
        <v>1584</v>
      </c>
      <c r="B556" s="94" t="s">
        <v>1585</v>
      </c>
      <c r="C556" s="95"/>
      <c r="D556" s="19" t="s">
        <v>1566</v>
      </c>
      <c r="E556" s="20" t="s">
        <v>1586</v>
      </c>
      <c r="F556" s="21" t="s">
        <v>1331</v>
      </c>
      <c r="G556" s="22">
        <v>730774.5</v>
      </c>
      <c r="H556" s="96">
        <v>730774.5</v>
      </c>
      <c r="I556" s="97"/>
      <c r="J556" s="98"/>
      <c r="K556" s="99"/>
      <c r="L556" s="99"/>
      <c r="M556" s="100"/>
      <c r="N556" s="17"/>
      <c r="O556" s="101">
        <f t="shared" si="25"/>
        <v>730774.5</v>
      </c>
      <c r="P556" s="101"/>
      <c r="Q556" s="101"/>
      <c r="R556" s="101"/>
      <c r="S556" s="24">
        <f t="shared" si="24"/>
        <v>730774.5</v>
      </c>
      <c r="T556" s="94" t="s">
        <v>1563</v>
      </c>
      <c r="U556" s="102"/>
      <c r="V556" s="102"/>
      <c r="W556" s="102"/>
      <c r="X556" s="103"/>
      <c r="Y556" s="23" t="s">
        <v>1332</v>
      </c>
      <c r="Z556" s="104" t="s">
        <v>13</v>
      </c>
      <c r="AA556" s="105"/>
      <c r="AB556" s="106"/>
    </row>
    <row r="557" spans="1:28" s="16" customFormat="1" ht="92.25" customHeight="1" x14ac:dyDescent="0.2">
      <c r="A557" s="18" t="s">
        <v>1587</v>
      </c>
      <c r="B557" s="94" t="s">
        <v>1588</v>
      </c>
      <c r="C557" s="95"/>
      <c r="D557" s="19" t="s">
        <v>1566</v>
      </c>
      <c r="E557" s="20" t="s">
        <v>1589</v>
      </c>
      <c r="F557" s="21" t="s">
        <v>1576</v>
      </c>
      <c r="G557" s="22">
        <v>13380</v>
      </c>
      <c r="H557" s="96">
        <v>13380</v>
      </c>
      <c r="I557" s="97"/>
      <c r="J557" s="98"/>
      <c r="K557" s="99"/>
      <c r="L557" s="99"/>
      <c r="M557" s="100"/>
      <c r="N557" s="17"/>
      <c r="O557" s="101">
        <f t="shared" si="25"/>
        <v>13380</v>
      </c>
      <c r="P557" s="101"/>
      <c r="Q557" s="101"/>
      <c r="R557" s="101"/>
      <c r="S557" s="24">
        <f t="shared" si="24"/>
        <v>13380</v>
      </c>
      <c r="T557" s="94" t="s">
        <v>1563</v>
      </c>
      <c r="U557" s="102"/>
      <c r="V557" s="102"/>
      <c r="W557" s="102"/>
      <c r="X557" s="103"/>
      <c r="Y557" s="23" t="s">
        <v>1576</v>
      </c>
      <c r="Z557" s="104" t="s">
        <v>13</v>
      </c>
      <c r="AA557" s="105"/>
      <c r="AB557" s="106"/>
    </row>
    <row r="558" spans="1:28" s="16" customFormat="1" ht="99.75" customHeight="1" x14ac:dyDescent="0.2">
      <c r="A558" s="18" t="s">
        <v>1590</v>
      </c>
      <c r="B558" s="94" t="s">
        <v>1591</v>
      </c>
      <c r="C558" s="95"/>
      <c r="D558" s="19" t="s">
        <v>1566</v>
      </c>
      <c r="E558" s="20" t="s">
        <v>1592</v>
      </c>
      <c r="F558" s="21" t="s">
        <v>1466</v>
      </c>
      <c r="G558" s="22">
        <v>61600.17</v>
      </c>
      <c r="H558" s="96">
        <v>61600.17</v>
      </c>
      <c r="I558" s="97"/>
      <c r="J558" s="98"/>
      <c r="K558" s="99"/>
      <c r="L558" s="99"/>
      <c r="M558" s="100"/>
      <c r="N558" s="17"/>
      <c r="O558" s="101">
        <f t="shared" si="25"/>
        <v>61600.17</v>
      </c>
      <c r="P558" s="101"/>
      <c r="Q558" s="101"/>
      <c r="R558" s="101"/>
      <c r="S558" s="24">
        <f t="shared" si="24"/>
        <v>61600.17</v>
      </c>
      <c r="T558" s="94" t="s">
        <v>1563</v>
      </c>
      <c r="U558" s="102"/>
      <c r="V558" s="102"/>
      <c r="W558" s="102"/>
      <c r="X558" s="103"/>
      <c r="Y558" s="23" t="s">
        <v>1466</v>
      </c>
      <c r="Z558" s="104" t="s">
        <v>13</v>
      </c>
      <c r="AA558" s="105"/>
      <c r="AB558" s="106"/>
    </row>
    <row r="559" spans="1:28" s="16" customFormat="1" ht="100.5" customHeight="1" x14ac:dyDescent="0.2">
      <c r="A559" s="18" t="s">
        <v>1593</v>
      </c>
      <c r="B559" s="94" t="s">
        <v>1591</v>
      </c>
      <c r="C559" s="95"/>
      <c r="D559" s="19" t="s">
        <v>1566</v>
      </c>
      <c r="E559" s="20" t="s">
        <v>1594</v>
      </c>
      <c r="F559" s="21" t="s">
        <v>1466</v>
      </c>
      <c r="G559" s="22">
        <v>61600.17</v>
      </c>
      <c r="H559" s="96">
        <v>61600.17</v>
      </c>
      <c r="I559" s="97"/>
      <c r="J559" s="98"/>
      <c r="K559" s="99"/>
      <c r="L559" s="99"/>
      <c r="M559" s="100"/>
      <c r="N559" s="17"/>
      <c r="O559" s="101">
        <f t="shared" si="25"/>
        <v>61600.17</v>
      </c>
      <c r="P559" s="101"/>
      <c r="Q559" s="101"/>
      <c r="R559" s="101"/>
      <c r="S559" s="24">
        <f t="shared" si="24"/>
        <v>61600.17</v>
      </c>
      <c r="T559" s="94" t="s">
        <v>1563</v>
      </c>
      <c r="U559" s="102"/>
      <c r="V559" s="102"/>
      <c r="W559" s="102"/>
      <c r="X559" s="103"/>
      <c r="Y559" s="23" t="s">
        <v>1466</v>
      </c>
      <c r="Z559" s="104" t="s">
        <v>13</v>
      </c>
      <c r="AA559" s="105"/>
      <c r="AB559" s="106"/>
    </row>
    <row r="560" spans="1:28" s="16" customFormat="1" ht="92.25" customHeight="1" x14ac:dyDescent="0.2">
      <c r="A560" s="18" t="s">
        <v>1595</v>
      </c>
      <c r="B560" s="94" t="s">
        <v>1596</v>
      </c>
      <c r="C560" s="95"/>
      <c r="D560" s="19" t="s">
        <v>1566</v>
      </c>
      <c r="E560" s="20" t="s">
        <v>1597</v>
      </c>
      <c r="F560" s="21" t="s">
        <v>1598</v>
      </c>
      <c r="G560" s="22">
        <v>35800</v>
      </c>
      <c r="H560" s="96">
        <v>35800</v>
      </c>
      <c r="I560" s="97"/>
      <c r="J560" s="98"/>
      <c r="K560" s="99"/>
      <c r="L560" s="99"/>
      <c r="M560" s="100"/>
      <c r="N560" s="17"/>
      <c r="O560" s="101">
        <f t="shared" si="25"/>
        <v>35800</v>
      </c>
      <c r="P560" s="101"/>
      <c r="Q560" s="101"/>
      <c r="R560" s="101"/>
      <c r="S560" s="24">
        <f t="shared" si="24"/>
        <v>35800</v>
      </c>
      <c r="T560" s="94" t="s">
        <v>1563</v>
      </c>
      <c r="U560" s="102"/>
      <c r="V560" s="102"/>
      <c r="W560" s="102"/>
      <c r="X560" s="103"/>
      <c r="Y560" s="23" t="s">
        <v>1598</v>
      </c>
      <c r="Z560" s="104" t="s">
        <v>13</v>
      </c>
      <c r="AA560" s="105"/>
      <c r="AB560" s="106"/>
    </row>
    <row r="561" spans="1:28" s="16" customFormat="1" ht="91.5" customHeight="1" x14ac:dyDescent="0.2">
      <c r="A561" s="18" t="s">
        <v>1599</v>
      </c>
      <c r="B561" s="94" t="s">
        <v>1551</v>
      </c>
      <c r="C561" s="95"/>
      <c r="D561" s="19" t="s">
        <v>1566</v>
      </c>
      <c r="E561" s="20" t="s">
        <v>1552</v>
      </c>
      <c r="F561" s="21" t="s">
        <v>1553</v>
      </c>
      <c r="G561" s="22">
        <v>131050</v>
      </c>
      <c r="H561" s="96">
        <v>131050</v>
      </c>
      <c r="I561" s="97"/>
      <c r="J561" s="98"/>
      <c r="K561" s="99"/>
      <c r="L561" s="99"/>
      <c r="M561" s="100"/>
      <c r="N561" s="17"/>
      <c r="O561" s="101">
        <f t="shared" si="25"/>
        <v>131050</v>
      </c>
      <c r="P561" s="101"/>
      <c r="Q561" s="101"/>
      <c r="R561" s="101"/>
      <c r="S561" s="24">
        <f t="shared" si="24"/>
        <v>131050</v>
      </c>
      <c r="T561" s="94" t="s">
        <v>1563</v>
      </c>
      <c r="U561" s="102"/>
      <c r="V561" s="102"/>
      <c r="W561" s="102"/>
      <c r="X561" s="103"/>
      <c r="Y561" s="23" t="s">
        <v>1553</v>
      </c>
      <c r="Z561" s="104" t="s">
        <v>13</v>
      </c>
      <c r="AA561" s="105"/>
      <c r="AB561" s="106"/>
    </row>
    <row r="562" spans="1:28" s="16" customFormat="1" ht="92.25" customHeight="1" x14ac:dyDescent="0.2">
      <c r="A562" s="18" t="s">
        <v>1600</v>
      </c>
      <c r="B562" s="94" t="s">
        <v>1601</v>
      </c>
      <c r="C562" s="95"/>
      <c r="D562" s="19" t="s">
        <v>1566</v>
      </c>
      <c r="E562" s="20" t="s">
        <v>1602</v>
      </c>
      <c r="F562" s="21" t="s">
        <v>1603</v>
      </c>
      <c r="G562" s="22">
        <v>45000</v>
      </c>
      <c r="H562" s="96">
        <v>45000</v>
      </c>
      <c r="I562" s="97"/>
      <c r="J562" s="98"/>
      <c r="K562" s="99"/>
      <c r="L562" s="99"/>
      <c r="M562" s="100"/>
      <c r="N562" s="17"/>
      <c r="O562" s="101">
        <f t="shared" si="25"/>
        <v>45000</v>
      </c>
      <c r="P562" s="101"/>
      <c r="Q562" s="101"/>
      <c r="R562" s="101"/>
      <c r="S562" s="24">
        <f t="shared" si="24"/>
        <v>45000</v>
      </c>
      <c r="T562" s="94" t="s">
        <v>1563</v>
      </c>
      <c r="U562" s="102"/>
      <c r="V562" s="102"/>
      <c r="W562" s="102"/>
      <c r="X562" s="103"/>
      <c r="Y562" s="23" t="s">
        <v>1603</v>
      </c>
      <c r="Z562" s="104" t="s">
        <v>13</v>
      </c>
      <c r="AA562" s="105"/>
      <c r="AB562" s="106"/>
    </row>
    <row r="563" spans="1:28" s="29" customFormat="1" ht="53.25" customHeight="1" x14ac:dyDescent="0.2">
      <c r="A563" s="26" t="s">
        <v>1604</v>
      </c>
      <c r="B563" s="107" t="s">
        <v>11750</v>
      </c>
      <c r="C563" s="108"/>
      <c r="D563" s="108"/>
      <c r="E563" s="108"/>
      <c r="F563" s="109"/>
      <c r="G563" s="30">
        <v>1806240.28</v>
      </c>
      <c r="H563" s="110">
        <v>1806240.28</v>
      </c>
      <c r="I563" s="111"/>
      <c r="J563" s="112">
        <v>111249.89</v>
      </c>
      <c r="K563" s="113"/>
      <c r="L563" s="113"/>
      <c r="M563" s="114"/>
      <c r="N563" s="24">
        <v>111249.89</v>
      </c>
      <c r="O563" s="115">
        <f>SUM(O564:R582)</f>
        <v>1694990.3900000001</v>
      </c>
      <c r="P563" s="115"/>
      <c r="Q563" s="115"/>
      <c r="R563" s="115"/>
      <c r="S563" s="24">
        <f t="shared" si="24"/>
        <v>1694990.3900000001</v>
      </c>
      <c r="T563" s="119" t="s">
        <v>25</v>
      </c>
      <c r="U563" s="120"/>
      <c r="V563" s="120"/>
      <c r="W563" s="120"/>
      <c r="X563" s="121"/>
      <c r="Y563" s="26" t="s">
        <v>25</v>
      </c>
      <c r="Z563" s="119" t="s">
        <v>1605</v>
      </c>
      <c r="AA563" s="120"/>
      <c r="AB563" s="121"/>
    </row>
    <row r="564" spans="1:28" s="16" customFormat="1" ht="90" customHeight="1" x14ac:dyDescent="0.2">
      <c r="A564" s="18" t="s">
        <v>1606</v>
      </c>
      <c r="B564" s="94" t="s">
        <v>1328</v>
      </c>
      <c r="C564" s="95"/>
      <c r="D564" s="19" t="s">
        <v>11751</v>
      </c>
      <c r="E564" s="20" t="s">
        <v>1607</v>
      </c>
      <c r="F564" s="21" t="s">
        <v>1331</v>
      </c>
      <c r="G564" s="22">
        <v>3613.5</v>
      </c>
      <c r="H564" s="96">
        <v>3613.5</v>
      </c>
      <c r="I564" s="97"/>
      <c r="J564" s="98"/>
      <c r="K564" s="99"/>
      <c r="L564" s="99"/>
      <c r="M564" s="100"/>
      <c r="N564" s="17"/>
      <c r="O564" s="101">
        <f t="shared" si="25"/>
        <v>3613.5</v>
      </c>
      <c r="P564" s="101"/>
      <c r="Q564" s="101"/>
      <c r="R564" s="101"/>
      <c r="S564" s="24">
        <f t="shared" si="24"/>
        <v>3613.5</v>
      </c>
      <c r="T564" s="94" t="s">
        <v>11750</v>
      </c>
      <c r="U564" s="102"/>
      <c r="V564" s="102"/>
      <c r="W564" s="102"/>
      <c r="X564" s="103"/>
      <c r="Y564" s="23" t="s">
        <v>1331</v>
      </c>
      <c r="Z564" s="104" t="s">
        <v>13</v>
      </c>
      <c r="AA564" s="105"/>
      <c r="AB564" s="106"/>
    </row>
    <row r="565" spans="1:28" s="16" customFormat="1" ht="90" customHeight="1" x14ac:dyDescent="0.2">
      <c r="A565" s="18" t="s">
        <v>1608</v>
      </c>
      <c r="B565" s="94" t="s">
        <v>1609</v>
      </c>
      <c r="C565" s="95"/>
      <c r="D565" s="19" t="s">
        <v>11751</v>
      </c>
      <c r="E565" s="20" t="s">
        <v>1610</v>
      </c>
      <c r="F565" s="21" t="s">
        <v>1331</v>
      </c>
      <c r="G565" s="22">
        <v>592896</v>
      </c>
      <c r="H565" s="96">
        <v>592896</v>
      </c>
      <c r="I565" s="97"/>
      <c r="J565" s="98"/>
      <c r="K565" s="99"/>
      <c r="L565" s="99"/>
      <c r="M565" s="100"/>
      <c r="N565" s="17"/>
      <c r="O565" s="101">
        <f t="shared" si="25"/>
        <v>592896</v>
      </c>
      <c r="P565" s="101"/>
      <c r="Q565" s="101"/>
      <c r="R565" s="101"/>
      <c r="S565" s="24">
        <f t="shared" si="24"/>
        <v>592896</v>
      </c>
      <c r="T565" s="94" t="s">
        <v>11750</v>
      </c>
      <c r="U565" s="102"/>
      <c r="V565" s="102"/>
      <c r="W565" s="102"/>
      <c r="X565" s="103"/>
      <c r="Y565" s="23" t="s">
        <v>1331</v>
      </c>
      <c r="Z565" s="104" t="s">
        <v>13</v>
      </c>
      <c r="AA565" s="105"/>
      <c r="AB565" s="106"/>
    </row>
    <row r="566" spans="1:28" s="16" customFormat="1" ht="90" customHeight="1" x14ac:dyDescent="0.2">
      <c r="A566" s="18" t="s">
        <v>1611</v>
      </c>
      <c r="B566" s="94" t="s">
        <v>1612</v>
      </c>
      <c r="C566" s="95"/>
      <c r="D566" s="19" t="s">
        <v>11751</v>
      </c>
      <c r="E566" s="20" t="s">
        <v>1613</v>
      </c>
      <c r="F566" s="21" t="s">
        <v>1331</v>
      </c>
      <c r="G566" s="22">
        <v>163578</v>
      </c>
      <c r="H566" s="96">
        <v>163578</v>
      </c>
      <c r="I566" s="97"/>
      <c r="J566" s="98"/>
      <c r="K566" s="99"/>
      <c r="L566" s="99"/>
      <c r="M566" s="100"/>
      <c r="N566" s="17"/>
      <c r="O566" s="101">
        <f t="shared" si="25"/>
        <v>163578</v>
      </c>
      <c r="P566" s="101"/>
      <c r="Q566" s="101"/>
      <c r="R566" s="101"/>
      <c r="S566" s="24">
        <f t="shared" si="24"/>
        <v>163578</v>
      </c>
      <c r="T566" s="94" t="s">
        <v>11750</v>
      </c>
      <c r="U566" s="102"/>
      <c r="V566" s="102"/>
      <c r="W566" s="102"/>
      <c r="X566" s="103"/>
      <c r="Y566" s="23" t="s">
        <v>1331</v>
      </c>
      <c r="Z566" s="104" t="s">
        <v>13</v>
      </c>
      <c r="AA566" s="105"/>
      <c r="AB566" s="106"/>
    </row>
    <row r="567" spans="1:28" s="16" customFormat="1" ht="90" customHeight="1" x14ac:dyDescent="0.2">
      <c r="A567" s="18" t="s">
        <v>1614</v>
      </c>
      <c r="B567" s="94" t="s">
        <v>1615</v>
      </c>
      <c r="C567" s="95"/>
      <c r="D567" s="19" t="s">
        <v>11751</v>
      </c>
      <c r="E567" s="20" t="s">
        <v>1616</v>
      </c>
      <c r="F567" s="21" t="s">
        <v>1617</v>
      </c>
      <c r="G567" s="22">
        <v>97680</v>
      </c>
      <c r="H567" s="96">
        <v>97680</v>
      </c>
      <c r="I567" s="97"/>
      <c r="J567" s="98"/>
      <c r="K567" s="99"/>
      <c r="L567" s="99"/>
      <c r="M567" s="100"/>
      <c r="N567" s="17"/>
      <c r="O567" s="101">
        <f t="shared" si="25"/>
        <v>97680</v>
      </c>
      <c r="P567" s="101"/>
      <c r="Q567" s="101"/>
      <c r="R567" s="101"/>
      <c r="S567" s="24">
        <f t="shared" si="24"/>
        <v>97680</v>
      </c>
      <c r="T567" s="94" t="s">
        <v>11750</v>
      </c>
      <c r="U567" s="102"/>
      <c r="V567" s="102"/>
      <c r="W567" s="102"/>
      <c r="X567" s="103"/>
      <c r="Y567" s="23" t="s">
        <v>1617</v>
      </c>
      <c r="Z567" s="104" t="s">
        <v>13</v>
      </c>
      <c r="AA567" s="105"/>
      <c r="AB567" s="106"/>
    </row>
    <row r="568" spans="1:28" s="16" customFormat="1" ht="90" customHeight="1" x14ac:dyDescent="0.2">
      <c r="A568" s="18" t="s">
        <v>1618</v>
      </c>
      <c r="B568" s="94" t="s">
        <v>1619</v>
      </c>
      <c r="C568" s="95"/>
      <c r="D568" s="19" t="s">
        <v>11751</v>
      </c>
      <c r="E568" s="20" t="s">
        <v>1620</v>
      </c>
      <c r="F568" s="21" t="s">
        <v>1331</v>
      </c>
      <c r="G568" s="22">
        <v>32740.5</v>
      </c>
      <c r="H568" s="96">
        <v>32740.5</v>
      </c>
      <c r="I568" s="97"/>
      <c r="J568" s="98"/>
      <c r="K568" s="99"/>
      <c r="L568" s="99"/>
      <c r="M568" s="100"/>
      <c r="N568" s="17"/>
      <c r="O568" s="101">
        <f t="shared" si="25"/>
        <v>32740.5</v>
      </c>
      <c r="P568" s="101"/>
      <c r="Q568" s="101"/>
      <c r="R568" s="101"/>
      <c r="S568" s="24">
        <f t="shared" si="24"/>
        <v>32740.5</v>
      </c>
      <c r="T568" s="94" t="s">
        <v>11750</v>
      </c>
      <c r="U568" s="102"/>
      <c r="V568" s="102"/>
      <c r="W568" s="102"/>
      <c r="X568" s="103"/>
      <c r="Y568" s="23" t="s">
        <v>1331</v>
      </c>
      <c r="Z568" s="104" t="s">
        <v>13</v>
      </c>
      <c r="AA568" s="105"/>
      <c r="AB568" s="106"/>
    </row>
    <row r="569" spans="1:28" s="16" customFormat="1" ht="90" customHeight="1" x14ac:dyDescent="0.2">
      <c r="A569" s="18" t="s">
        <v>1621</v>
      </c>
      <c r="B569" s="94" t="s">
        <v>1619</v>
      </c>
      <c r="C569" s="95"/>
      <c r="D569" s="19" t="s">
        <v>11751</v>
      </c>
      <c r="E569" s="20" t="s">
        <v>1622</v>
      </c>
      <c r="F569" s="21" t="s">
        <v>1331</v>
      </c>
      <c r="G569" s="22">
        <v>32740.5</v>
      </c>
      <c r="H569" s="96">
        <v>32740.5</v>
      </c>
      <c r="I569" s="97"/>
      <c r="J569" s="98"/>
      <c r="K569" s="99"/>
      <c r="L569" s="99"/>
      <c r="M569" s="100"/>
      <c r="N569" s="17"/>
      <c r="O569" s="101">
        <f t="shared" si="25"/>
        <v>32740.5</v>
      </c>
      <c r="P569" s="101"/>
      <c r="Q569" s="101"/>
      <c r="R569" s="101"/>
      <c r="S569" s="24">
        <f t="shared" si="24"/>
        <v>32740.5</v>
      </c>
      <c r="T569" s="94" t="s">
        <v>11750</v>
      </c>
      <c r="U569" s="102"/>
      <c r="V569" s="102"/>
      <c r="W569" s="102"/>
      <c r="X569" s="103"/>
      <c r="Y569" s="23" t="s">
        <v>1331</v>
      </c>
      <c r="Z569" s="104" t="s">
        <v>13</v>
      </c>
      <c r="AA569" s="105"/>
      <c r="AB569" s="106"/>
    </row>
    <row r="570" spans="1:28" s="16" customFormat="1" ht="90" customHeight="1" x14ac:dyDescent="0.2">
      <c r="A570" s="18" t="s">
        <v>1623</v>
      </c>
      <c r="B570" s="94" t="s">
        <v>1619</v>
      </c>
      <c r="C570" s="95"/>
      <c r="D570" s="19" t="s">
        <v>11751</v>
      </c>
      <c r="E570" s="20" t="s">
        <v>1624</v>
      </c>
      <c r="F570" s="21" t="s">
        <v>1331</v>
      </c>
      <c r="G570" s="22">
        <v>32740.5</v>
      </c>
      <c r="H570" s="96">
        <v>32740.5</v>
      </c>
      <c r="I570" s="97"/>
      <c r="J570" s="98"/>
      <c r="K570" s="99"/>
      <c r="L570" s="99"/>
      <c r="M570" s="100"/>
      <c r="N570" s="17"/>
      <c r="O570" s="101">
        <f t="shared" si="25"/>
        <v>32740.5</v>
      </c>
      <c r="P570" s="101"/>
      <c r="Q570" s="101"/>
      <c r="R570" s="101"/>
      <c r="S570" s="24">
        <f t="shared" si="24"/>
        <v>32740.5</v>
      </c>
      <c r="T570" s="94" t="s">
        <v>11750</v>
      </c>
      <c r="U570" s="102"/>
      <c r="V570" s="102"/>
      <c r="W570" s="102"/>
      <c r="X570" s="103"/>
      <c r="Y570" s="23" t="s">
        <v>1331</v>
      </c>
      <c r="Z570" s="104" t="s">
        <v>13</v>
      </c>
      <c r="AA570" s="105"/>
      <c r="AB570" s="106"/>
    </row>
    <row r="571" spans="1:28" s="16" customFormat="1" ht="90" customHeight="1" x14ac:dyDescent="0.2">
      <c r="A571" s="18" t="s">
        <v>1625</v>
      </c>
      <c r="B571" s="94" t="s">
        <v>1619</v>
      </c>
      <c r="C571" s="95"/>
      <c r="D571" s="19" t="s">
        <v>11751</v>
      </c>
      <c r="E571" s="20" t="s">
        <v>1626</v>
      </c>
      <c r="F571" s="21" t="s">
        <v>1331</v>
      </c>
      <c r="G571" s="22">
        <v>32740.5</v>
      </c>
      <c r="H571" s="96">
        <v>32740.5</v>
      </c>
      <c r="I571" s="97"/>
      <c r="J571" s="98"/>
      <c r="K571" s="99"/>
      <c r="L571" s="99"/>
      <c r="M571" s="100"/>
      <c r="N571" s="17"/>
      <c r="O571" s="101">
        <f t="shared" si="25"/>
        <v>32740.5</v>
      </c>
      <c r="P571" s="101"/>
      <c r="Q571" s="101"/>
      <c r="R571" s="101"/>
      <c r="S571" s="24">
        <f t="shared" si="24"/>
        <v>32740.5</v>
      </c>
      <c r="T571" s="94" t="s">
        <v>11750</v>
      </c>
      <c r="U571" s="102"/>
      <c r="V571" s="102"/>
      <c r="W571" s="102"/>
      <c r="X571" s="103"/>
      <c r="Y571" s="23" t="s">
        <v>1331</v>
      </c>
      <c r="Z571" s="104" t="s">
        <v>13</v>
      </c>
      <c r="AA571" s="105"/>
      <c r="AB571" s="106"/>
    </row>
    <row r="572" spans="1:28" s="16" customFormat="1" ht="90" customHeight="1" x14ac:dyDescent="0.2">
      <c r="A572" s="18" t="s">
        <v>1627</v>
      </c>
      <c r="B572" s="94" t="s">
        <v>1619</v>
      </c>
      <c r="C572" s="95"/>
      <c r="D572" s="19" t="s">
        <v>11751</v>
      </c>
      <c r="E572" s="20" t="s">
        <v>1628</v>
      </c>
      <c r="F572" s="21" t="s">
        <v>1331</v>
      </c>
      <c r="G572" s="22">
        <v>32740.5</v>
      </c>
      <c r="H572" s="96">
        <v>32740.5</v>
      </c>
      <c r="I572" s="97"/>
      <c r="J572" s="98"/>
      <c r="K572" s="99"/>
      <c r="L572" s="99"/>
      <c r="M572" s="100"/>
      <c r="N572" s="17"/>
      <c r="O572" s="101">
        <f t="shared" si="25"/>
        <v>32740.5</v>
      </c>
      <c r="P572" s="101"/>
      <c r="Q572" s="101"/>
      <c r="R572" s="101"/>
      <c r="S572" s="24">
        <f t="shared" si="24"/>
        <v>32740.5</v>
      </c>
      <c r="T572" s="94" t="s">
        <v>11750</v>
      </c>
      <c r="U572" s="102"/>
      <c r="V572" s="102"/>
      <c r="W572" s="102"/>
      <c r="X572" s="103"/>
      <c r="Y572" s="23" t="s">
        <v>1331</v>
      </c>
      <c r="Z572" s="104" t="s">
        <v>13</v>
      </c>
      <c r="AA572" s="105"/>
      <c r="AB572" s="106"/>
    </row>
    <row r="573" spans="1:28" s="16" customFormat="1" ht="90" customHeight="1" x14ac:dyDescent="0.2">
      <c r="A573" s="18" t="s">
        <v>1629</v>
      </c>
      <c r="B573" s="94" t="s">
        <v>1619</v>
      </c>
      <c r="C573" s="95"/>
      <c r="D573" s="19" t="s">
        <v>11751</v>
      </c>
      <c r="E573" s="20" t="s">
        <v>1630</v>
      </c>
      <c r="F573" s="21" t="s">
        <v>1331</v>
      </c>
      <c r="G573" s="22">
        <v>32740.5</v>
      </c>
      <c r="H573" s="96">
        <v>32740.5</v>
      </c>
      <c r="I573" s="97"/>
      <c r="J573" s="98"/>
      <c r="K573" s="99"/>
      <c r="L573" s="99"/>
      <c r="M573" s="100"/>
      <c r="N573" s="17"/>
      <c r="O573" s="101">
        <f t="shared" si="25"/>
        <v>32740.5</v>
      </c>
      <c r="P573" s="101"/>
      <c r="Q573" s="101"/>
      <c r="R573" s="101"/>
      <c r="S573" s="24">
        <f t="shared" si="24"/>
        <v>32740.5</v>
      </c>
      <c r="T573" s="94" t="s">
        <v>11750</v>
      </c>
      <c r="U573" s="102"/>
      <c r="V573" s="102"/>
      <c r="W573" s="102"/>
      <c r="X573" s="103"/>
      <c r="Y573" s="23" t="s">
        <v>1331</v>
      </c>
      <c r="Z573" s="104" t="s">
        <v>13</v>
      </c>
      <c r="AA573" s="105"/>
      <c r="AB573" s="106"/>
    </row>
    <row r="574" spans="1:28" s="16" customFormat="1" ht="90" customHeight="1" x14ac:dyDescent="0.2">
      <c r="A574" s="18" t="s">
        <v>1631</v>
      </c>
      <c r="B574" s="94" t="s">
        <v>1619</v>
      </c>
      <c r="C574" s="95"/>
      <c r="D574" s="19" t="s">
        <v>11751</v>
      </c>
      <c r="E574" s="20" t="s">
        <v>1632</v>
      </c>
      <c r="F574" s="21" t="s">
        <v>1331</v>
      </c>
      <c r="G574" s="22">
        <v>32725.5</v>
      </c>
      <c r="H574" s="96">
        <v>32725.5</v>
      </c>
      <c r="I574" s="97"/>
      <c r="J574" s="98"/>
      <c r="K574" s="99"/>
      <c r="L574" s="99"/>
      <c r="M574" s="100"/>
      <c r="N574" s="17"/>
      <c r="O574" s="101">
        <f t="shared" si="25"/>
        <v>32725.5</v>
      </c>
      <c r="P574" s="101"/>
      <c r="Q574" s="101"/>
      <c r="R574" s="101"/>
      <c r="S574" s="24">
        <f t="shared" si="24"/>
        <v>32725.5</v>
      </c>
      <c r="T574" s="94" t="s">
        <v>11750</v>
      </c>
      <c r="U574" s="102"/>
      <c r="V574" s="102"/>
      <c r="W574" s="102"/>
      <c r="X574" s="103"/>
      <c r="Y574" s="23" t="s">
        <v>1331</v>
      </c>
      <c r="Z574" s="104" t="s">
        <v>13</v>
      </c>
      <c r="AA574" s="105"/>
      <c r="AB574" s="106"/>
    </row>
    <row r="575" spans="1:28" s="16" customFormat="1" ht="90" customHeight="1" x14ac:dyDescent="0.2">
      <c r="A575" s="18" t="s">
        <v>1633</v>
      </c>
      <c r="B575" s="94" t="s">
        <v>1619</v>
      </c>
      <c r="C575" s="95"/>
      <c r="D575" s="19" t="s">
        <v>11751</v>
      </c>
      <c r="E575" s="20" t="s">
        <v>1634</v>
      </c>
      <c r="F575" s="21" t="s">
        <v>1331</v>
      </c>
      <c r="G575" s="22">
        <v>32740.5</v>
      </c>
      <c r="H575" s="96">
        <v>32740.5</v>
      </c>
      <c r="I575" s="97"/>
      <c r="J575" s="98"/>
      <c r="K575" s="99"/>
      <c r="L575" s="99"/>
      <c r="M575" s="100"/>
      <c r="N575" s="17"/>
      <c r="O575" s="101">
        <f t="shared" si="25"/>
        <v>32740.5</v>
      </c>
      <c r="P575" s="101"/>
      <c r="Q575" s="101"/>
      <c r="R575" s="101"/>
      <c r="S575" s="24">
        <f t="shared" si="24"/>
        <v>32740.5</v>
      </c>
      <c r="T575" s="94" t="s">
        <v>11750</v>
      </c>
      <c r="U575" s="102"/>
      <c r="V575" s="102"/>
      <c r="W575" s="102"/>
      <c r="X575" s="103"/>
      <c r="Y575" s="23" t="s">
        <v>1331</v>
      </c>
      <c r="Z575" s="104" t="s">
        <v>13</v>
      </c>
      <c r="AA575" s="105"/>
      <c r="AB575" s="106"/>
    </row>
    <row r="576" spans="1:28" s="16" customFormat="1" ht="90" customHeight="1" x14ac:dyDescent="0.2">
      <c r="A576" s="18" t="s">
        <v>1635</v>
      </c>
      <c r="B576" s="94" t="s">
        <v>1619</v>
      </c>
      <c r="C576" s="95"/>
      <c r="D576" s="19" t="s">
        <v>11751</v>
      </c>
      <c r="E576" s="20" t="s">
        <v>1636</v>
      </c>
      <c r="F576" s="21" t="s">
        <v>1331</v>
      </c>
      <c r="G576" s="22">
        <v>32740.5</v>
      </c>
      <c r="H576" s="96">
        <v>32740.5</v>
      </c>
      <c r="I576" s="97"/>
      <c r="J576" s="98"/>
      <c r="K576" s="99"/>
      <c r="L576" s="99"/>
      <c r="M576" s="100"/>
      <c r="N576" s="17"/>
      <c r="O576" s="101">
        <f t="shared" si="25"/>
        <v>32740.5</v>
      </c>
      <c r="P576" s="101"/>
      <c r="Q576" s="101"/>
      <c r="R576" s="101"/>
      <c r="S576" s="24">
        <f t="shared" si="24"/>
        <v>32740.5</v>
      </c>
      <c r="T576" s="94" t="s">
        <v>11750</v>
      </c>
      <c r="U576" s="102"/>
      <c r="V576" s="102"/>
      <c r="W576" s="102"/>
      <c r="X576" s="103"/>
      <c r="Y576" s="23" t="s">
        <v>1331</v>
      </c>
      <c r="Z576" s="104" t="s">
        <v>13</v>
      </c>
      <c r="AA576" s="105"/>
      <c r="AB576" s="106"/>
    </row>
    <row r="577" spans="1:28" s="16" customFormat="1" ht="90" customHeight="1" x14ac:dyDescent="0.2">
      <c r="A577" s="18" t="s">
        <v>1637</v>
      </c>
      <c r="B577" s="94" t="s">
        <v>1591</v>
      </c>
      <c r="C577" s="95"/>
      <c r="D577" s="19" t="s">
        <v>11751</v>
      </c>
      <c r="E577" s="20" t="s">
        <v>1638</v>
      </c>
      <c r="F577" s="21" t="s">
        <v>1617</v>
      </c>
      <c r="G577" s="22">
        <v>61600.17</v>
      </c>
      <c r="H577" s="96">
        <v>61600.17</v>
      </c>
      <c r="I577" s="97"/>
      <c r="J577" s="98"/>
      <c r="K577" s="99"/>
      <c r="L577" s="99"/>
      <c r="M577" s="100"/>
      <c r="N577" s="17"/>
      <c r="O577" s="101">
        <f t="shared" si="25"/>
        <v>61600.17</v>
      </c>
      <c r="P577" s="101"/>
      <c r="Q577" s="101"/>
      <c r="R577" s="101"/>
      <c r="S577" s="24">
        <f t="shared" si="24"/>
        <v>61600.17</v>
      </c>
      <c r="T577" s="94" t="s">
        <v>11750</v>
      </c>
      <c r="U577" s="102"/>
      <c r="V577" s="102"/>
      <c r="W577" s="102"/>
      <c r="X577" s="103"/>
      <c r="Y577" s="23" t="s">
        <v>1617</v>
      </c>
      <c r="Z577" s="104" t="s">
        <v>13</v>
      </c>
      <c r="AA577" s="105"/>
      <c r="AB577" s="106"/>
    </row>
    <row r="578" spans="1:28" s="16" customFormat="1" ht="90" customHeight="1" x14ac:dyDescent="0.2">
      <c r="A578" s="18" t="s">
        <v>1639</v>
      </c>
      <c r="B578" s="94" t="s">
        <v>1640</v>
      </c>
      <c r="C578" s="95"/>
      <c r="D578" s="19" t="s">
        <v>11751</v>
      </c>
      <c r="E578" s="20" t="s">
        <v>1641</v>
      </c>
      <c r="F578" s="21" t="s">
        <v>1642</v>
      </c>
      <c r="G578" s="22">
        <v>125000</v>
      </c>
      <c r="H578" s="96">
        <v>125000</v>
      </c>
      <c r="I578" s="97"/>
      <c r="J578" s="98">
        <v>111249.89</v>
      </c>
      <c r="K578" s="99"/>
      <c r="L578" s="99"/>
      <c r="M578" s="100"/>
      <c r="N578" s="17">
        <v>111249.89</v>
      </c>
      <c r="O578" s="101">
        <f t="shared" si="25"/>
        <v>13750.11</v>
      </c>
      <c r="P578" s="101"/>
      <c r="Q578" s="101"/>
      <c r="R578" s="101"/>
      <c r="S578" s="24">
        <f t="shared" si="24"/>
        <v>13750.11</v>
      </c>
      <c r="T578" s="94" t="s">
        <v>11750</v>
      </c>
      <c r="U578" s="102"/>
      <c r="V578" s="102"/>
      <c r="W578" s="102"/>
      <c r="X578" s="103"/>
      <c r="Y578" s="23" t="s">
        <v>1642</v>
      </c>
      <c r="Z578" s="104" t="s">
        <v>13</v>
      </c>
      <c r="AA578" s="105"/>
      <c r="AB578" s="106"/>
    </row>
    <row r="579" spans="1:28" s="16" customFormat="1" ht="90" customHeight="1" x14ac:dyDescent="0.2">
      <c r="A579" s="18" t="s">
        <v>1643</v>
      </c>
      <c r="B579" s="94" t="s">
        <v>1644</v>
      </c>
      <c r="C579" s="95"/>
      <c r="D579" s="19" t="s">
        <v>11751</v>
      </c>
      <c r="E579" s="20" t="s">
        <v>1645</v>
      </c>
      <c r="F579" s="21" t="s">
        <v>1331</v>
      </c>
      <c r="G579" s="22">
        <v>28680</v>
      </c>
      <c r="H579" s="96">
        <v>28680</v>
      </c>
      <c r="I579" s="97"/>
      <c r="J579" s="98"/>
      <c r="K579" s="99"/>
      <c r="L579" s="99"/>
      <c r="M579" s="100"/>
      <c r="N579" s="17"/>
      <c r="O579" s="101">
        <f t="shared" si="25"/>
        <v>28680</v>
      </c>
      <c r="P579" s="101"/>
      <c r="Q579" s="101"/>
      <c r="R579" s="101"/>
      <c r="S579" s="24">
        <f t="shared" si="24"/>
        <v>28680</v>
      </c>
      <c r="T579" s="94" t="s">
        <v>11750</v>
      </c>
      <c r="U579" s="102"/>
      <c r="V579" s="102"/>
      <c r="W579" s="102"/>
      <c r="X579" s="103"/>
      <c r="Y579" s="23" t="s">
        <v>1331</v>
      </c>
      <c r="Z579" s="104" t="s">
        <v>13</v>
      </c>
      <c r="AA579" s="105"/>
      <c r="AB579" s="106"/>
    </row>
    <row r="580" spans="1:28" s="16" customFormat="1" ht="90" customHeight="1" x14ac:dyDescent="0.2">
      <c r="A580" s="18" t="s">
        <v>1646</v>
      </c>
      <c r="B580" s="94" t="s">
        <v>1647</v>
      </c>
      <c r="C580" s="95"/>
      <c r="D580" s="19" t="s">
        <v>11751</v>
      </c>
      <c r="E580" s="20" t="s">
        <v>1648</v>
      </c>
      <c r="F580" s="21" t="s">
        <v>1649</v>
      </c>
      <c r="G580" s="22">
        <v>281966.11</v>
      </c>
      <c r="H580" s="96">
        <v>281966.11</v>
      </c>
      <c r="I580" s="97"/>
      <c r="J580" s="98"/>
      <c r="K580" s="99"/>
      <c r="L580" s="99"/>
      <c r="M580" s="100"/>
      <c r="N580" s="17"/>
      <c r="O580" s="101">
        <f t="shared" si="25"/>
        <v>281966.11</v>
      </c>
      <c r="P580" s="101"/>
      <c r="Q580" s="101"/>
      <c r="R580" s="101"/>
      <c r="S580" s="24">
        <f t="shared" si="24"/>
        <v>281966.11</v>
      </c>
      <c r="T580" s="94" t="s">
        <v>11750</v>
      </c>
      <c r="U580" s="102"/>
      <c r="V580" s="102"/>
      <c r="W580" s="102"/>
      <c r="X580" s="103"/>
      <c r="Y580" s="23" t="s">
        <v>1649</v>
      </c>
      <c r="Z580" s="104" t="s">
        <v>13</v>
      </c>
      <c r="AA580" s="105"/>
      <c r="AB580" s="106"/>
    </row>
    <row r="581" spans="1:28" s="16" customFormat="1" ht="90" customHeight="1" x14ac:dyDescent="0.2">
      <c r="A581" s="18" t="s">
        <v>1650</v>
      </c>
      <c r="B581" s="94" t="s">
        <v>1651</v>
      </c>
      <c r="C581" s="95"/>
      <c r="D581" s="19" t="s">
        <v>11751</v>
      </c>
      <c r="E581" s="20" t="s">
        <v>1652</v>
      </c>
      <c r="F581" s="21" t="s">
        <v>1617</v>
      </c>
      <c r="G581" s="22">
        <v>66000</v>
      </c>
      <c r="H581" s="96">
        <v>66000</v>
      </c>
      <c r="I581" s="97"/>
      <c r="J581" s="98"/>
      <c r="K581" s="99"/>
      <c r="L581" s="99"/>
      <c r="M581" s="100"/>
      <c r="N581" s="17"/>
      <c r="O581" s="101">
        <f t="shared" si="25"/>
        <v>66000</v>
      </c>
      <c r="P581" s="101"/>
      <c r="Q581" s="101"/>
      <c r="R581" s="101"/>
      <c r="S581" s="24">
        <f t="shared" si="24"/>
        <v>66000</v>
      </c>
      <c r="T581" s="94" t="s">
        <v>11750</v>
      </c>
      <c r="U581" s="102"/>
      <c r="V581" s="102"/>
      <c r="W581" s="102"/>
      <c r="X581" s="103"/>
      <c r="Y581" s="23" t="s">
        <v>1617</v>
      </c>
      <c r="Z581" s="104" t="s">
        <v>13</v>
      </c>
      <c r="AA581" s="105"/>
      <c r="AB581" s="106"/>
    </row>
    <row r="582" spans="1:28" s="16" customFormat="1" ht="90" customHeight="1" x14ac:dyDescent="0.2">
      <c r="A582" s="18" t="s">
        <v>1653</v>
      </c>
      <c r="B582" s="94" t="s">
        <v>1654</v>
      </c>
      <c r="C582" s="95"/>
      <c r="D582" s="19" t="s">
        <v>11751</v>
      </c>
      <c r="E582" s="20" t="s">
        <v>1655</v>
      </c>
      <c r="F582" s="21" t="s">
        <v>1617</v>
      </c>
      <c r="G582" s="22">
        <v>90577</v>
      </c>
      <c r="H582" s="96">
        <v>90577</v>
      </c>
      <c r="I582" s="97"/>
      <c r="J582" s="98"/>
      <c r="K582" s="99"/>
      <c r="L582" s="99"/>
      <c r="M582" s="100"/>
      <c r="N582" s="17"/>
      <c r="O582" s="101">
        <f t="shared" si="25"/>
        <v>90577</v>
      </c>
      <c r="P582" s="101"/>
      <c r="Q582" s="101"/>
      <c r="R582" s="101"/>
      <c r="S582" s="24">
        <f t="shared" si="24"/>
        <v>90577</v>
      </c>
      <c r="T582" s="94" t="s">
        <v>11750</v>
      </c>
      <c r="U582" s="102"/>
      <c r="V582" s="102"/>
      <c r="W582" s="102"/>
      <c r="X582" s="103"/>
      <c r="Y582" s="23" t="s">
        <v>1617</v>
      </c>
      <c r="Z582" s="104" t="s">
        <v>13</v>
      </c>
      <c r="AA582" s="105"/>
      <c r="AB582" s="106"/>
    </row>
    <row r="583" spans="1:28" s="29" customFormat="1" ht="53.25" customHeight="1" x14ac:dyDescent="0.2">
      <c r="A583" s="26" t="s">
        <v>1656</v>
      </c>
      <c r="B583" s="107" t="s">
        <v>1657</v>
      </c>
      <c r="C583" s="108"/>
      <c r="D583" s="108"/>
      <c r="E583" s="108"/>
      <c r="F583" s="109"/>
      <c r="G583" s="30">
        <v>1453684.39</v>
      </c>
      <c r="H583" s="110">
        <v>1453684.39</v>
      </c>
      <c r="I583" s="111"/>
      <c r="J583" s="112">
        <v>205491.18</v>
      </c>
      <c r="K583" s="113"/>
      <c r="L583" s="113"/>
      <c r="M583" s="114"/>
      <c r="N583" s="24">
        <v>205491.18</v>
      </c>
      <c r="O583" s="115">
        <f>SUM(O584:R608)</f>
        <v>1248193.21</v>
      </c>
      <c r="P583" s="115"/>
      <c r="Q583" s="115"/>
      <c r="R583" s="115"/>
      <c r="S583" s="24">
        <f t="shared" si="24"/>
        <v>1248193.21</v>
      </c>
      <c r="T583" s="119" t="s">
        <v>25</v>
      </c>
      <c r="U583" s="120"/>
      <c r="V583" s="120"/>
      <c r="W583" s="120"/>
      <c r="X583" s="121"/>
      <c r="Y583" s="26" t="s">
        <v>25</v>
      </c>
      <c r="Z583" s="119" t="s">
        <v>1658</v>
      </c>
      <c r="AA583" s="120"/>
      <c r="AB583" s="121"/>
    </row>
    <row r="584" spans="1:28" s="16" customFormat="1" ht="169.5" customHeight="1" x14ac:dyDescent="0.2">
      <c r="A584" s="18" t="s">
        <v>1659</v>
      </c>
      <c r="B584" s="94" t="s">
        <v>1660</v>
      </c>
      <c r="C584" s="95"/>
      <c r="D584" s="19" t="s">
        <v>1661</v>
      </c>
      <c r="E584" s="20" t="s">
        <v>1662</v>
      </c>
      <c r="F584" s="21" t="s">
        <v>1331</v>
      </c>
      <c r="G584" s="22">
        <v>27852</v>
      </c>
      <c r="H584" s="96">
        <v>27852</v>
      </c>
      <c r="I584" s="97"/>
      <c r="J584" s="98"/>
      <c r="K584" s="99"/>
      <c r="L584" s="99"/>
      <c r="M584" s="100"/>
      <c r="N584" s="17"/>
      <c r="O584" s="101">
        <f t="shared" si="25"/>
        <v>27852</v>
      </c>
      <c r="P584" s="101"/>
      <c r="Q584" s="101"/>
      <c r="R584" s="101"/>
      <c r="S584" s="24">
        <f t="shared" si="24"/>
        <v>27852</v>
      </c>
      <c r="T584" s="94" t="s">
        <v>1657</v>
      </c>
      <c r="U584" s="102"/>
      <c r="V584" s="102"/>
      <c r="W584" s="102"/>
      <c r="X584" s="103"/>
      <c r="Y584" s="23" t="s">
        <v>1331</v>
      </c>
      <c r="Z584" s="104" t="s">
        <v>13</v>
      </c>
      <c r="AA584" s="105"/>
      <c r="AB584" s="106"/>
    </row>
    <row r="585" spans="1:28" s="16" customFormat="1" ht="169.5" customHeight="1" x14ac:dyDescent="0.2">
      <c r="A585" s="18" t="s">
        <v>1663</v>
      </c>
      <c r="B585" s="94" t="s">
        <v>1660</v>
      </c>
      <c r="C585" s="95"/>
      <c r="D585" s="19" t="s">
        <v>1661</v>
      </c>
      <c r="E585" s="20" t="s">
        <v>1664</v>
      </c>
      <c r="F585" s="21" t="s">
        <v>1331</v>
      </c>
      <c r="G585" s="22">
        <v>27852</v>
      </c>
      <c r="H585" s="96">
        <v>27852</v>
      </c>
      <c r="I585" s="97"/>
      <c r="J585" s="98"/>
      <c r="K585" s="99"/>
      <c r="L585" s="99"/>
      <c r="M585" s="100"/>
      <c r="N585" s="17"/>
      <c r="O585" s="101">
        <f t="shared" si="25"/>
        <v>27852</v>
      </c>
      <c r="P585" s="101"/>
      <c r="Q585" s="101"/>
      <c r="R585" s="101"/>
      <c r="S585" s="24">
        <f t="shared" si="24"/>
        <v>27852</v>
      </c>
      <c r="T585" s="94" t="s">
        <v>1657</v>
      </c>
      <c r="U585" s="102"/>
      <c r="V585" s="102"/>
      <c r="W585" s="102"/>
      <c r="X585" s="103"/>
      <c r="Y585" s="23" t="s">
        <v>1331</v>
      </c>
      <c r="Z585" s="104" t="s">
        <v>13</v>
      </c>
      <c r="AA585" s="105"/>
      <c r="AB585" s="106"/>
    </row>
    <row r="586" spans="1:28" s="16" customFormat="1" ht="169.5" customHeight="1" x14ac:dyDescent="0.2">
      <c r="A586" s="18" t="s">
        <v>1665</v>
      </c>
      <c r="B586" s="94" t="s">
        <v>1660</v>
      </c>
      <c r="C586" s="95"/>
      <c r="D586" s="19" t="s">
        <v>1661</v>
      </c>
      <c r="E586" s="20" t="s">
        <v>1666</v>
      </c>
      <c r="F586" s="21" t="s">
        <v>1331</v>
      </c>
      <c r="G586" s="22">
        <v>27852</v>
      </c>
      <c r="H586" s="96">
        <v>27852</v>
      </c>
      <c r="I586" s="97"/>
      <c r="J586" s="98"/>
      <c r="K586" s="99"/>
      <c r="L586" s="99"/>
      <c r="M586" s="100"/>
      <c r="N586" s="17"/>
      <c r="O586" s="101">
        <f t="shared" si="25"/>
        <v>27852</v>
      </c>
      <c r="P586" s="101"/>
      <c r="Q586" s="101"/>
      <c r="R586" s="101"/>
      <c r="S586" s="24">
        <f t="shared" si="24"/>
        <v>27852</v>
      </c>
      <c r="T586" s="94" t="s">
        <v>1657</v>
      </c>
      <c r="U586" s="102"/>
      <c r="V586" s="102"/>
      <c r="W586" s="102"/>
      <c r="X586" s="103"/>
      <c r="Y586" s="23" t="s">
        <v>1331</v>
      </c>
      <c r="Z586" s="104" t="s">
        <v>13</v>
      </c>
      <c r="AA586" s="105"/>
      <c r="AB586" s="106"/>
    </row>
    <row r="587" spans="1:28" s="16" customFormat="1" ht="169.5" customHeight="1" x14ac:dyDescent="0.2">
      <c r="A587" s="18" t="s">
        <v>1667</v>
      </c>
      <c r="B587" s="94" t="s">
        <v>1660</v>
      </c>
      <c r="C587" s="95"/>
      <c r="D587" s="19" t="s">
        <v>1661</v>
      </c>
      <c r="E587" s="20" t="s">
        <v>1668</v>
      </c>
      <c r="F587" s="21" t="s">
        <v>1331</v>
      </c>
      <c r="G587" s="22">
        <v>27852</v>
      </c>
      <c r="H587" s="96">
        <v>27852</v>
      </c>
      <c r="I587" s="97"/>
      <c r="J587" s="98"/>
      <c r="K587" s="99"/>
      <c r="L587" s="99"/>
      <c r="M587" s="100"/>
      <c r="N587" s="17"/>
      <c r="O587" s="101">
        <f t="shared" si="25"/>
        <v>27852</v>
      </c>
      <c r="P587" s="101"/>
      <c r="Q587" s="101"/>
      <c r="R587" s="101"/>
      <c r="S587" s="24">
        <f t="shared" si="24"/>
        <v>27852</v>
      </c>
      <c r="T587" s="94" t="s">
        <v>1657</v>
      </c>
      <c r="U587" s="102"/>
      <c r="V587" s="102"/>
      <c r="W587" s="102"/>
      <c r="X587" s="103"/>
      <c r="Y587" s="23" t="s">
        <v>1331</v>
      </c>
      <c r="Z587" s="104" t="s">
        <v>13</v>
      </c>
      <c r="AA587" s="105"/>
      <c r="AB587" s="106"/>
    </row>
    <row r="588" spans="1:28" s="16" customFormat="1" ht="169.5" customHeight="1" x14ac:dyDescent="0.2">
      <c r="A588" s="18" t="s">
        <v>1669</v>
      </c>
      <c r="B588" s="94" t="s">
        <v>1660</v>
      </c>
      <c r="C588" s="95"/>
      <c r="D588" s="19" t="s">
        <v>1661</v>
      </c>
      <c r="E588" s="20" t="s">
        <v>1670</v>
      </c>
      <c r="F588" s="21" t="s">
        <v>1331</v>
      </c>
      <c r="G588" s="22">
        <v>27852</v>
      </c>
      <c r="H588" s="96">
        <v>27852</v>
      </c>
      <c r="I588" s="97"/>
      <c r="J588" s="98"/>
      <c r="K588" s="99"/>
      <c r="L588" s="99"/>
      <c r="M588" s="100"/>
      <c r="N588" s="17"/>
      <c r="O588" s="101">
        <f t="shared" si="25"/>
        <v>27852</v>
      </c>
      <c r="P588" s="101"/>
      <c r="Q588" s="101"/>
      <c r="R588" s="101"/>
      <c r="S588" s="24">
        <f t="shared" si="24"/>
        <v>27852</v>
      </c>
      <c r="T588" s="94" t="s">
        <v>1657</v>
      </c>
      <c r="U588" s="102"/>
      <c r="V588" s="102"/>
      <c r="W588" s="102"/>
      <c r="X588" s="103"/>
      <c r="Y588" s="23" t="s">
        <v>1331</v>
      </c>
      <c r="Z588" s="104" t="s">
        <v>13</v>
      </c>
      <c r="AA588" s="105"/>
      <c r="AB588" s="106"/>
    </row>
    <row r="589" spans="1:28" s="16" customFormat="1" ht="169.5" customHeight="1" x14ac:dyDescent="0.2">
      <c r="A589" s="18" t="s">
        <v>1671</v>
      </c>
      <c r="B589" s="94" t="s">
        <v>1660</v>
      </c>
      <c r="C589" s="95"/>
      <c r="D589" s="19" t="s">
        <v>1661</v>
      </c>
      <c r="E589" s="20" t="s">
        <v>1672</v>
      </c>
      <c r="F589" s="21" t="s">
        <v>1331</v>
      </c>
      <c r="G589" s="22">
        <v>27852</v>
      </c>
      <c r="H589" s="96">
        <v>27852</v>
      </c>
      <c r="I589" s="97"/>
      <c r="J589" s="98"/>
      <c r="K589" s="99"/>
      <c r="L589" s="99"/>
      <c r="M589" s="100"/>
      <c r="N589" s="17"/>
      <c r="O589" s="101">
        <f t="shared" si="25"/>
        <v>27852</v>
      </c>
      <c r="P589" s="101"/>
      <c r="Q589" s="101"/>
      <c r="R589" s="101"/>
      <c r="S589" s="24">
        <f t="shared" ref="S589:S652" si="26">G589-N589</f>
        <v>27852</v>
      </c>
      <c r="T589" s="94" t="s">
        <v>1657</v>
      </c>
      <c r="U589" s="102"/>
      <c r="V589" s="102"/>
      <c r="W589" s="102"/>
      <c r="X589" s="103"/>
      <c r="Y589" s="23" t="s">
        <v>1331</v>
      </c>
      <c r="Z589" s="104" t="s">
        <v>13</v>
      </c>
      <c r="AA589" s="105"/>
      <c r="AB589" s="106"/>
    </row>
    <row r="590" spans="1:28" s="16" customFormat="1" ht="169.5" customHeight="1" x14ac:dyDescent="0.2">
      <c r="A590" s="18" t="s">
        <v>1673</v>
      </c>
      <c r="B590" s="94" t="s">
        <v>1660</v>
      </c>
      <c r="C590" s="95"/>
      <c r="D590" s="19" t="s">
        <v>1661</v>
      </c>
      <c r="E590" s="20" t="s">
        <v>1674</v>
      </c>
      <c r="F590" s="21" t="s">
        <v>1331</v>
      </c>
      <c r="G590" s="22">
        <v>27852</v>
      </c>
      <c r="H590" s="96">
        <v>27852</v>
      </c>
      <c r="I590" s="97"/>
      <c r="J590" s="98"/>
      <c r="K590" s="99"/>
      <c r="L590" s="99"/>
      <c r="M590" s="100"/>
      <c r="N590" s="17"/>
      <c r="O590" s="101">
        <f t="shared" si="25"/>
        <v>27852</v>
      </c>
      <c r="P590" s="101"/>
      <c r="Q590" s="101"/>
      <c r="R590" s="101"/>
      <c r="S590" s="24">
        <f t="shared" si="26"/>
        <v>27852</v>
      </c>
      <c r="T590" s="94" t="s">
        <v>1657</v>
      </c>
      <c r="U590" s="102"/>
      <c r="V590" s="102"/>
      <c r="W590" s="102"/>
      <c r="X590" s="103"/>
      <c r="Y590" s="23" t="s">
        <v>1331</v>
      </c>
      <c r="Z590" s="104" t="s">
        <v>13</v>
      </c>
      <c r="AA590" s="105"/>
      <c r="AB590" s="106"/>
    </row>
    <row r="591" spans="1:28" s="16" customFormat="1" ht="169.5" customHeight="1" x14ac:dyDescent="0.2">
      <c r="A591" s="18" t="s">
        <v>1675</v>
      </c>
      <c r="B591" s="94" t="s">
        <v>1660</v>
      </c>
      <c r="C591" s="95"/>
      <c r="D591" s="19" t="s">
        <v>1661</v>
      </c>
      <c r="E591" s="20" t="s">
        <v>1676</v>
      </c>
      <c r="F591" s="21" t="s">
        <v>1331</v>
      </c>
      <c r="G591" s="22">
        <v>27852</v>
      </c>
      <c r="H591" s="96">
        <v>27852</v>
      </c>
      <c r="I591" s="97"/>
      <c r="J591" s="98"/>
      <c r="K591" s="99"/>
      <c r="L591" s="99"/>
      <c r="M591" s="100"/>
      <c r="N591" s="17"/>
      <c r="O591" s="101">
        <f t="shared" si="25"/>
        <v>27852</v>
      </c>
      <c r="P591" s="101"/>
      <c r="Q591" s="101"/>
      <c r="R591" s="101"/>
      <c r="S591" s="24">
        <f t="shared" si="26"/>
        <v>27852</v>
      </c>
      <c r="T591" s="94" t="s">
        <v>1657</v>
      </c>
      <c r="U591" s="102"/>
      <c r="V591" s="102"/>
      <c r="W591" s="102"/>
      <c r="X591" s="103"/>
      <c r="Y591" s="23" t="s">
        <v>1331</v>
      </c>
      <c r="Z591" s="104" t="s">
        <v>13</v>
      </c>
      <c r="AA591" s="105"/>
      <c r="AB591" s="106"/>
    </row>
    <row r="592" spans="1:28" s="16" customFormat="1" ht="169.5" customHeight="1" x14ac:dyDescent="0.2">
      <c r="A592" s="18" t="s">
        <v>1677</v>
      </c>
      <c r="B592" s="94" t="s">
        <v>1660</v>
      </c>
      <c r="C592" s="95"/>
      <c r="D592" s="19" t="s">
        <v>1661</v>
      </c>
      <c r="E592" s="20" t="s">
        <v>1678</v>
      </c>
      <c r="F592" s="21" t="s">
        <v>1331</v>
      </c>
      <c r="G592" s="22">
        <v>27852</v>
      </c>
      <c r="H592" s="96">
        <v>27852</v>
      </c>
      <c r="I592" s="97"/>
      <c r="J592" s="98"/>
      <c r="K592" s="99"/>
      <c r="L592" s="99"/>
      <c r="M592" s="100"/>
      <c r="N592" s="17"/>
      <c r="O592" s="101">
        <f t="shared" si="25"/>
        <v>27852</v>
      </c>
      <c r="P592" s="101"/>
      <c r="Q592" s="101"/>
      <c r="R592" s="101"/>
      <c r="S592" s="24">
        <f t="shared" si="26"/>
        <v>27852</v>
      </c>
      <c r="T592" s="94" t="s">
        <v>1657</v>
      </c>
      <c r="U592" s="102"/>
      <c r="V592" s="102"/>
      <c r="W592" s="102"/>
      <c r="X592" s="103"/>
      <c r="Y592" s="23" t="s">
        <v>1331</v>
      </c>
      <c r="Z592" s="104" t="s">
        <v>13</v>
      </c>
      <c r="AA592" s="105"/>
      <c r="AB592" s="106"/>
    </row>
    <row r="593" spans="1:28" s="16" customFormat="1" ht="169.5" customHeight="1" x14ac:dyDescent="0.2">
      <c r="A593" s="18" t="s">
        <v>1679</v>
      </c>
      <c r="B593" s="94" t="s">
        <v>1660</v>
      </c>
      <c r="C593" s="95"/>
      <c r="D593" s="19" t="s">
        <v>1661</v>
      </c>
      <c r="E593" s="20" t="s">
        <v>1680</v>
      </c>
      <c r="F593" s="21" t="s">
        <v>1331</v>
      </c>
      <c r="G593" s="22">
        <v>27852</v>
      </c>
      <c r="H593" s="96">
        <v>27852</v>
      </c>
      <c r="I593" s="97"/>
      <c r="J593" s="98"/>
      <c r="K593" s="99"/>
      <c r="L593" s="99"/>
      <c r="M593" s="100"/>
      <c r="N593" s="17"/>
      <c r="O593" s="101">
        <f t="shared" si="25"/>
        <v>27852</v>
      </c>
      <c r="P593" s="101"/>
      <c r="Q593" s="101"/>
      <c r="R593" s="101"/>
      <c r="S593" s="24">
        <f t="shared" si="26"/>
        <v>27852</v>
      </c>
      <c r="T593" s="94" t="s">
        <v>1657</v>
      </c>
      <c r="U593" s="102"/>
      <c r="V593" s="102"/>
      <c r="W593" s="102"/>
      <c r="X593" s="103"/>
      <c r="Y593" s="23" t="s">
        <v>1331</v>
      </c>
      <c r="Z593" s="104" t="s">
        <v>13</v>
      </c>
      <c r="AA593" s="105"/>
      <c r="AB593" s="106"/>
    </row>
    <row r="594" spans="1:28" s="16" customFormat="1" ht="169.5" customHeight="1" x14ac:dyDescent="0.2">
      <c r="A594" s="18" t="s">
        <v>1681</v>
      </c>
      <c r="B594" s="94" t="s">
        <v>1660</v>
      </c>
      <c r="C594" s="95"/>
      <c r="D594" s="19" t="s">
        <v>1661</v>
      </c>
      <c r="E594" s="20" t="s">
        <v>1682</v>
      </c>
      <c r="F594" s="21" t="s">
        <v>1331</v>
      </c>
      <c r="G594" s="22">
        <v>27852</v>
      </c>
      <c r="H594" s="96">
        <v>27852</v>
      </c>
      <c r="I594" s="97"/>
      <c r="J594" s="98"/>
      <c r="K594" s="99"/>
      <c r="L594" s="99"/>
      <c r="M594" s="100"/>
      <c r="N594" s="17"/>
      <c r="O594" s="101">
        <f t="shared" si="25"/>
        <v>27852</v>
      </c>
      <c r="P594" s="101"/>
      <c r="Q594" s="101"/>
      <c r="R594" s="101"/>
      <c r="S594" s="24">
        <f t="shared" si="26"/>
        <v>27852</v>
      </c>
      <c r="T594" s="94" t="s">
        <v>1657</v>
      </c>
      <c r="U594" s="102"/>
      <c r="V594" s="102"/>
      <c r="W594" s="102"/>
      <c r="X594" s="103"/>
      <c r="Y594" s="23" t="s">
        <v>1331</v>
      </c>
      <c r="Z594" s="104" t="s">
        <v>13</v>
      </c>
      <c r="AA594" s="105"/>
      <c r="AB594" s="106"/>
    </row>
    <row r="595" spans="1:28" s="16" customFormat="1" ht="169.5" customHeight="1" x14ac:dyDescent="0.2">
      <c r="A595" s="18" t="s">
        <v>1683</v>
      </c>
      <c r="B595" s="94" t="s">
        <v>1328</v>
      </c>
      <c r="C595" s="95"/>
      <c r="D595" s="19" t="s">
        <v>1661</v>
      </c>
      <c r="E595" s="20" t="s">
        <v>1684</v>
      </c>
      <c r="F595" s="21" t="s">
        <v>1331</v>
      </c>
      <c r="G595" s="22">
        <v>5221.5</v>
      </c>
      <c r="H595" s="96">
        <v>5221.5</v>
      </c>
      <c r="I595" s="97"/>
      <c r="J595" s="98"/>
      <c r="K595" s="99"/>
      <c r="L595" s="99"/>
      <c r="M595" s="100"/>
      <c r="N595" s="17"/>
      <c r="O595" s="101">
        <f t="shared" si="25"/>
        <v>5221.5</v>
      </c>
      <c r="P595" s="101"/>
      <c r="Q595" s="101"/>
      <c r="R595" s="101"/>
      <c r="S595" s="24">
        <f t="shared" si="26"/>
        <v>5221.5</v>
      </c>
      <c r="T595" s="94" t="s">
        <v>1657</v>
      </c>
      <c r="U595" s="102"/>
      <c r="V595" s="102"/>
      <c r="W595" s="102"/>
      <c r="X595" s="103"/>
      <c r="Y595" s="23" t="s">
        <v>1331</v>
      </c>
      <c r="Z595" s="104" t="s">
        <v>13</v>
      </c>
      <c r="AA595" s="105"/>
      <c r="AB595" s="106"/>
    </row>
    <row r="596" spans="1:28" s="16" customFormat="1" ht="169.5" customHeight="1" x14ac:dyDescent="0.2">
      <c r="A596" s="18" t="s">
        <v>1685</v>
      </c>
      <c r="B596" s="94" t="s">
        <v>1328</v>
      </c>
      <c r="C596" s="95"/>
      <c r="D596" s="19" t="s">
        <v>1661</v>
      </c>
      <c r="E596" s="20" t="s">
        <v>1686</v>
      </c>
      <c r="F596" s="21" t="s">
        <v>1331</v>
      </c>
      <c r="G596" s="22">
        <v>5221.5</v>
      </c>
      <c r="H596" s="96">
        <v>5221.5</v>
      </c>
      <c r="I596" s="97"/>
      <c r="J596" s="98"/>
      <c r="K596" s="99"/>
      <c r="L596" s="99"/>
      <c r="M596" s="100"/>
      <c r="N596" s="17"/>
      <c r="O596" s="101">
        <f t="shared" si="25"/>
        <v>5221.5</v>
      </c>
      <c r="P596" s="101"/>
      <c r="Q596" s="101"/>
      <c r="R596" s="101"/>
      <c r="S596" s="24">
        <f t="shared" si="26"/>
        <v>5221.5</v>
      </c>
      <c r="T596" s="94" t="s">
        <v>1657</v>
      </c>
      <c r="U596" s="102"/>
      <c r="V596" s="102"/>
      <c r="W596" s="102"/>
      <c r="X596" s="103"/>
      <c r="Y596" s="23" t="s">
        <v>1331</v>
      </c>
      <c r="Z596" s="104" t="s">
        <v>13</v>
      </c>
      <c r="AA596" s="105"/>
      <c r="AB596" s="106"/>
    </row>
    <row r="597" spans="1:28" s="16" customFormat="1" ht="169.5" customHeight="1" x14ac:dyDescent="0.2">
      <c r="A597" s="18" t="s">
        <v>1687</v>
      </c>
      <c r="B597" s="94" t="s">
        <v>1612</v>
      </c>
      <c r="C597" s="95"/>
      <c r="D597" s="19" t="s">
        <v>1661</v>
      </c>
      <c r="E597" s="20" t="s">
        <v>1688</v>
      </c>
      <c r="F597" s="21" t="s">
        <v>1331</v>
      </c>
      <c r="G597" s="22">
        <v>54763.5</v>
      </c>
      <c r="H597" s="96">
        <v>54763.5</v>
      </c>
      <c r="I597" s="97"/>
      <c r="J597" s="98"/>
      <c r="K597" s="99"/>
      <c r="L597" s="99"/>
      <c r="M597" s="100"/>
      <c r="N597" s="17"/>
      <c r="O597" s="101">
        <f t="shared" ref="O597:O660" si="27">H597-J597</f>
        <v>54763.5</v>
      </c>
      <c r="P597" s="101"/>
      <c r="Q597" s="101"/>
      <c r="R597" s="101"/>
      <c r="S597" s="24">
        <f t="shared" si="26"/>
        <v>54763.5</v>
      </c>
      <c r="T597" s="94" t="s">
        <v>1657</v>
      </c>
      <c r="U597" s="102"/>
      <c r="V597" s="102"/>
      <c r="W597" s="102"/>
      <c r="X597" s="103"/>
      <c r="Y597" s="23" t="s">
        <v>1331</v>
      </c>
      <c r="Z597" s="104" t="s">
        <v>13</v>
      </c>
      <c r="AA597" s="105"/>
      <c r="AB597" s="106"/>
    </row>
    <row r="598" spans="1:28" s="16" customFormat="1" ht="169.5" customHeight="1" x14ac:dyDescent="0.2">
      <c r="A598" s="18" t="s">
        <v>1689</v>
      </c>
      <c r="B598" s="94" t="s">
        <v>1612</v>
      </c>
      <c r="C598" s="95"/>
      <c r="D598" s="19" t="s">
        <v>1661</v>
      </c>
      <c r="E598" s="20" t="s">
        <v>1690</v>
      </c>
      <c r="F598" s="21" t="s">
        <v>1331</v>
      </c>
      <c r="G598" s="22">
        <v>18148.5</v>
      </c>
      <c r="H598" s="96">
        <v>18148.5</v>
      </c>
      <c r="I598" s="97"/>
      <c r="J598" s="98"/>
      <c r="K598" s="99"/>
      <c r="L598" s="99"/>
      <c r="M598" s="100"/>
      <c r="N598" s="17"/>
      <c r="O598" s="101">
        <f t="shared" si="27"/>
        <v>18148.5</v>
      </c>
      <c r="P598" s="101"/>
      <c r="Q598" s="101"/>
      <c r="R598" s="101"/>
      <c r="S598" s="24">
        <f t="shared" si="26"/>
        <v>18148.5</v>
      </c>
      <c r="T598" s="94" t="s">
        <v>1657</v>
      </c>
      <c r="U598" s="102"/>
      <c r="V598" s="102"/>
      <c r="W598" s="102"/>
      <c r="X598" s="103"/>
      <c r="Y598" s="23" t="s">
        <v>1331</v>
      </c>
      <c r="Z598" s="104" t="s">
        <v>13</v>
      </c>
      <c r="AA598" s="105"/>
      <c r="AB598" s="106"/>
    </row>
    <row r="599" spans="1:28" s="16" customFormat="1" ht="169.5" customHeight="1" x14ac:dyDescent="0.2">
      <c r="A599" s="18" t="s">
        <v>1691</v>
      </c>
      <c r="B599" s="94" t="s">
        <v>1612</v>
      </c>
      <c r="C599" s="95"/>
      <c r="D599" s="19" t="s">
        <v>1661</v>
      </c>
      <c r="E599" s="20" t="s">
        <v>1692</v>
      </c>
      <c r="F599" s="21" t="s">
        <v>1331</v>
      </c>
      <c r="G599" s="22">
        <v>94365</v>
      </c>
      <c r="H599" s="96">
        <v>94365</v>
      </c>
      <c r="I599" s="97"/>
      <c r="J599" s="98"/>
      <c r="K599" s="99"/>
      <c r="L599" s="99"/>
      <c r="M599" s="100"/>
      <c r="N599" s="17"/>
      <c r="O599" s="101">
        <f t="shared" si="27"/>
        <v>94365</v>
      </c>
      <c r="P599" s="101"/>
      <c r="Q599" s="101"/>
      <c r="R599" s="101"/>
      <c r="S599" s="24">
        <f t="shared" si="26"/>
        <v>94365</v>
      </c>
      <c r="T599" s="94" t="s">
        <v>1657</v>
      </c>
      <c r="U599" s="102"/>
      <c r="V599" s="102"/>
      <c r="W599" s="102"/>
      <c r="X599" s="103"/>
      <c r="Y599" s="23" t="s">
        <v>1331</v>
      </c>
      <c r="Z599" s="104" t="s">
        <v>13</v>
      </c>
      <c r="AA599" s="105"/>
      <c r="AB599" s="106"/>
    </row>
    <row r="600" spans="1:28" s="16" customFormat="1" ht="169.5" customHeight="1" x14ac:dyDescent="0.2">
      <c r="A600" s="18" t="s">
        <v>1693</v>
      </c>
      <c r="B600" s="94" t="s">
        <v>1572</v>
      </c>
      <c r="C600" s="95"/>
      <c r="D600" s="19" t="s">
        <v>1661</v>
      </c>
      <c r="E600" s="20" t="s">
        <v>1694</v>
      </c>
      <c r="F600" s="21" t="s">
        <v>1331</v>
      </c>
      <c r="G600" s="22">
        <v>1392</v>
      </c>
      <c r="H600" s="96">
        <v>1392</v>
      </c>
      <c r="I600" s="97"/>
      <c r="J600" s="98"/>
      <c r="K600" s="99"/>
      <c r="L600" s="99"/>
      <c r="M600" s="100"/>
      <c r="N600" s="17"/>
      <c r="O600" s="101">
        <f t="shared" si="27"/>
        <v>1392</v>
      </c>
      <c r="P600" s="101"/>
      <c r="Q600" s="101"/>
      <c r="R600" s="101"/>
      <c r="S600" s="24">
        <f t="shared" si="26"/>
        <v>1392</v>
      </c>
      <c r="T600" s="94" t="s">
        <v>1657</v>
      </c>
      <c r="U600" s="102"/>
      <c r="V600" s="102"/>
      <c r="W600" s="102"/>
      <c r="X600" s="103"/>
      <c r="Y600" s="23" t="s">
        <v>1331</v>
      </c>
      <c r="Z600" s="104" t="s">
        <v>13</v>
      </c>
      <c r="AA600" s="105"/>
      <c r="AB600" s="106"/>
    </row>
    <row r="601" spans="1:28" s="16" customFormat="1" ht="169.5" customHeight="1" x14ac:dyDescent="0.2">
      <c r="A601" s="18" t="s">
        <v>1695</v>
      </c>
      <c r="B601" s="94" t="s">
        <v>1572</v>
      </c>
      <c r="C601" s="95"/>
      <c r="D601" s="19" t="s">
        <v>1661</v>
      </c>
      <c r="E601" s="20" t="s">
        <v>1696</v>
      </c>
      <c r="F601" s="21" t="s">
        <v>1331</v>
      </c>
      <c r="G601" s="22">
        <v>1392</v>
      </c>
      <c r="H601" s="96">
        <v>1392</v>
      </c>
      <c r="I601" s="97"/>
      <c r="J601" s="98"/>
      <c r="K601" s="99"/>
      <c r="L601" s="99"/>
      <c r="M601" s="100"/>
      <c r="N601" s="17"/>
      <c r="O601" s="101">
        <f t="shared" si="27"/>
        <v>1392</v>
      </c>
      <c r="P601" s="101"/>
      <c r="Q601" s="101"/>
      <c r="R601" s="101"/>
      <c r="S601" s="24">
        <f t="shared" si="26"/>
        <v>1392</v>
      </c>
      <c r="T601" s="94" t="s">
        <v>1657</v>
      </c>
      <c r="U601" s="102"/>
      <c r="V601" s="102"/>
      <c r="W601" s="102"/>
      <c r="X601" s="103"/>
      <c r="Y601" s="23" t="s">
        <v>1331</v>
      </c>
      <c r="Z601" s="104" t="s">
        <v>13</v>
      </c>
      <c r="AA601" s="105"/>
      <c r="AB601" s="106"/>
    </row>
    <row r="602" spans="1:28" s="16" customFormat="1" ht="169.5" customHeight="1" x14ac:dyDescent="0.2">
      <c r="A602" s="18" t="s">
        <v>1697</v>
      </c>
      <c r="B602" s="94" t="s">
        <v>1698</v>
      </c>
      <c r="C602" s="95"/>
      <c r="D602" s="19" t="s">
        <v>1661</v>
      </c>
      <c r="E602" s="20" t="s">
        <v>1699</v>
      </c>
      <c r="F602" s="21" t="s">
        <v>1331</v>
      </c>
      <c r="G602" s="22">
        <v>589135.5</v>
      </c>
      <c r="H602" s="96">
        <v>589135.5</v>
      </c>
      <c r="I602" s="97"/>
      <c r="J602" s="98">
        <v>36268.29</v>
      </c>
      <c r="K602" s="99"/>
      <c r="L602" s="99"/>
      <c r="M602" s="100"/>
      <c r="N602" s="17">
        <v>36268.29</v>
      </c>
      <c r="O602" s="101">
        <f t="shared" si="27"/>
        <v>552867.21</v>
      </c>
      <c r="P602" s="101"/>
      <c r="Q602" s="101"/>
      <c r="R602" s="101"/>
      <c r="S602" s="24">
        <f t="shared" si="26"/>
        <v>552867.21</v>
      </c>
      <c r="T602" s="94" t="s">
        <v>1657</v>
      </c>
      <c r="U602" s="102"/>
      <c r="V602" s="102"/>
      <c r="W602" s="102"/>
      <c r="X602" s="103"/>
      <c r="Y602" s="23" t="s">
        <v>1331</v>
      </c>
      <c r="Z602" s="104" t="s">
        <v>13</v>
      </c>
      <c r="AA602" s="105"/>
      <c r="AB602" s="106"/>
    </row>
    <row r="603" spans="1:28" s="16" customFormat="1" ht="169.5" customHeight="1" x14ac:dyDescent="0.2">
      <c r="A603" s="18" t="s">
        <v>1700</v>
      </c>
      <c r="B603" s="94" t="s">
        <v>1701</v>
      </c>
      <c r="C603" s="95"/>
      <c r="D603" s="19" t="s">
        <v>1661</v>
      </c>
      <c r="E603" s="20" t="s">
        <v>1702</v>
      </c>
      <c r="F603" s="21" t="s">
        <v>1424</v>
      </c>
      <c r="G603" s="22">
        <v>23500</v>
      </c>
      <c r="H603" s="96">
        <v>23500</v>
      </c>
      <c r="I603" s="97"/>
      <c r="J603" s="98"/>
      <c r="K603" s="99"/>
      <c r="L603" s="99"/>
      <c r="M603" s="100"/>
      <c r="N603" s="17"/>
      <c r="O603" s="101">
        <f t="shared" si="27"/>
        <v>23500</v>
      </c>
      <c r="P603" s="101"/>
      <c r="Q603" s="101"/>
      <c r="R603" s="101"/>
      <c r="S603" s="24">
        <f t="shared" si="26"/>
        <v>23500</v>
      </c>
      <c r="T603" s="94" t="s">
        <v>1657</v>
      </c>
      <c r="U603" s="102"/>
      <c r="V603" s="102"/>
      <c r="W603" s="102"/>
      <c r="X603" s="103"/>
      <c r="Y603" s="23" t="s">
        <v>1424</v>
      </c>
      <c r="Z603" s="104" t="s">
        <v>13</v>
      </c>
      <c r="AA603" s="105"/>
      <c r="AB603" s="106"/>
    </row>
    <row r="604" spans="1:28" s="16" customFormat="1" ht="169.5" customHeight="1" x14ac:dyDescent="0.2">
      <c r="A604" s="18" t="s">
        <v>1703</v>
      </c>
      <c r="B604" s="94" t="s">
        <v>1493</v>
      </c>
      <c r="C604" s="95"/>
      <c r="D604" s="19" t="s">
        <v>1661</v>
      </c>
      <c r="E604" s="20" t="s">
        <v>1704</v>
      </c>
      <c r="F604" s="21" t="s">
        <v>1705</v>
      </c>
      <c r="G604" s="22">
        <v>37300</v>
      </c>
      <c r="H604" s="96">
        <v>37300</v>
      </c>
      <c r="I604" s="97"/>
      <c r="J604" s="98">
        <v>37300</v>
      </c>
      <c r="K604" s="99"/>
      <c r="L604" s="99"/>
      <c r="M604" s="100"/>
      <c r="N604" s="17">
        <v>37300</v>
      </c>
      <c r="O604" s="101">
        <f t="shared" si="27"/>
        <v>0</v>
      </c>
      <c r="P604" s="101"/>
      <c r="Q604" s="101"/>
      <c r="R604" s="101"/>
      <c r="S604" s="24">
        <f t="shared" si="26"/>
        <v>0</v>
      </c>
      <c r="T604" s="94" t="s">
        <v>1657</v>
      </c>
      <c r="U604" s="102"/>
      <c r="V604" s="102"/>
      <c r="W604" s="102"/>
      <c r="X604" s="103"/>
      <c r="Y604" s="23" t="s">
        <v>1705</v>
      </c>
      <c r="Z604" s="104" t="s">
        <v>13</v>
      </c>
      <c r="AA604" s="105"/>
      <c r="AB604" s="106"/>
    </row>
    <row r="605" spans="1:28" s="16" customFormat="1" ht="169.5" customHeight="1" x14ac:dyDescent="0.2">
      <c r="A605" s="18" t="s">
        <v>1706</v>
      </c>
      <c r="B605" s="94" t="s">
        <v>1707</v>
      </c>
      <c r="C605" s="95"/>
      <c r="D605" s="19" t="s">
        <v>1661</v>
      </c>
      <c r="E605" s="20" t="s">
        <v>1708</v>
      </c>
      <c r="F605" s="21" t="s">
        <v>1709</v>
      </c>
      <c r="G605" s="22">
        <v>26300</v>
      </c>
      <c r="H605" s="96">
        <v>26300</v>
      </c>
      <c r="I605" s="97"/>
      <c r="J605" s="98"/>
      <c r="K605" s="99"/>
      <c r="L605" s="99"/>
      <c r="M605" s="100"/>
      <c r="N605" s="17"/>
      <c r="O605" s="101">
        <f t="shared" si="27"/>
        <v>26300</v>
      </c>
      <c r="P605" s="101"/>
      <c r="Q605" s="101"/>
      <c r="R605" s="101"/>
      <c r="S605" s="24">
        <f t="shared" si="26"/>
        <v>26300</v>
      </c>
      <c r="T605" s="94" t="s">
        <v>1657</v>
      </c>
      <c r="U605" s="102"/>
      <c r="V605" s="102"/>
      <c r="W605" s="102"/>
      <c r="X605" s="103"/>
      <c r="Y605" s="23" t="s">
        <v>1709</v>
      </c>
      <c r="Z605" s="104" t="s">
        <v>13</v>
      </c>
      <c r="AA605" s="105"/>
      <c r="AB605" s="106"/>
    </row>
    <row r="606" spans="1:28" s="16" customFormat="1" ht="169.5" customHeight="1" x14ac:dyDescent="0.2">
      <c r="A606" s="18" t="s">
        <v>1710</v>
      </c>
      <c r="B606" s="94" t="s">
        <v>1711</v>
      </c>
      <c r="C606" s="95"/>
      <c r="D606" s="19" t="s">
        <v>1661</v>
      </c>
      <c r="E606" s="20" t="s">
        <v>1712</v>
      </c>
      <c r="F606" s="21" t="s">
        <v>1713</v>
      </c>
      <c r="G606" s="22">
        <v>59700</v>
      </c>
      <c r="H606" s="96">
        <v>59700</v>
      </c>
      <c r="I606" s="97"/>
      <c r="J606" s="98"/>
      <c r="K606" s="99"/>
      <c r="L606" s="99"/>
      <c r="M606" s="100"/>
      <c r="N606" s="17"/>
      <c r="O606" s="101">
        <f t="shared" si="27"/>
        <v>59700</v>
      </c>
      <c r="P606" s="101"/>
      <c r="Q606" s="101"/>
      <c r="R606" s="101"/>
      <c r="S606" s="24">
        <f t="shared" si="26"/>
        <v>59700</v>
      </c>
      <c r="T606" s="94" t="s">
        <v>1657</v>
      </c>
      <c r="U606" s="102"/>
      <c r="V606" s="102"/>
      <c r="W606" s="102"/>
      <c r="X606" s="103"/>
      <c r="Y606" s="23" t="s">
        <v>1713</v>
      </c>
      <c r="Z606" s="104" t="s">
        <v>13</v>
      </c>
      <c r="AA606" s="105"/>
      <c r="AB606" s="106"/>
    </row>
    <row r="607" spans="1:28" s="16" customFormat="1" ht="169.5" customHeight="1" x14ac:dyDescent="0.2">
      <c r="A607" s="18" t="s">
        <v>1714</v>
      </c>
      <c r="B607" s="94" t="s">
        <v>1363</v>
      </c>
      <c r="C607" s="95"/>
      <c r="D607" s="19" t="s">
        <v>1661</v>
      </c>
      <c r="E607" s="20" t="s">
        <v>1715</v>
      </c>
      <c r="F607" s="21" t="s">
        <v>1716</v>
      </c>
      <c r="G607" s="22">
        <v>98950</v>
      </c>
      <c r="H607" s="96">
        <v>98950</v>
      </c>
      <c r="I607" s="97"/>
      <c r="J607" s="98"/>
      <c r="K607" s="99"/>
      <c r="L607" s="99"/>
      <c r="M607" s="100"/>
      <c r="N607" s="17"/>
      <c r="O607" s="101">
        <f t="shared" si="27"/>
        <v>98950</v>
      </c>
      <c r="P607" s="101"/>
      <c r="Q607" s="101"/>
      <c r="R607" s="101"/>
      <c r="S607" s="24">
        <f t="shared" si="26"/>
        <v>98950</v>
      </c>
      <c r="T607" s="94" t="s">
        <v>1657</v>
      </c>
      <c r="U607" s="102"/>
      <c r="V607" s="102"/>
      <c r="W607" s="102"/>
      <c r="X607" s="103"/>
      <c r="Y607" s="23" t="s">
        <v>1716</v>
      </c>
      <c r="Z607" s="104" t="s">
        <v>13</v>
      </c>
      <c r="AA607" s="105"/>
      <c r="AB607" s="106"/>
    </row>
    <row r="608" spans="1:28" s="16" customFormat="1" ht="169.5" customHeight="1" x14ac:dyDescent="0.2">
      <c r="A608" s="18" t="s">
        <v>1717</v>
      </c>
      <c r="B608" s="94" t="s">
        <v>1363</v>
      </c>
      <c r="C608" s="95"/>
      <c r="D608" s="19" t="s">
        <v>1661</v>
      </c>
      <c r="E608" s="20" t="s">
        <v>1718</v>
      </c>
      <c r="F608" s="21" t="s">
        <v>1716</v>
      </c>
      <c r="G608" s="22">
        <v>131922.89000000001</v>
      </c>
      <c r="H608" s="96">
        <v>131922.89000000001</v>
      </c>
      <c r="I608" s="97"/>
      <c r="J608" s="98">
        <v>131922.89000000001</v>
      </c>
      <c r="K608" s="99"/>
      <c r="L608" s="99"/>
      <c r="M608" s="100"/>
      <c r="N608" s="17">
        <v>131922.89000000001</v>
      </c>
      <c r="O608" s="101">
        <f t="shared" si="27"/>
        <v>0</v>
      </c>
      <c r="P608" s="101"/>
      <c r="Q608" s="101"/>
      <c r="R608" s="101"/>
      <c r="S608" s="24">
        <f t="shared" si="26"/>
        <v>0</v>
      </c>
      <c r="T608" s="94" t="s">
        <v>1657</v>
      </c>
      <c r="U608" s="102"/>
      <c r="V608" s="102"/>
      <c r="W608" s="102"/>
      <c r="X608" s="103"/>
      <c r="Y608" s="23" t="s">
        <v>1716</v>
      </c>
      <c r="Z608" s="104" t="s">
        <v>13</v>
      </c>
      <c r="AA608" s="105"/>
      <c r="AB608" s="106"/>
    </row>
    <row r="609" spans="1:28" s="29" customFormat="1" ht="169.5" customHeight="1" x14ac:dyDescent="0.2">
      <c r="A609" s="26" t="s">
        <v>1719</v>
      </c>
      <c r="B609" s="107" t="s">
        <v>11738</v>
      </c>
      <c r="C609" s="108"/>
      <c r="D609" s="108"/>
      <c r="E609" s="108"/>
      <c r="F609" s="109"/>
      <c r="G609" s="30">
        <v>222578</v>
      </c>
      <c r="H609" s="110">
        <v>222578</v>
      </c>
      <c r="I609" s="111"/>
      <c r="J609" s="112"/>
      <c r="K609" s="113"/>
      <c r="L609" s="113"/>
      <c r="M609" s="114"/>
      <c r="N609" s="24"/>
      <c r="O609" s="115">
        <f>SUM(O610:R616)</f>
        <v>222578</v>
      </c>
      <c r="P609" s="115"/>
      <c r="Q609" s="115"/>
      <c r="R609" s="115"/>
      <c r="S609" s="24">
        <f t="shared" si="26"/>
        <v>222578</v>
      </c>
      <c r="T609" s="119" t="s">
        <v>25</v>
      </c>
      <c r="U609" s="120"/>
      <c r="V609" s="120"/>
      <c r="W609" s="120"/>
      <c r="X609" s="121"/>
      <c r="Y609" s="26" t="s">
        <v>25</v>
      </c>
      <c r="Z609" s="119" t="s">
        <v>19</v>
      </c>
      <c r="AA609" s="120"/>
      <c r="AB609" s="121"/>
    </row>
    <row r="610" spans="1:28" s="16" customFormat="1" ht="169.5" customHeight="1" x14ac:dyDescent="0.2">
      <c r="A610" s="18" t="s">
        <v>1721</v>
      </c>
      <c r="B610" s="94" t="s">
        <v>1422</v>
      </c>
      <c r="C610" s="95"/>
      <c r="D610" s="19" t="s">
        <v>1722</v>
      </c>
      <c r="E610" s="20" t="s">
        <v>1723</v>
      </c>
      <c r="F610" s="21" t="s">
        <v>1724</v>
      </c>
      <c r="G610" s="22">
        <v>26999</v>
      </c>
      <c r="H610" s="96">
        <v>26999</v>
      </c>
      <c r="I610" s="97"/>
      <c r="J610" s="98"/>
      <c r="K610" s="99"/>
      <c r="L610" s="99"/>
      <c r="M610" s="100"/>
      <c r="N610" s="17"/>
      <c r="O610" s="101">
        <f t="shared" si="27"/>
        <v>26999</v>
      </c>
      <c r="P610" s="101"/>
      <c r="Q610" s="101"/>
      <c r="R610" s="101"/>
      <c r="S610" s="24">
        <f t="shared" si="26"/>
        <v>26999</v>
      </c>
      <c r="T610" s="94" t="s">
        <v>1720</v>
      </c>
      <c r="U610" s="102"/>
      <c r="V610" s="102"/>
      <c r="W610" s="102"/>
      <c r="X610" s="103"/>
      <c r="Y610" s="23" t="s">
        <v>1724</v>
      </c>
      <c r="Z610" s="104" t="s">
        <v>13</v>
      </c>
      <c r="AA610" s="105"/>
      <c r="AB610" s="106"/>
    </row>
    <row r="611" spans="1:28" s="16" customFormat="1" ht="169.5" customHeight="1" x14ac:dyDescent="0.2">
      <c r="A611" s="18" t="s">
        <v>1725</v>
      </c>
      <c r="B611" s="94" t="s">
        <v>1493</v>
      </c>
      <c r="C611" s="95"/>
      <c r="D611" s="19" t="s">
        <v>1722</v>
      </c>
      <c r="E611" s="20" t="s">
        <v>1726</v>
      </c>
      <c r="F611" s="21" t="s">
        <v>1727</v>
      </c>
      <c r="G611" s="22">
        <v>20000</v>
      </c>
      <c r="H611" s="96">
        <v>20000</v>
      </c>
      <c r="I611" s="97"/>
      <c r="J611" s="98"/>
      <c r="K611" s="99"/>
      <c r="L611" s="99"/>
      <c r="M611" s="100"/>
      <c r="N611" s="17"/>
      <c r="O611" s="101">
        <f t="shared" si="27"/>
        <v>20000</v>
      </c>
      <c r="P611" s="101"/>
      <c r="Q611" s="101"/>
      <c r="R611" s="101"/>
      <c r="S611" s="24">
        <f t="shared" si="26"/>
        <v>20000</v>
      </c>
      <c r="T611" s="94" t="s">
        <v>1720</v>
      </c>
      <c r="U611" s="102"/>
      <c r="V611" s="102"/>
      <c r="W611" s="102"/>
      <c r="X611" s="103"/>
      <c r="Y611" s="23" t="s">
        <v>1727</v>
      </c>
      <c r="Z611" s="104" t="s">
        <v>13</v>
      </c>
      <c r="AA611" s="105"/>
      <c r="AB611" s="106"/>
    </row>
    <row r="612" spans="1:28" s="16" customFormat="1" ht="169.5" customHeight="1" x14ac:dyDescent="0.2">
      <c r="A612" s="18" t="s">
        <v>1728</v>
      </c>
      <c r="B612" s="94" t="s">
        <v>1493</v>
      </c>
      <c r="C612" s="95"/>
      <c r="D612" s="19" t="s">
        <v>1722</v>
      </c>
      <c r="E612" s="20" t="s">
        <v>1729</v>
      </c>
      <c r="F612" s="21" t="s">
        <v>1727</v>
      </c>
      <c r="G612" s="22">
        <v>20000</v>
      </c>
      <c r="H612" s="96">
        <v>20000</v>
      </c>
      <c r="I612" s="97"/>
      <c r="J612" s="98"/>
      <c r="K612" s="99"/>
      <c r="L612" s="99"/>
      <c r="M612" s="100"/>
      <c r="N612" s="17"/>
      <c r="O612" s="101">
        <f t="shared" si="27"/>
        <v>20000</v>
      </c>
      <c r="P612" s="101"/>
      <c r="Q612" s="101"/>
      <c r="R612" s="101"/>
      <c r="S612" s="24">
        <f t="shared" si="26"/>
        <v>20000</v>
      </c>
      <c r="T612" s="94" t="s">
        <v>1720</v>
      </c>
      <c r="U612" s="102"/>
      <c r="V612" s="102"/>
      <c r="W612" s="102"/>
      <c r="X612" s="103"/>
      <c r="Y612" s="23" t="s">
        <v>1727</v>
      </c>
      <c r="Z612" s="104" t="s">
        <v>13</v>
      </c>
      <c r="AA612" s="105"/>
      <c r="AB612" s="106"/>
    </row>
    <row r="613" spans="1:28" s="16" customFormat="1" ht="169.5" customHeight="1" x14ac:dyDescent="0.2">
      <c r="A613" s="18" t="s">
        <v>1730</v>
      </c>
      <c r="B613" s="94" t="s">
        <v>1731</v>
      </c>
      <c r="C613" s="95"/>
      <c r="D613" s="19" t="s">
        <v>1722</v>
      </c>
      <c r="E613" s="20" t="s">
        <v>1732</v>
      </c>
      <c r="F613" s="21" t="s">
        <v>1733</v>
      </c>
      <c r="G613" s="22">
        <v>18000</v>
      </c>
      <c r="H613" s="96">
        <v>18000</v>
      </c>
      <c r="I613" s="97"/>
      <c r="J613" s="98"/>
      <c r="K613" s="99"/>
      <c r="L613" s="99"/>
      <c r="M613" s="100"/>
      <c r="N613" s="17"/>
      <c r="O613" s="101">
        <f t="shared" si="27"/>
        <v>18000</v>
      </c>
      <c r="P613" s="101"/>
      <c r="Q613" s="101"/>
      <c r="R613" s="101"/>
      <c r="S613" s="24">
        <f t="shared" si="26"/>
        <v>18000</v>
      </c>
      <c r="T613" s="94" t="s">
        <v>1720</v>
      </c>
      <c r="U613" s="102"/>
      <c r="V613" s="102"/>
      <c r="W613" s="102"/>
      <c r="X613" s="103"/>
      <c r="Y613" s="23" t="s">
        <v>1733</v>
      </c>
      <c r="Z613" s="104" t="s">
        <v>13</v>
      </c>
      <c r="AA613" s="105"/>
      <c r="AB613" s="106"/>
    </row>
    <row r="614" spans="1:28" s="16" customFormat="1" ht="169.5" customHeight="1" x14ac:dyDescent="0.2">
      <c r="A614" s="18" t="s">
        <v>1734</v>
      </c>
      <c r="B614" s="94" t="s">
        <v>1735</v>
      </c>
      <c r="C614" s="95"/>
      <c r="D614" s="19" t="s">
        <v>1722</v>
      </c>
      <c r="E614" s="20" t="s">
        <v>1736</v>
      </c>
      <c r="F614" s="21" t="s">
        <v>1737</v>
      </c>
      <c r="G614" s="22">
        <v>56000</v>
      </c>
      <c r="H614" s="96">
        <v>56000</v>
      </c>
      <c r="I614" s="97"/>
      <c r="J614" s="98"/>
      <c r="K614" s="99"/>
      <c r="L614" s="99"/>
      <c r="M614" s="100"/>
      <c r="N614" s="17"/>
      <c r="O614" s="101">
        <f t="shared" si="27"/>
        <v>56000</v>
      </c>
      <c r="P614" s="101"/>
      <c r="Q614" s="101"/>
      <c r="R614" s="101"/>
      <c r="S614" s="24">
        <f t="shared" si="26"/>
        <v>56000</v>
      </c>
      <c r="T614" s="94" t="s">
        <v>1720</v>
      </c>
      <c r="U614" s="102"/>
      <c r="V614" s="102"/>
      <c r="W614" s="102"/>
      <c r="X614" s="103"/>
      <c r="Y614" s="23" t="s">
        <v>1737</v>
      </c>
      <c r="Z614" s="104" t="s">
        <v>13</v>
      </c>
      <c r="AA614" s="105"/>
      <c r="AB614" s="106"/>
    </row>
    <row r="615" spans="1:28" s="16" customFormat="1" ht="169.5" customHeight="1" x14ac:dyDescent="0.2">
      <c r="A615" s="18" t="s">
        <v>1738</v>
      </c>
      <c r="B615" s="94" t="s">
        <v>1739</v>
      </c>
      <c r="C615" s="95"/>
      <c r="D615" s="19" t="s">
        <v>1722</v>
      </c>
      <c r="E615" s="20" t="s">
        <v>1740</v>
      </c>
      <c r="F615" s="21" t="s">
        <v>1741</v>
      </c>
      <c r="G615" s="22">
        <v>31579</v>
      </c>
      <c r="H615" s="96">
        <v>31579</v>
      </c>
      <c r="I615" s="97"/>
      <c r="J615" s="98"/>
      <c r="K615" s="99"/>
      <c r="L615" s="99"/>
      <c r="M615" s="100"/>
      <c r="N615" s="17"/>
      <c r="O615" s="101">
        <f t="shared" si="27"/>
        <v>31579</v>
      </c>
      <c r="P615" s="101"/>
      <c r="Q615" s="101"/>
      <c r="R615" s="101"/>
      <c r="S615" s="24">
        <f t="shared" si="26"/>
        <v>31579</v>
      </c>
      <c r="T615" s="94" t="s">
        <v>1720</v>
      </c>
      <c r="U615" s="102"/>
      <c r="V615" s="102"/>
      <c r="W615" s="102"/>
      <c r="X615" s="103"/>
      <c r="Y615" s="23" t="s">
        <v>1741</v>
      </c>
      <c r="Z615" s="104" t="s">
        <v>13</v>
      </c>
      <c r="AA615" s="105"/>
      <c r="AB615" s="106"/>
    </row>
    <row r="616" spans="1:28" s="16" customFormat="1" ht="169.5" customHeight="1" x14ac:dyDescent="0.2">
      <c r="A616" s="18" t="s">
        <v>1742</v>
      </c>
      <c r="B616" s="94" t="s">
        <v>1743</v>
      </c>
      <c r="C616" s="95"/>
      <c r="D616" s="19" t="s">
        <v>1722</v>
      </c>
      <c r="E616" s="20" t="s">
        <v>1744</v>
      </c>
      <c r="F616" s="21" t="s">
        <v>1745</v>
      </c>
      <c r="G616" s="22">
        <v>50000</v>
      </c>
      <c r="H616" s="96">
        <v>50000</v>
      </c>
      <c r="I616" s="97"/>
      <c r="J616" s="98"/>
      <c r="K616" s="99"/>
      <c r="L616" s="99"/>
      <c r="M616" s="100"/>
      <c r="N616" s="17"/>
      <c r="O616" s="101">
        <f t="shared" si="27"/>
        <v>50000</v>
      </c>
      <c r="P616" s="101"/>
      <c r="Q616" s="101"/>
      <c r="R616" s="101"/>
      <c r="S616" s="24">
        <f t="shared" si="26"/>
        <v>50000</v>
      </c>
      <c r="T616" s="94" t="s">
        <v>1720</v>
      </c>
      <c r="U616" s="102"/>
      <c r="V616" s="102"/>
      <c r="W616" s="102"/>
      <c r="X616" s="103"/>
      <c r="Y616" s="23" t="s">
        <v>1745</v>
      </c>
      <c r="Z616" s="104" t="s">
        <v>13</v>
      </c>
      <c r="AA616" s="105"/>
      <c r="AB616" s="106"/>
    </row>
    <row r="617" spans="1:28" s="29" customFormat="1" ht="33.75" customHeight="1" x14ac:dyDescent="0.2">
      <c r="A617" s="26" t="s">
        <v>1746</v>
      </c>
      <c r="B617" s="107" t="s">
        <v>1747</v>
      </c>
      <c r="C617" s="108"/>
      <c r="D617" s="108"/>
      <c r="E617" s="108"/>
      <c r="F617" s="109"/>
      <c r="G617" s="30">
        <v>2115544.41</v>
      </c>
      <c r="H617" s="110">
        <v>2115544.41</v>
      </c>
      <c r="I617" s="111"/>
      <c r="J617" s="112">
        <v>170240.62</v>
      </c>
      <c r="K617" s="113"/>
      <c r="L617" s="113"/>
      <c r="M617" s="114"/>
      <c r="N617" s="24">
        <v>170240.62</v>
      </c>
      <c r="O617" s="115">
        <f>SUM(O618:R638)</f>
        <v>1945303.79</v>
      </c>
      <c r="P617" s="115"/>
      <c r="Q617" s="115"/>
      <c r="R617" s="115"/>
      <c r="S617" s="24">
        <f t="shared" si="26"/>
        <v>1945303.79</v>
      </c>
      <c r="T617" s="119" t="s">
        <v>25</v>
      </c>
      <c r="U617" s="120"/>
      <c r="V617" s="120"/>
      <c r="W617" s="120"/>
      <c r="X617" s="121"/>
      <c r="Y617" s="26" t="s">
        <v>25</v>
      </c>
      <c r="Z617" s="119" t="s">
        <v>1748</v>
      </c>
      <c r="AA617" s="120"/>
      <c r="AB617" s="121"/>
    </row>
    <row r="618" spans="1:28" s="16" customFormat="1" ht="95.25" customHeight="1" x14ac:dyDescent="0.2">
      <c r="A618" s="18" t="s">
        <v>1749</v>
      </c>
      <c r="B618" s="94" t="s">
        <v>1476</v>
      </c>
      <c r="C618" s="95"/>
      <c r="D618" s="19" t="s">
        <v>1750</v>
      </c>
      <c r="E618" s="20" t="s">
        <v>1751</v>
      </c>
      <c r="F618" s="21" t="s">
        <v>1332</v>
      </c>
      <c r="G618" s="22">
        <v>11862</v>
      </c>
      <c r="H618" s="96">
        <v>11862</v>
      </c>
      <c r="I618" s="97"/>
      <c r="J618" s="98"/>
      <c r="K618" s="99"/>
      <c r="L618" s="99"/>
      <c r="M618" s="100"/>
      <c r="N618" s="17"/>
      <c r="O618" s="101">
        <f t="shared" si="27"/>
        <v>11862</v>
      </c>
      <c r="P618" s="101"/>
      <c r="Q618" s="101"/>
      <c r="R618" s="101"/>
      <c r="S618" s="24">
        <f t="shared" si="26"/>
        <v>11862</v>
      </c>
      <c r="T618" s="94" t="s">
        <v>1747</v>
      </c>
      <c r="U618" s="102"/>
      <c r="V618" s="102"/>
      <c r="W618" s="102"/>
      <c r="X618" s="103"/>
      <c r="Y618" s="23" t="s">
        <v>1332</v>
      </c>
      <c r="Z618" s="104" t="s">
        <v>13</v>
      </c>
      <c r="AA618" s="105"/>
      <c r="AB618" s="106"/>
    </row>
    <row r="619" spans="1:28" s="16" customFormat="1" ht="95.25" customHeight="1" x14ac:dyDescent="0.2">
      <c r="A619" s="18" t="s">
        <v>1752</v>
      </c>
      <c r="B619" s="94" t="s">
        <v>1753</v>
      </c>
      <c r="C619" s="95"/>
      <c r="D619" s="19" t="s">
        <v>1750</v>
      </c>
      <c r="E619" s="20" t="s">
        <v>1754</v>
      </c>
      <c r="F619" s="21" t="s">
        <v>1332</v>
      </c>
      <c r="G619" s="22">
        <v>75396</v>
      </c>
      <c r="H619" s="96">
        <v>75396</v>
      </c>
      <c r="I619" s="97"/>
      <c r="J619" s="98"/>
      <c r="K619" s="99"/>
      <c r="L619" s="99"/>
      <c r="M619" s="100"/>
      <c r="N619" s="17"/>
      <c r="O619" s="101">
        <f t="shared" si="27"/>
        <v>75396</v>
      </c>
      <c r="P619" s="101"/>
      <c r="Q619" s="101"/>
      <c r="R619" s="101"/>
      <c r="S619" s="24">
        <f t="shared" si="26"/>
        <v>75396</v>
      </c>
      <c r="T619" s="94" t="s">
        <v>1747</v>
      </c>
      <c r="U619" s="102"/>
      <c r="V619" s="102"/>
      <c r="W619" s="102"/>
      <c r="X619" s="103"/>
      <c r="Y619" s="23" t="s">
        <v>1332</v>
      </c>
      <c r="Z619" s="104" t="s">
        <v>13</v>
      </c>
      <c r="AA619" s="105"/>
      <c r="AB619" s="106"/>
    </row>
    <row r="620" spans="1:28" s="16" customFormat="1" ht="95.25" customHeight="1" x14ac:dyDescent="0.2">
      <c r="A620" s="18" t="s">
        <v>1755</v>
      </c>
      <c r="B620" s="94" t="s">
        <v>1409</v>
      </c>
      <c r="C620" s="95"/>
      <c r="D620" s="19" t="s">
        <v>1750</v>
      </c>
      <c r="E620" s="20" t="s">
        <v>1756</v>
      </c>
      <c r="F620" s="21" t="s">
        <v>1757</v>
      </c>
      <c r="G620" s="22">
        <v>70000</v>
      </c>
      <c r="H620" s="96">
        <v>70000</v>
      </c>
      <c r="I620" s="97"/>
      <c r="J620" s="98">
        <v>60670</v>
      </c>
      <c r="K620" s="99"/>
      <c r="L620" s="99"/>
      <c r="M620" s="100"/>
      <c r="N620" s="17">
        <v>60670</v>
      </c>
      <c r="O620" s="101">
        <f t="shared" si="27"/>
        <v>9330</v>
      </c>
      <c r="P620" s="101"/>
      <c r="Q620" s="101"/>
      <c r="R620" s="101"/>
      <c r="S620" s="24">
        <f t="shared" si="26"/>
        <v>9330</v>
      </c>
      <c r="T620" s="94" t="s">
        <v>1747</v>
      </c>
      <c r="U620" s="102"/>
      <c r="V620" s="102"/>
      <c r="W620" s="102"/>
      <c r="X620" s="103"/>
      <c r="Y620" s="23" t="s">
        <v>1757</v>
      </c>
      <c r="Z620" s="104" t="s">
        <v>13</v>
      </c>
      <c r="AA620" s="105"/>
      <c r="AB620" s="106"/>
    </row>
    <row r="621" spans="1:28" s="16" customFormat="1" ht="95.25" customHeight="1" x14ac:dyDescent="0.2">
      <c r="A621" s="18" t="s">
        <v>1758</v>
      </c>
      <c r="B621" s="94" t="s">
        <v>1759</v>
      </c>
      <c r="C621" s="95"/>
      <c r="D621" s="19" t="s">
        <v>1750</v>
      </c>
      <c r="E621" s="20" t="s">
        <v>1760</v>
      </c>
      <c r="F621" s="21" t="s">
        <v>1761</v>
      </c>
      <c r="G621" s="22">
        <v>99947</v>
      </c>
      <c r="H621" s="96">
        <v>99947</v>
      </c>
      <c r="I621" s="97"/>
      <c r="J621" s="98">
        <v>44980</v>
      </c>
      <c r="K621" s="99"/>
      <c r="L621" s="99"/>
      <c r="M621" s="100"/>
      <c r="N621" s="17">
        <v>44980</v>
      </c>
      <c r="O621" s="101">
        <f t="shared" si="27"/>
        <v>54967</v>
      </c>
      <c r="P621" s="101"/>
      <c r="Q621" s="101"/>
      <c r="R621" s="101"/>
      <c r="S621" s="24">
        <f t="shared" si="26"/>
        <v>54967</v>
      </c>
      <c r="T621" s="94" t="s">
        <v>1747</v>
      </c>
      <c r="U621" s="102"/>
      <c r="V621" s="102"/>
      <c r="W621" s="102"/>
      <c r="X621" s="103"/>
      <c r="Y621" s="23" t="s">
        <v>1761</v>
      </c>
      <c r="Z621" s="104" t="s">
        <v>13</v>
      </c>
      <c r="AA621" s="105"/>
      <c r="AB621" s="106"/>
    </row>
    <row r="622" spans="1:28" s="16" customFormat="1" ht="95.25" customHeight="1" x14ac:dyDescent="0.2">
      <c r="A622" s="18" t="s">
        <v>1762</v>
      </c>
      <c r="B622" s="94" t="s">
        <v>1763</v>
      </c>
      <c r="C622" s="95"/>
      <c r="D622" s="19" t="s">
        <v>1750</v>
      </c>
      <c r="E622" s="20" t="s">
        <v>1764</v>
      </c>
      <c r="F622" s="21" t="s">
        <v>1332</v>
      </c>
      <c r="G622" s="22">
        <v>299788.5</v>
      </c>
      <c r="H622" s="96">
        <v>299788.5</v>
      </c>
      <c r="I622" s="97"/>
      <c r="J622" s="98"/>
      <c r="K622" s="99"/>
      <c r="L622" s="99"/>
      <c r="M622" s="100"/>
      <c r="N622" s="17"/>
      <c r="O622" s="101">
        <f t="shared" si="27"/>
        <v>299788.5</v>
      </c>
      <c r="P622" s="101"/>
      <c r="Q622" s="101"/>
      <c r="R622" s="101"/>
      <c r="S622" s="24">
        <f t="shared" si="26"/>
        <v>299788.5</v>
      </c>
      <c r="T622" s="94" t="s">
        <v>1747</v>
      </c>
      <c r="U622" s="102"/>
      <c r="V622" s="102"/>
      <c r="W622" s="102"/>
      <c r="X622" s="103"/>
      <c r="Y622" s="23" t="s">
        <v>1332</v>
      </c>
      <c r="Z622" s="104" t="s">
        <v>13</v>
      </c>
      <c r="AA622" s="105"/>
      <c r="AB622" s="106"/>
    </row>
    <row r="623" spans="1:28" s="16" customFormat="1" ht="95.25" customHeight="1" x14ac:dyDescent="0.2">
      <c r="A623" s="18" t="s">
        <v>1765</v>
      </c>
      <c r="B623" s="94" t="s">
        <v>1766</v>
      </c>
      <c r="C623" s="95"/>
      <c r="D623" s="19" t="s">
        <v>1750</v>
      </c>
      <c r="E623" s="20" t="s">
        <v>1767</v>
      </c>
      <c r="F623" s="21" t="s">
        <v>1332</v>
      </c>
      <c r="G623" s="22">
        <v>79615.5</v>
      </c>
      <c r="H623" s="96">
        <v>79615.5</v>
      </c>
      <c r="I623" s="97"/>
      <c r="J623" s="98"/>
      <c r="K623" s="99"/>
      <c r="L623" s="99"/>
      <c r="M623" s="100"/>
      <c r="N623" s="17"/>
      <c r="O623" s="101">
        <f t="shared" si="27"/>
        <v>79615.5</v>
      </c>
      <c r="P623" s="101"/>
      <c r="Q623" s="101"/>
      <c r="R623" s="101"/>
      <c r="S623" s="24">
        <f t="shared" si="26"/>
        <v>79615.5</v>
      </c>
      <c r="T623" s="94" t="s">
        <v>1747</v>
      </c>
      <c r="U623" s="102"/>
      <c r="V623" s="102"/>
      <c r="W623" s="102"/>
      <c r="X623" s="103"/>
      <c r="Y623" s="23" t="s">
        <v>1332</v>
      </c>
      <c r="Z623" s="104" t="s">
        <v>13</v>
      </c>
      <c r="AA623" s="105"/>
      <c r="AB623" s="106"/>
    </row>
    <row r="624" spans="1:28" s="16" customFormat="1" ht="95.25" customHeight="1" x14ac:dyDescent="0.2">
      <c r="A624" s="18" t="s">
        <v>1768</v>
      </c>
      <c r="B624" s="94" t="s">
        <v>1766</v>
      </c>
      <c r="C624" s="95"/>
      <c r="D624" s="19" t="s">
        <v>1750</v>
      </c>
      <c r="E624" s="20" t="s">
        <v>1769</v>
      </c>
      <c r="F624" s="21" t="s">
        <v>1770</v>
      </c>
      <c r="G624" s="22">
        <v>79615.5</v>
      </c>
      <c r="H624" s="96">
        <v>79615.5</v>
      </c>
      <c r="I624" s="97"/>
      <c r="J624" s="98"/>
      <c r="K624" s="99"/>
      <c r="L624" s="99"/>
      <c r="M624" s="100"/>
      <c r="N624" s="17"/>
      <c r="O624" s="101">
        <f t="shared" si="27"/>
        <v>79615.5</v>
      </c>
      <c r="P624" s="101"/>
      <c r="Q624" s="101"/>
      <c r="R624" s="101"/>
      <c r="S624" s="24">
        <f t="shared" si="26"/>
        <v>79615.5</v>
      </c>
      <c r="T624" s="94" t="s">
        <v>1747</v>
      </c>
      <c r="U624" s="102"/>
      <c r="V624" s="102"/>
      <c r="W624" s="102"/>
      <c r="X624" s="103"/>
      <c r="Y624" s="23" t="s">
        <v>1770</v>
      </c>
      <c r="Z624" s="104" t="s">
        <v>13</v>
      </c>
      <c r="AA624" s="105"/>
      <c r="AB624" s="106"/>
    </row>
    <row r="625" spans="1:28" s="16" customFormat="1" ht="95.25" customHeight="1" x14ac:dyDescent="0.2">
      <c r="A625" s="18" t="s">
        <v>1771</v>
      </c>
      <c r="B625" s="94" t="s">
        <v>1772</v>
      </c>
      <c r="C625" s="95"/>
      <c r="D625" s="19" t="s">
        <v>1750</v>
      </c>
      <c r="E625" s="20" t="s">
        <v>1773</v>
      </c>
      <c r="F625" s="21" t="s">
        <v>1332</v>
      </c>
      <c r="G625" s="22">
        <v>69448.5</v>
      </c>
      <c r="H625" s="96">
        <v>69448.5</v>
      </c>
      <c r="I625" s="97"/>
      <c r="J625" s="98"/>
      <c r="K625" s="99"/>
      <c r="L625" s="99"/>
      <c r="M625" s="100"/>
      <c r="N625" s="17"/>
      <c r="O625" s="101">
        <f t="shared" si="27"/>
        <v>69448.5</v>
      </c>
      <c r="P625" s="101"/>
      <c r="Q625" s="101"/>
      <c r="R625" s="101"/>
      <c r="S625" s="24">
        <f t="shared" si="26"/>
        <v>69448.5</v>
      </c>
      <c r="T625" s="94" t="s">
        <v>1747</v>
      </c>
      <c r="U625" s="102"/>
      <c r="V625" s="102"/>
      <c r="W625" s="102"/>
      <c r="X625" s="103"/>
      <c r="Y625" s="23" t="s">
        <v>1332</v>
      </c>
      <c r="Z625" s="104" t="s">
        <v>13</v>
      </c>
      <c r="AA625" s="105"/>
      <c r="AB625" s="106"/>
    </row>
    <row r="626" spans="1:28" s="16" customFormat="1" ht="95.25" customHeight="1" x14ac:dyDescent="0.2">
      <c r="A626" s="18" t="s">
        <v>1774</v>
      </c>
      <c r="B626" s="94" t="s">
        <v>1775</v>
      </c>
      <c r="C626" s="95"/>
      <c r="D626" s="19" t="s">
        <v>1750</v>
      </c>
      <c r="E626" s="20" t="s">
        <v>1776</v>
      </c>
      <c r="F626" s="21" t="s">
        <v>1777</v>
      </c>
      <c r="G626" s="22">
        <v>127440</v>
      </c>
      <c r="H626" s="96">
        <v>127440</v>
      </c>
      <c r="I626" s="97"/>
      <c r="J626" s="98"/>
      <c r="K626" s="99"/>
      <c r="L626" s="99"/>
      <c r="M626" s="100"/>
      <c r="N626" s="17"/>
      <c r="O626" s="101">
        <f t="shared" si="27"/>
        <v>127440</v>
      </c>
      <c r="P626" s="101"/>
      <c r="Q626" s="101"/>
      <c r="R626" s="101"/>
      <c r="S626" s="24">
        <f t="shared" si="26"/>
        <v>127440</v>
      </c>
      <c r="T626" s="94" t="s">
        <v>1747</v>
      </c>
      <c r="U626" s="102"/>
      <c r="V626" s="102"/>
      <c r="W626" s="102"/>
      <c r="X626" s="103"/>
      <c r="Y626" s="23" t="s">
        <v>1777</v>
      </c>
      <c r="Z626" s="104" t="s">
        <v>13</v>
      </c>
      <c r="AA626" s="105"/>
      <c r="AB626" s="106"/>
    </row>
    <row r="627" spans="1:28" s="16" customFormat="1" ht="95.25" customHeight="1" x14ac:dyDescent="0.2">
      <c r="A627" s="18" t="s">
        <v>1778</v>
      </c>
      <c r="B627" s="94" t="s">
        <v>1439</v>
      </c>
      <c r="C627" s="95"/>
      <c r="D627" s="19" t="s">
        <v>1750</v>
      </c>
      <c r="E627" s="20" t="s">
        <v>1779</v>
      </c>
      <c r="F627" s="21" t="s">
        <v>1332</v>
      </c>
      <c r="G627" s="22">
        <v>30922.5</v>
      </c>
      <c r="H627" s="96">
        <v>30922.5</v>
      </c>
      <c r="I627" s="97"/>
      <c r="J627" s="98"/>
      <c r="K627" s="99"/>
      <c r="L627" s="99"/>
      <c r="M627" s="100"/>
      <c r="N627" s="17"/>
      <c r="O627" s="101">
        <f t="shared" si="27"/>
        <v>30922.5</v>
      </c>
      <c r="P627" s="101"/>
      <c r="Q627" s="101"/>
      <c r="R627" s="101"/>
      <c r="S627" s="24">
        <f t="shared" si="26"/>
        <v>30922.5</v>
      </c>
      <c r="T627" s="94" t="s">
        <v>1747</v>
      </c>
      <c r="U627" s="102"/>
      <c r="V627" s="102"/>
      <c r="W627" s="102"/>
      <c r="X627" s="103"/>
      <c r="Y627" s="23" t="s">
        <v>1332</v>
      </c>
      <c r="Z627" s="104" t="s">
        <v>13</v>
      </c>
      <c r="AA627" s="105"/>
      <c r="AB627" s="106"/>
    </row>
    <row r="628" spans="1:28" s="16" customFormat="1" ht="95.25" customHeight="1" x14ac:dyDescent="0.2">
      <c r="A628" s="18" t="s">
        <v>1780</v>
      </c>
      <c r="B628" s="94" t="s">
        <v>1439</v>
      </c>
      <c r="C628" s="95"/>
      <c r="D628" s="19" t="s">
        <v>1750</v>
      </c>
      <c r="E628" s="20" t="s">
        <v>1781</v>
      </c>
      <c r="F628" s="21" t="s">
        <v>1332</v>
      </c>
      <c r="G628" s="22">
        <v>30922.5</v>
      </c>
      <c r="H628" s="96">
        <v>30922.5</v>
      </c>
      <c r="I628" s="97"/>
      <c r="J628" s="98"/>
      <c r="K628" s="99"/>
      <c r="L628" s="99"/>
      <c r="M628" s="100"/>
      <c r="N628" s="17"/>
      <c r="O628" s="101">
        <f t="shared" si="27"/>
        <v>30922.5</v>
      </c>
      <c r="P628" s="101"/>
      <c r="Q628" s="101"/>
      <c r="R628" s="101"/>
      <c r="S628" s="24">
        <f t="shared" si="26"/>
        <v>30922.5</v>
      </c>
      <c r="T628" s="94" t="s">
        <v>1747</v>
      </c>
      <c r="U628" s="102"/>
      <c r="V628" s="102"/>
      <c r="W628" s="102"/>
      <c r="X628" s="103"/>
      <c r="Y628" s="23" t="s">
        <v>1332</v>
      </c>
      <c r="Z628" s="104" t="s">
        <v>13</v>
      </c>
      <c r="AA628" s="105"/>
      <c r="AB628" s="106"/>
    </row>
    <row r="629" spans="1:28" s="16" customFormat="1" ht="95.25" customHeight="1" x14ac:dyDescent="0.2">
      <c r="A629" s="18" t="s">
        <v>1782</v>
      </c>
      <c r="B629" s="94" t="s">
        <v>1439</v>
      </c>
      <c r="C629" s="95"/>
      <c r="D629" s="19" t="s">
        <v>1750</v>
      </c>
      <c r="E629" s="20" t="s">
        <v>1783</v>
      </c>
      <c r="F629" s="21" t="s">
        <v>1332</v>
      </c>
      <c r="G629" s="22">
        <v>30922.5</v>
      </c>
      <c r="H629" s="96">
        <v>30922.5</v>
      </c>
      <c r="I629" s="97"/>
      <c r="J629" s="98"/>
      <c r="K629" s="99"/>
      <c r="L629" s="99"/>
      <c r="M629" s="100"/>
      <c r="N629" s="17"/>
      <c r="O629" s="101">
        <f t="shared" si="27"/>
        <v>30922.5</v>
      </c>
      <c r="P629" s="101"/>
      <c r="Q629" s="101"/>
      <c r="R629" s="101"/>
      <c r="S629" s="24">
        <f t="shared" si="26"/>
        <v>30922.5</v>
      </c>
      <c r="T629" s="94" t="s">
        <v>1747</v>
      </c>
      <c r="U629" s="102"/>
      <c r="V629" s="102"/>
      <c r="W629" s="102"/>
      <c r="X629" s="103"/>
      <c r="Y629" s="23" t="s">
        <v>1332</v>
      </c>
      <c r="Z629" s="104" t="s">
        <v>13</v>
      </c>
      <c r="AA629" s="105"/>
      <c r="AB629" s="106"/>
    </row>
    <row r="630" spans="1:28" s="16" customFormat="1" ht="95.25" customHeight="1" x14ac:dyDescent="0.2">
      <c r="A630" s="18" t="s">
        <v>1784</v>
      </c>
      <c r="B630" s="94" t="s">
        <v>1439</v>
      </c>
      <c r="C630" s="95"/>
      <c r="D630" s="19" t="s">
        <v>1750</v>
      </c>
      <c r="E630" s="20" t="s">
        <v>1785</v>
      </c>
      <c r="F630" s="21" t="s">
        <v>1332</v>
      </c>
      <c r="G630" s="22">
        <v>30922.5</v>
      </c>
      <c r="H630" s="96">
        <v>30922.5</v>
      </c>
      <c r="I630" s="97"/>
      <c r="J630" s="98"/>
      <c r="K630" s="99"/>
      <c r="L630" s="99"/>
      <c r="M630" s="100"/>
      <c r="N630" s="17"/>
      <c r="O630" s="101">
        <f t="shared" si="27"/>
        <v>30922.5</v>
      </c>
      <c r="P630" s="101"/>
      <c r="Q630" s="101"/>
      <c r="R630" s="101"/>
      <c r="S630" s="24">
        <f t="shared" si="26"/>
        <v>30922.5</v>
      </c>
      <c r="T630" s="94" t="s">
        <v>1747</v>
      </c>
      <c r="U630" s="102"/>
      <c r="V630" s="102"/>
      <c r="W630" s="102"/>
      <c r="X630" s="103"/>
      <c r="Y630" s="23" t="s">
        <v>1332</v>
      </c>
      <c r="Z630" s="104" t="s">
        <v>13</v>
      </c>
      <c r="AA630" s="105"/>
      <c r="AB630" s="106"/>
    </row>
    <row r="631" spans="1:28" s="16" customFormat="1" ht="95.25" customHeight="1" x14ac:dyDescent="0.2">
      <c r="A631" s="18" t="s">
        <v>1786</v>
      </c>
      <c r="B631" s="94" t="s">
        <v>1439</v>
      </c>
      <c r="C631" s="95"/>
      <c r="D631" s="19" t="s">
        <v>1750</v>
      </c>
      <c r="E631" s="20" t="s">
        <v>1787</v>
      </c>
      <c r="F631" s="21" t="s">
        <v>1332</v>
      </c>
      <c r="G631" s="22">
        <v>30922.5</v>
      </c>
      <c r="H631" s="96">
        <v>30922.5</v>
      </c>
      <c r="I631" s="97"/>
      <c r="J631" s="98"/>
      <c r="K631" s="99"/>
      <c r="L631" s="99"/>
      <c r="M631" s="100"/>
      <c r="N631" s="17"/>
      <c r="O631" s="101">
        <f t="shared" si="27"/>
        <v>30922.5</v>
      </c>
      <c r="P631" s="101"/>
      <c r="Q631" s="101"/>
      <c r="R631" s="101"/>
      <c r="S631" s="24">
        <f t="shared" si="26"/>
        <v>30922.5</v>
      </c>
      <c r="T631" s="94" t="s">
        <v>1747</v>
      </c>
      <c r="U631" s="102"/>
      <c r="V631" s="102"/>
      <c r="W631" s="102"/>
      <c r="X631" s="103"/>
      <c r="Y631" s="23" t="s">
        <v>1332</v>
      </c>
      <c r="Z631" s="104" t="s">
        <v>13</v>
      </c>
      <c r="AA631" s="105"/>
      <c r="AB631" s="106"/>
    </row>
    <row r="632" spans="1:28" s="16" customFormat="1" ht="95.25" customHeight="1" x14ac:dyDescent="0.2">
      <c r="A632" s="18" t="s">
        <v>1788</v>
      </c>
      <c r="B632" s="94" t="s">
        <v>1439</v>
      </c>
      <c r="C632" s="95"/>
      <c r="D632" s="19" t="s">
        <v>1750</v>
      </c>
      <c r="E632" s="20" t="s">
        <v>1789</v>
      </c>
      <c r="F632" s="21" t="s">
        <v>1332</v>
      </c>
      <c r="G632" s="22">
        <v>30922.5</v>
      </c>
      <c r="H632" s="96">
        <v>30922.5</v>
      </c>
      <c r="I632" s="97"/>
      <c r="J632" s="98"/>
      <c r="K632" s="99"/>
      <c r="L632" s="99"/>
      <c r="M632" s="100"/>
      <c r="N632" s="17"/>
      <c r="O632" s="101">
        <f t="shared" si="27"/>
        <v>30922.5</v>
      </c>
      <c r="P632" s="101"/>
      <c r="Q632" s="101"/>
      <c r="R632" s="101"/>
      <c r="S632" s="24">
        <f t="shared" si="26"/>
        <v>30922.5</v>
      </c>
      <c r="T632" s="94" t="s">
        <v>1747</v>
      </c>
      <c r="U632" s="102"/>
      <c r="V632" s="102"/>
      <c r="W632" s="102"/>
      <c r="X632" s="103"/>
      <c r="Y632" s="23" t="s">
        <v>1332</v>
      </c>
      <c r="Z632" s="104" t="s">
        <v>13</v>
      </c>
      <c r="AA632" s="105"/>
      <c r="AB632" s="106"/>
    </row>
    <row r="633" spans="1:28" s="16" customFormat="1" ht="95.25" customHeight="1" x14ac:dyDescent="0.2">
      <c r="A633" s="18" t="s">
        <v>1790</v>
      </c>
      <c r="B633" s="94" t="s">
        <v>1439</v>
      </c>
      <c r="C633" s="95"/>
      <c r="D633" s="19" t="s">
        <v>1750</v>
      </c>
      <c r="E633" s="20" t="s">
        <v>1791</v>
      </c>
      <c r="F633" s="21" t="s">
        <v>1332</v>
      </c>
      <c r="G633" s="22">
        <v>30922.5</v>
      </c>
      <c r="H633" s="96">
        <v>30922.5</v>
      </c>
      <c r="I633" s="97"/>
      <c r="J633" s="98"/>
      <c r="K633" s="99"/>
      <c r="L633" s="99"/>
      <c r="M633" s="100"/>
      <c r="N633" s="17"/>
      <c r="O633" s="101">
        <f t="shared" si="27"/>
        <v>30922.5</v>
      </c>
      <c r="P633" s="101"/>
      <c r="Q633" s="101"/>
      <c r="R633" s="101"/>
      <c r="S633" s="24">
        <f t="shared" si="26"/>
        <v>30922.5</v>
      </c>
      <c r="T633" s="94" t="s">
        <v>1747</v>
      </c>
      <c r="U633" s="102"/>
      <c r="V633" s="102"/>
      <c r="W633" s="102"/>
      <c r="X633" s="103"/>
      <c r="Y633" s="23" t="s">
        <v>1332</v>
      </c>
      <c r="Z633" s="104" t="s">
        <v>13</v>
      </c>
      <c r="AA633" s="105"/>
      <c r="AB633" s="106"/>
    </row>
    <row r="634" spans="1:28" s="16" customFormat="1" ht="95.25" customHeight="1" x14ac:dyDescent="0.2">
      <c r="A634" s="18" t="s">
        <v>1792</v>
      </c>
      <c r="B634" s="94" t="s">
        <v>1439</v>
      </c>
      <c r="C634" s="95"/>
      <c r="D634" s="19" t="s">
        <v>1750</v>
      </c>
      <c r="E634" s="20" t="s">
        <v>1793</v>
      </c>
      <c r="F634" s="21" t="s">
        <v>1332</v>
      </c>
      <c r="G634" s="22">
        <v>30919.5</v>
      </c>
      <c r="H634" s="96">
        <v>30919.5</v>
      </c>
      <c r="I634" s="97"/>
      <c r="J634" s="98"/>
      <c r="K634" s="99"/>
      <c r="L634" s="99"/>
      <c r="M634" s="100"/>
      <c r="N634" s="17"/>
      <c r="O634" s="101">
        <f t="shared" si="27"/>
        <v>30919.5</v>
      </c>
      <c r="P634" s="101"/>
      <c r="Q634" s="101"/>
      <c r="R634" s="101"/>
      <c r="S634" s="24">
        <f t="shared" si="26"/>
        <v>30919.5</v>
      </c>
      <c r="T634" s="94" t="s">
        <v>1747</v>
      </c>
      <c r="U634" s="102"/>
      <c r="V634" s="102"/>
      <c r="W634" s="102"/>
      <c r="X634" s="103"/>
      <c r="Y634" s="23" t="s">
        <v>1332</v>
      </c>
      <c r="Z634" s="104" t="s">
        <v>13</v>
      </c>
      <c r="AA634" s="105"/>
      <c r="AB634" s="106"/>
    </row>
    <row r="635" spans="1:28" s="16" customFormat="1" ht="95.25" customHeight="1" x14ac:dyDescent="0.2">
      <c r="A635" s="18" t="s">
        <v>1794</v>
      </c>
      <c r="B635" s="94" t="s">
        <v>1363</v>
      </c>
      <c r="C635" s="95"/>
      <c r="D635" s="19" t="s">
        <v>1750</v>
      </c>
      <c r="E635" s="20" t="s">
        <v>1795</v>
      </c>
      <c r="F635" s="21" t="s">
        <v>1796</v>
      </c>
      <c r="G635" s="22">
        <v>59406.41</v>
      </c>
      <c r="H635" s="96">
        <v>59406.41</v>
      </c>
      <c r="I635" s="97"/>
      <c r="J635" s="98" t="s">
        <v>1797</v>
      </c>
      <c r="K635" s="99"/>
      <c r="L635" s="99"/>
      <c r="M635" s="100"/>
      <c r="N635" s="17" t="s">
        <v>1797</v>
      </c>
      <c r="O635" s="101">
        <f t="shared" si="27"/>
        <v>59385.79</v>
      </c>
      <c r="P635" s="101"/>
      <c r="Q635" s="101"/>
      <c r="R635" s="101"/>
      <c r="S635" s="24">
        <f t="shared" si="26"/>
        <v>59385.79</v>
      </c>
      <c r="T635" s="94" t="s">
        <v>1747</v>
      </c>
      <c r="U635" s="102"/>
      <c r="V635" s="102"/>
      <c r="W635" s="102"/>
      <c r="X635" s="103"/>
      <c r="Y635" s="23" t="s">
        <v>1796</v>
      </c>
      <c r="Z635" s="104" t="s">
        <v>13</v>
      </c>
      <c r="AA635" s="105"/>
      <c r="AB635" s="106"/>
    </row>
    <row r="636" spans="1:28" s="16" customFormat="1" ht="95.25" customHeight="1" x14ac:dyDescent="0.2">
      <c r="A636" s="18" t="s">
        <v>1798</v>
      </c>
      <c r="B636" s="94" t="s">
        <v>1799</v>
      </c>
      <c r="C636" s="95"/>
      <c r="D636" s="19" t="s">
        <v>1750</v>
      </c>
      <c r="E636" s="20" t="s">
        <v>1800</v>
      </c>
      <c r="F636" s="21" t="s">
        <v>1332</v>
      </c>
      <c r="G636" s="22">
        <v>752734.5</v>
      </c>
      <c r="H636" s="96">
        <v>752734.5</v>
      </c>
      <c r="I636" s="97"/>
      <c r="J636" s="98"/>
      <c r="K636" s="99"/>
      <c r="L636" s="99"/>
      <c r="M636" s="100"/>
      <c r="N636" s="17"/>
      <c r="O636" s="101">
        <f t="shared" si="27"/>
        <v>752734.5</v>
      </c>
      <c r="P636" s="101"/>
      <c r="Q636" s="101"/>
      <c r="R636" s="101"/>
      <c r="S636" s="24">
        <f t="shared" si="26"/>
        <v>752734.5</v>
      </c>
      <c r="T636" s="94" t="s">
        <v>1747</v>
      </c>
      <c r="U636" s="102"/>
      <c r="V636" s="102"/>
      <c r="W636" s="102"/>
      <c r="X636" s="103"/>
      <c r="Y636" s="23" t="s">
        <v>1332</v>
      </c>
      <c r="Z636" s="104" t="s">
        <v>13</v>
      </c>
      <c r="AA636" s="105"/>
      <c r="AB636" s="106"/>
    </row>
    <row r="637" spans="1:28" s="16" customFormat="1" ht="95.25" customHeight="1" x14ac:dyDescent="0.2">
      <c r="A637" s="18" t="s">
        <v>1801</v>
      </c>
      <c r="B637" s="94" t="s">
        <v>1802</v>
      </c>
      <c r="C637" s="95"/>
      <c r="D637" s="19" t="s">
        <v>1750</v>
      </c>
      <c r="E637" s="20" t="s">
        <v>1803</v>
      </c>
      <c r="F637" s="21" t="s">
        <v>1332</v>
      </c>
      <c r="G637" s="22">
        <v>45913.5</v>
      </c>
      <c r="H637" s="96">
        <v>45913.5</v>
      </c>
      <c r="I637" s="97"/>
      <c r="J637" s="98"/>
      <c r="K637" s="99"/>
      <c r="L637" s="99"/>
      <c r="M637" s="100"/>
      <c r="N637" s="17"/>
      <c r="O637" s="101">
        <f t="shared" si="27"/>
        <v>45913.5</v>
      </c>
      <c r="P637" s="101"/>
      <c r="Q637" s="101"/>
      <c r="R637" s="101"/>
      <c r="S637" s="24">
        <f t="shared" si="26"/>
        <v>45913.5</v>
      </c>
      <c r="T637" s="94" t="s">
        <v>1747</v>
      </c>
      <c r="U637" s="102"/>
      <c r="V637" s="102"/>
      <c r="W637" s="102"/>
      <c r="X637" s="103"/>
      <c r="Y637" s="23" t="s">
        <v>1332</v>
      </c>
      <c r="Z637" s="104" t="s">
        <v>13</v>
      </c>
      <c r="AA637" s="105"/>
      <c r="AB637" s="106"/>
    </row>
    <row r="638" spans="1:28" s="16" customFormat="1" ht="95.25" customHeight="1" x14ac:dyDescent="0.2">
      <c r="A638" s="18" t="s">
        <v>1804</v>
      </c>
      <c r="B638" s="94" t="s">
        <v>1805</v>
      </c>
      <c r="C638" s="95"/>
      <c r="D638" s="19" t="s">
        <v>1750</v>
      </c>
      <c r="E638" s="20" t="s">
        <v>1806</v>
      </c>
      <c r="F638" s="21" t="s">
        <v>1770</v>
      </c>
      <c r="G638" s="22">
        <v>97000</v>
      </c>
      <c r="H638" s="96">
        <v>97000</v>
      </c>
      <c r="I638" s="97"/>
      <c r="J638" s="98">
        <v>64570</v>
      </c>
      <c r="K638" s="99"/>
      <c r="L638" s="99"/>
      <c r="M638" s="100"/>
      <c r="N638" s="17">
        <v>64570</v>
      </c>
      <c r="O638" s="101">
        <f t="shared" si="27"/>
        <v>32430</v>
      </c>
      <c r="P638" s="101"/>
      <c r="Q638" s="101"/>
      <c r="R638" s="101"/>
      <c r="S638" s="24">
        <f t="shared" si="26"/>
        <v>32430</v>
      </c>
      <c r="T638" s="94" t="s">
        <v>1747</v>
      </c>
      <c r="U638" s="102"/>
      <c r="V638" s="102"/>
      <c r="W638" s="102"/>
      <c r="X638" s="103"/>
      <c r="Y638" s="23" t="s">
        <v>1770</v>
      </c>
      <c r="Z638" s="104" t="s">
        <v>13</v>
      </c>
      <c r="AA638" s="105"/>
      <c r="AB638" s="106"/>
    </row>
    <row r="639" spans="1:28" s="29" customFormat="1" ht="29.25" customHeight="1" x14ac:dyDescent="0.2">
      <c r="A639" s="26" t="s">
        <v>1807</v>
      </c>
      <c r="B639" s="107" t="s">
        <v>1808</v>
      </c>
      <c r="C639" s="108"/>
      <c r="D639" s="108"/>
      <c r="E639" s="108"/>
      <c r="F639" s="109"/>
      <c r="G639" s="30">
        <v>6151386.21</v>
      </c>
      <c r="H639" s="110">
        <v>6151386.21</v>
      </c>
      <c r="I639" s="111"/>
      <c r="J639" s="112"/>
      <c r="K639" s="113"/>
      <c r="L639" s="113"/>
      <c r="M639" s="114"/>
      <c r="N639" s="24"/>
      <c r="O639" s="115">
        <f>SUM(O640:R763)</f>
        <v>6151386.209999999</v>
      </c>
      <c r="P639" s="115"/>
      <c r="Q639" s="115"/>
      <c r="R639" s="115"/>
      <c r="S639" s="24">
        <f t="shared" si="26"/>
        <v>6151386.21</v>
      </c>
      <c r="T639" s="119" t="s">
        <v>25</v>
      </c>
      <c r="U639" s="120"/>
      <c r="V639" s="120"/>
      <c r="W639" s="120"/>
      <c r="X639" s="121"/>
      <c r="Y639" s="26" t="s">
        <v>25</v>
      </c>
      <c r="Z639" s="119" t="s">
        <v>1809</v>
      </c>
      <c r="AA639" s="120"/>
      <c r="AB639" s="121"/>
    </row>
    <row r="640" spans="1:28" s="16" customFormat="1" ht="99" customHeight="1" x14ac:dyDescent="0.2">
      <c r="A640" s="18" t="s">
        <v>1810</v>
      </c>
      <c r="B640" s="94" t="s">
        <v>1811</v>
      </c>
      <c r="C640" s="95"/>
      <c r="D640" s="19" t="s">
        <v>1812</v>
      </c>
      <c r="E640" s="20" t="s">
        <v>1813</v>
      </c>
      <c r="F640" s="21" t="s">
        <v>1814</v>
      </c>
      <c r="G640" s="22">
        <v>64500</v>
      </c>
      <c r="H640" s="96">
        <v>64500</v>
      </c>
      <c r="I640" s="97"/>
      <c r="J640" s="98"/>
      <c r="K640" s="99"/>
      <c r="L640" s="99"/>
      <c r="M640" s="100"/>
      <c r="N640" s="17"/>
      <c r="O640" s="101">
        <f t="shared" si="27"/>
        <v>64500</v>
      </c>
      <c r="P640" s="101"/>
      <c r="Q640" s="101"/>
      <c r="R640" s="101"/>
      <c r="S640" s="24">
        <f t="shared" si="26"/>
        <v>64500</v>
      </c>
      <c r="T640" s="94" t="s">
        <v>1808</v>
      </c>
      <c r="U640" s="102"/>
      <c r="V640" s="102"/>
      <c r="W640" s="102"/>
      <c r="X640" s="103"/>
      <c r="Y640" s="23" t="s">
        <v>1815</v>
      </c>
      <c r="Z640" s="104" t="s">
        <v>13</v>
      </c>
      <c r="AA640" s="105"/>
      <c r="AB640" s="106"/>
    </row>
    <row r="641" spans="1:28" s="16" customFormat="1" ht="99" customHeight="1" x14ac:dyDescent="0.2">
      <c r="A641" s="18" t="s">
        <v>1816</v>
      </c>
      <c r="B641" s="94" t="s">
        <v>1817</v>
      </c>
      <c r="C641" s="95"/>
      <c r="D641" s="19" t="s">
        <v>1812</v>
      </c>
      <c r="E641" s="20" t="s">
        <v>1818</v>
      </c>
      <c r="F641" s="21" t="s">
        <v>1814</v>
      </c>
      <c r="G641" s="22">
        <v>2400</v>
      </c>
      <c r="H641" s="96">
        <v>2400</v>
      </c>
      <c r="I641" s="97"/>
      <c r="J641" s="98"/>
      <c r="K641" s="99"/>
      <c r="L641" s="99"/>
      <c r="M641" s="100"/>
      <c r="N641" s="17"/>
      <c r="O641" s="101">
        <f t="shared" si="27"/>
        <v>2400</v>
      </c>
      <c r="P641" s="101"/>
      <c r="Q641" s="101"/>
      <c r="R641" s="101"/>
      <c r="S641" s="24">
        <f t="shared" si="26"/>
        <v>2400</v>
      </c>
      <c r="T641" s="94" t="s">
        <v>1808</v>
      </c>
      <c r="U641" s="102"/>
      <c r="V641" s="102"/>
      <c r="W641" s="102"/>
      <c r="X641" s="103"/>
      <c r="Y641" s="23" t="s">
        <v>1815</v>
      </c>
      <c r="Z641" s="104" t="s">
        <v>13</v>
      </c>
      <c r="AA641" s="105"/>
      <c r="AB641" s="106"/>
    </row>
    <row r="642" spans="1:28" s="16" customFormat="1" ht="99" customHeight="1" x14ac:dyDescent="0.2">
      <c r="A642" s="18" t="s">
        <v>1819</v>
      </c>
      <c r="B642" s="94" t="s">
        <v>1820</v>
      </c>
      <c r="C642" s="95"/>
      <c r="D642" s="19" t="s">
        <v>1812</v>
      </c>
      <c r="E642" s="20" t="s">
        <v>1821</v>
      </c>
      <c r="F642" s="21" t="s">
        <v>1814</v>
      </c>
      <c r="G642" s="22">
        <v>3237</v>
      </c>
      <c r="H642" s="96">
        <v>3237</v>
      </c>
      <c r="I642" s="97"/>
      <c r="J642" s="98"/>
      <c r="K642" s="99"/>
      <c r="L642" s="99"/>
      <c r="M642" s="100"/>
      <c r="N642" s="17"/>
      <c r="O642" s="101">
        <f t="shared" si="27"/>
        <v>3237</v>
      </c>
      <c r="P642" s="101"/>
      <c r="Q642" s="101"/>
      <c r="R642" s="101"/>
      <c r="S642" s="24">
        <f t="shared" si="26"/>
        <v>3237</v>
      </c>
      <c r="T642" s="94" t="s">
        <v>1808</v>
      </c>
      <c r="U642" s="102"/>
      <c r="V642" s="102"/>
      <c r="W642" s="102"/>
      <c r="X642" s="103"/>
      <c r="Y642" s="23" t="s">
        <v>1815</v>
      </c>
      <c r="Z642" s="104" t="s">
        <v>13</v>
      </c>
      <c r="AA642" s="105"/>
      <c r="AB642" s="106"/>
    </row>
    <row r="643" spans="1:28" s="16" customFormat="1" ht="99" customHeight="1" x14ac:dyDescent="0.2">
      <c r="A643" s="18" t="s">
        <v>1822</v>
      </c>
      <c r="B643" s="94" t="s">
        <v>1823</v>
      </c>
      <c r="C643" s="95"/>
      <c r="D643" s="19" t="s">
        <v>1812</v>
      </c>
      <c r="E643" s="20" t="s">
        <v>1824</v>
      </c>
      <c r="F643" s="21" t="s">
        <v>1814</v>
      </c>
      <c r="G643" s="22">
        <v>1489.02</v>
      </c>
      <c r="H643" s="96">
        <v>1489.02</v>
      </c>
      <c r="I643" s="97"/>
      <c r="J643" s="98"/>
      <c r="K643" s="99"/>
      <c r="L643" s="99"/>
      <c r="M643" s="100"/>
      <c r="N643" s="17"/>
      <c r="O643" s="101">
        <f t="shared" si="27"/>
        <v>1489.02</v>
      </c>
      <c r="P643" s="101"/>
      <c r="Q643" s="101"/>
      <c r="R643" s="101"/>
      <c r="S643" s="24">
        <f t="shared" si="26"/>
        <v>1489.02</v>
      </c>
      <c r="T643" s="94" t="s">
        <v>1808</v>
      </c>
      <c r="U643" s="102"/>
      <c r="V643" s="102"/>
      <c r="W643" s="102"/>
      <c r="X643" s="103"/>
      <c r="Y643" s="23" t="s">
        <v>1815</v>
      </c>
      <c r="Z643" s="104" t="s">
        <v>13</v>
      </c>
      <c r="AA643" s="105"/>
      <c r="AB643" s="106"/>
    </row>
    <row r="644" spans="1:28" s="16" customFormat="1" ht="99" customHeight="1" x14ac:dyDescent="0.2">
      <c r="A644" s="18" t="s">
        <v>1825</v>
      </c>
      <c r="B644" s="94" t="s">
        <v>1826</v>
      </c>
      <c r="C644" s="95"/>
      <c r="D644" s="19" t="s">
        <v>1812</v>
      </c>
      <c r="E644" s="20" t="s">
        <v>1827</v>
      </c>
      <c r="F644" s="21" t="s">
        <v>1814</v>
      </c>
      <c r="G644" s="22">
        <v>14486</v>
      </c>
      <c r="H644" s="96">
        <v>14486</v>
      </c>
      <c r="I644" s="97"/>
      <c r="J644" s="98"/>
      <c r="K644" s="99"/>
      <c r="L644" s="99"/>
      <c r="M644" s="100"/>
      <c r="N644" s="17"/>
      <c r="O644" s="101">
        <f t="shared" si="27"/>
        <v>14486</v>
      </c>
      <c r="P644" s="101"/>
      <c r="Q644" s="101"/>
      <c r="R644" s="101"/>
      <c r="S644" s="24">
        <f t="shared" si="26"/>
        <v>14486</v>
      </c>
      <c r="T644" s="94" t="s">
        <v>1808</v>
      </c>
      <c r="U644" s="102"/>
      <c r="V644" s="102"/>
      <c r="W644" s="102"/>
      <c r="X644" s="103"/>
      <c r="Y644" s="23" t="s">
        <v>1815</v>
      </c>
      <c r="Z644" s="104" t="s">
        <v>13</v>
      </c>
      <c r="AA644" s="105"/>
      <c r="AB644" s="106"/>
    </row>
    <row r="645" spans="1:28" s="16" customFormat="1" ht="99" customHeight="1" x14ac:dyDescent="0.2">
      <c r="A645" s="18" t="s">
        <v>1828</v>
      </c>
      <c r="B645" s="94" t="s">
        <v>1826</v>
      </c>
      <c r="C645" s="95"/>
      <c r="D645" s="19" t="s">
        <v>1812</v>
      </c>
      <c r="E645" s="20" t="s">
        <v>1829</v>
      </c>
      <c r="F645" s="21" t="s">
        <v>1814</v>
      </c>
      <c r="G645" s="22">
        <v>24456</v>
      </c>
      <c r="H645" s="96">
        <v>24456</v>
      </c>
      <c r="I645" s="97"/>
      <c r="J645" s="98"/>
      <c r="K645" s="99"/>
      <c r="L645" s="99"/>
      <c r="M645" s="100"/>
      <c r="N645" s="17"/>
      <c r="O645" s="101">
        <f t="shared" si="27"/>
        <v>24456</v>
      </c>
      <c r="P645" s="101"/>
      <c r="Q645" s="101"/>
      <c r="R645" s="101"/>
      <c r="S645" s="24">
        <f t="shared" si="26"/>
        <v>24456</v>
      </c>
      <c r="T645" s="94" t="s">
        <v>1808</v>
      </c>
      <c r="U645" s="102"/>
      <c r="V645" s="102"/>
      <c r="W645" s="102"/>
      <c r="X645" s="103"/>
      <c r="Y645" s="23" t="s">
        <v>1815</v>
      </c>
      <c r="Z645" s="104" t="s">
        <v>13</v>
      </c>
      <c r="AA645" s="105"/>
      <c r="AB645" s="106"/>
    </row>
    <row r="646" spans="1:28" s="16" customFormat="1" ht="99" customHeight="1" x14ac:dyDescent="0.2">
      <c r="A646" s="18" t="s">
        <v>1830</v>
      </c>
      <c r="B646" s="94" t="s">
        <v>1826</v>
      </c>
      <c r="C646" s="95"/>
      <c r="D646" s="19" t="s">
        <v>1812</v>
      </c>
      <c r="E646" s="20" t="s">
        <v>1831</v>
      </c>
      <c r="F646" s="21" t="s">
        <v>1814</v>
      </c>
      <c r="G646" s="22">
        <v>54264</v>
      </c>
      <c r="H646" s="96">
        <v>54264</v>
      </c>
      <c r="I646" s="97"/>
      <c r="J646" s="98"/>
      <c r="K646" s="99"/>
      <c r="L646" s="99"/>
      <c r="M646" s="100"/>
      <c r="N646" s="17"/>
      <c r="O646" s="101">
        <f t="shared" si="27"/>
        <v>54264</v>
      </c>
      <c r="P646" s="101"/>
      <c r="Q646" s="101"/>
      <c r="R646" s="101"/>
      <c r="S646" s="24">
        <f t="shared" si="26"/>
        <v>54264</v>
      </c>
      <c r="T646" s="94" t="s">
        <v>1808</v>
      </c>
      <c r="U646" s="102"/>
      <c r="V646" s="102"/>
      <c r="W646" s="102"/>
      <c r="X646" s="103"/>
      <c r="Y646" s="23" t="s">
        <v>1815</v>
      </c>
      <c r="Z646" s="104" t="s">
        <v>13</v>
      </c>
      <c r="AA646" s="105"/>
      <c r="AB646" s="106"/>
    </row>
    <row r="647" spans="1:28" s="16" customFormat="1" ht="99" customHeight="1" x14ac:dyDescent="0.2">
      <c r="A647" s="18" t="s">
        <v>1832</v>
      </c>
      <c r="B647" s="94" t="s">
        <v>1826</v>
      </c>
      <c r="C647" s="95"/>
      <c r="D647" s="19" t="s">
        <v>1812</v>
      </c>
      <c r="E647" s="20" t="s">
        <v>1833</v>
      </c>
      <c r="F647" s="21" t="s">
        <v>1814</v>
      </c>
      <c r="G647" s="22">
        <v>35998</v>
      </c>
      <c r="H647" s="96">
        <v>35998</v>
      </c>
      <c r="I647" s="97"/>
      <c r="J647" s="98"/>
      <c r="K647" s="99"/>
      <c r="L647" s="99"/>
      <c r="M647" s="100"/>
      <c r="N647" s="17"/>
      <c r="O647" s="101">
        <f t="shared" si="27"/>
        <v>35998</v>
      </c>
      <c r="P647" s="101"/>
      <c r="Q647" s="101"/>
      <c r="R647" s="101"/>
      <c r="S647" s="24">
        <f t="shared" si="26"/>
        <v>35998</v>
      </c>
      <c r="T647" s="94" t="s">
        <v>1808</v>
      </c>
      <c r="U647" s="102"/>
      <c r="V647" s="102"/>
      <c r="W647" s="102"/>
      <c r="X647" s="103"/>
      <c r="Y647" s="23" t="s">
        <v>1815</v>
      </c>
      <c r="Z647" s="104" t="s">
        <v>13</v>
      </c>
      <c r="AA647" s="105"/>
      <c r="AB647" s="106"/>
    </row>
    <row r="648" spans="1:28" s="16" customFormat="1" ht="99" customHeight="1" x14ac:dyDescent="0.2">
      <c r="A648" s="18" t="s">
        <v>1834</v>
      </c>
      <c r="B648" s="94" t="s">
        <v>1835</v>
      </c>
      <c r="C648" s="95"/>
      <c r="D648" s="19" t="s">
        <v>1812</v>
      </c>
      <c r="E648" s="20" t="s">
        <v>1836</v>
      </c>
      <c r="F648" s="21" t="s">
        <v>1814</v>
      </c>
      <c r="G648" s="22">
        <v>16700</v>
      </c>
      <c r="H648" s="96">
        <v>16700</v>
      </c>
      <c r="I648" s="97"/>
      <c r="J648" s="98"/>
      <c r="K648" s="99"/>
      <c r="L648" s="99"/>
      <c r="M648" s="100"/>
      <c r="N648" s="17"/>
      <c r="O648" s="101">
        <f t="shared" si="27"/>
        <v>16700</v>
      </c>
      <c r="P648" s="101"/>
      <c r="Q648" s="101"/>
      <c r="R648" s="101"/>
      <c r="S648" s="24">
        <f t="shared" si="26"/>
        <v>16700</v>
      </c>
      <c r="T648" s="94" t="s">
        <v>1808</v>
      </c>
      <c r="U648" s="102"/>
      <c r="V648" s="102"/>
      <c r="W648" s="102"/>
      <c r="X648" s="103"/>
      <c r="Y648" s="23" t="s">
        <v>1815</v>
      </c>
      <c r="Z648" s="104" t="s">
        <v>13</v>
      </c>
      <c r="AA648" s="105"/>
      <c r="AB648" s="106"/>
    </row>
    <row r="649" spans="1:28" s="16" customFormat="1" ht="99" customHeight="1" x14ac:dyDescent="0.2">
      <c r="A649" s="18" t="s">
        <v>1837</v>
      </c>
      <c r="B649" s="94" t="s">
        <v>1838</v>
      </c>
      <c r="C649" s="95"/>
      <c r="D649" s="19" t="s">
        <v>1812</v>
      </c>
      <c r="E649" s="20" t="s">
        <v>1839</v>
      </c>
      <c r="F649" s="21" t="s">
        <v>1814</v>
      </c>
      <c r="G649" s="22">
        <v>8287</v>
      </c>
      <c r="H649" s="96">
        <v>8287</v>
      </c>
      <c r="I649" s="97"/>
      <c r="J649" s="98"/>
      <c r="K649" s="99"/>
      <c r="L649" s="99"/>
      <c r="M649" s="100"/>
      <c r="N649" s="17"/>
      <c r="O649" s="101">
        <f t="shared" si="27"/>
        <v>8287</v>
      </c>
      <c r="P649" s="101"/>
      <c r="Q649" s="101"/>
      <c r="R649" s="101"/>
      <c r="S649" s="24">
        <f t="shared" si="26"/>
        <v>8287</v>
      </c>
      <c r="T649" s="94" t="s">
        <v>1808</v>
      </c>
      <c r="U649" s="102"/>
      <c r="V649" s="102"/>
      <c r="W649" s="102"/>
      <c r="X649" s="103"/>
      <c r="Y649" s="23" t="s">
        <v>1815</v>
      </c>
      <c r="Z649" s="104" t="s">
        <v>13</v>
      </c>
      <c r="AA649" s="105"/>
      <c r="AB649" s="106"/>
    </row>
    <row r="650" spans="1:28" s="16" customFormat="1" ht="99" customHeight="1" x14ac:dyDescent="0.2">
      <c r="A650" s="18" t="s">
        <v>1840</v>
      </c>
      <c r="B650" s="94" t="s">
        <v>1841</v>
      </c>
      <c r="C650" s="95"/>
      <c r="D650" s="19" t="s">
        <v>1812</v>
      </c>
      <c r="E650" s="20" t="s">
        <v>1842</v>
      </c>
      <c r="F650" s="21" t="s">
        <v>1814</v>
      </c>
      <c r="G650" s="22">
        <v>26871</v>
      </c>
      <c r="H650" s="96">
        <v>26871</v>
      </c>
      <c r="I650" s="97"/>
      <c r="J650" s="98"/>
      <c r="K650" s="99"/>
      <c r="L650" s="99"/>
      <c r="M650" s="100"/>
      <c r="N650" s="17"/>
      <c r="O650" s="101">
        <f t="shared" si="27"/>
        <v>26871</v>
      </c>
      <c r="P650" s="101"/>
      <c r="Q650" s="101"/>
      <c r="R650" s="101"/>
      <c r="S650" s="24">
        <f t="shared" si="26"/>
        <v>26871</v>
      </c>
      <c r="T650" s="94" t="s">
        <v>1808</v>
      </c>
      <c r="U650" s="102"/>
      <c r="V650" s="102"/>
      <c r="W650" s="102"/>
      <c r="X650" s="103"/>
      <c r="Y650" s="23" t="s">
        <v>1815</v>
      </c>
      <c r="Z650" s="104" t="s">
        <v>13</v>
      </c>
      <c r="AA650" s="105"/>
      <c r="AB650" s="106"/>
    </row>
    <row r="651" spans="1:28" s="16" customFormat="1" ht="99" customHeight="1" x14ac:dyDescent="0.2">
      <c r="A651" s="18" t="s">
        <v>1843</v>
      </c>
      <c r="B651" s="94" t="s">
        <v>1844</v>
      </c>
      <c r="C651" s="95"/>
      <c r="D651" s="19" t="s">
        <v>1812</v>
      </c>
      <c r="E651" s="20" t="s">
        <v>1845</v>
      </c>
      <c r="F651" s="21" t="s">
        <v>1814</v>
      </c>
      <c r="G651" s="22">
        <v>15660</v>
      </c>
      <c r="H651" s="96">
        <v>15660</v>
      </c>
      <c r="I651" s="97"/>
      <c r="J651" s="98"/>
      <c r="K651" s="99"/>
      <c r="L651" s="99"/>
      <c r="M651" s="100"/>
      <c r="N651" s="17"/>
      <c r="O651" s="101">
        <f t="shared" si="27"/>
        <v>15660</v>
      </c>
      <c r="P651" s="101"/>
      <c r="Q651" s="101"/>
      <c r="R651" s="101"/>
      <c r="S651" s="24">
        <f t="shared" si="26"/>
        <v>15660</v>
      </c>
      <c r="T651" s="94" t="s">
        <v>1808</v>
      </c>
      <c r="U651" s="102"/>
      <c r="V651" s="102"/>
      <c r="W651" s="102"/>
      <c r="X651" s="103"/>
      <c r="Y651" s="23" t="s">
        <v>1815</v>
      </c>
      <c r="Z651" s="104" t="s">
        <v>13</v>
      </c>
      <c r="AA651" s="105"/>
      <c r="AB651" s="106"/>
    </row>
    <row r="652" spans="1:28" s="16" customFormat="1" ht="99" customHeight="1" x14ac:dyDescent="0.2">
      <c r="A652" s="18" t="s">
        <v>1846</v>
      </c>
      <c r="B652" s="94" t="s">
        <v>1847</v>
      </c>
      <c r="C652" s="95"/>
      <c r="D652" s="19" t="s">
        <v>1812</v>
      </c>
      <c r="E652" s="20" t="s">
        <v>1848</v>
      </c>
      <c r="F652" s="21" t="s">
        <v>1814</v>
      </c>
      <c r="G652" s="22">
        <v>1450.16</v>
      </c>
      <c r="H652" s="96">
        <v>1450.16</v>
      </c>
      <c r="I652" s="97"/>
      <c r="J652" s="98"/>
      <c r="K652" s="99"/>
      <c r="L652" s="99"/>
      <c r="M652" s="100"/>
      <c r="N652" s="17"/>
      <c r="O652" s="101">
        <f t="shared" si="27"/>
        <v>1450.16</v>
      </c>
      <c r="P652" s="101"/>
      <c r="Q652" s="101"/>
      <c r="R652" s="101"/>
      <c r="S652" s="24">
        <f t="shared" si="26"/>
        <v>1450.16</v>
      </c>
      <c r="T652" s="94" t="s">
        <v>1808</v>
      </c>
      <c r="U652" s="102"/>
      <c r="V652" s="102"/>
      <c r="W652" s="102"/>
      <c r="X652" s="103"/>
      <c r="Y652" s="23" t="s">
        <v>1815</v>
      </c>
      <c r="Z652" s="104" t="s">
        <v>13</v>
      </c>
      <c r="AA652" s="105"/>
      <c r="AB652" s="106"/>
    </row>
    <row r="653" spans="1:28" s="16" customFormat="1" ht="99" customHeight="1" x14ac:dyDescent="0.2">
      <c r="A653" s="18" t="s">
        <v>1849</v>
      </c>
      <c r="B653" s="94" t="s">
        <v>1850</v>
      </c>
      <c r="C653" s="95"/>
      <c r="D653" s="19" t="s">
        <v>1812</v>
      </c>
      <c r="E653" s="20" t="s">
        <v>1851</v>
      </c>
      <c r="F653" s="21" t="s">
        <v>1814</v>
      </c>
      <c r="G653" s="22">
        <v>1493.51</v>
      </c>
      <c r="H653" s="96">
        <v>1493.51</v>
      </c>
      <c r="I653" s="97"/>
      <c r="J653" s="98"/>
      <c r="K653" s="99"/>
      <c r="L653" s="99"/>
      <c r="M653" s="100"/>
      <c r="N653" s="17"/>
      <c r="O653" s="101">
        <f t="shared" si="27"/>
        <v>1493.51</v>
      </c>
      <c r="P653" s="101"/>
      <c r="Q653" s="101"/>
      <c r="R653" s="101"/>
      <c r="S653" s="24">
        <f t="shared" ref="S653:S716" si="28">G653-N653</f>
        <v>1493.51</v>
      </c>
      <c r="T653" s="94" t="s">
        <v>1808</v>
      </c>
      <c r="U653" s="102"/>
      <c r="V653" s="102"/>
      <c r="W653" s="102"/>
      <c r="X653" s="103"/>
      <c r="Y653" s="23" t="s">
        <v>1815</v>
      </c>
      <c r="Z653" s="104" t="s">
        <v>13</v>
      </c>
      <c r="AA653" s="105"/>
      <c r="AB653" s="106"/>
    </row>
    <row r="654" spans="1:28" s="16" customFormat="1" ht="99" customHeight="1" x14ac:dyDescent="0.2">
      <c r="A654" s="18" t="s">
        <v>1852</v>
      </c>
      <c r="B654" s="94" t="s">
        <v>1853</v>
      </c>
      <c r="C654" s="95"/>
      <c r="D654" s="19" t="s">
        <v>1812</v>
      </c>
      <c r="E654" s="20" t="s">
        <v>1854</v>
      </c>
      <c r="F654" s="21" t="s">
        <v>1814</v>
      </c>
      <c r="G654" s="22">
        <v>149500</v>
      </c>
      <c r="H654" s="96">
        <v>149500</v>
      </c>
      <c r="I654" s="97"/>
      <c r="J654" s="98"/>
      <c r="K654" s="99"/>
      <c r="L654" s="99"/>
      <c r="M654" s="100"/>
      <c r="N654" s="17"/>
      <c r="O654" s="101">
        <f t="shared" si="27"/>
        <v>149500</v>
      </c>
      <c r="P654" s="101"/>
      <c r="Q654" s="101"/>
      <c r="R654" s="101"/>
      <c r="S654" s="24">
        <f t="shared" si="28"/>
        <v>149500</v>
      </c>
      <c r="T654" s="94" t="s">
        <v>1808</v>
      </c>
      <c r="U654" s="102"/>
      <c r="V654" s="102"/>
      <c r="W654" s="102"/>
      <c r="X654" s="103"/>
      <c r="Y654" s="23" t="s">
        <v>1815</v>
      </c>
      <c r="Z654" s="104" t="s">
        <v>13</v>
      </c>
      <c r="AA654" s="105"/>
      <c r="AB654" s="106"/>
    </row>
    <row r="655" spans="1:28" s="16" customFormat="1" ht="99" customHeight="1" x14ac:dyDescent="0.2">
      <c r="A655" s="18" t="s">
        <v>1855</v>
      </c>
      <c r="B655" s="94" t="s">
        <v>1856</v>
      </c>
      <c r="C655" s="95"/>
      <c r="D655" s="19" t="s">
        <v>1812</v>
      </c>
      <c r="E655" s="20" t="s">
        <v>1857</v>
      </c>
      <c r="F655" s="21" t="s">
        <v>1814</v>
      </c>
      <c r="G655" s="22">
        <v>25200</v>
      </c>
      <c r="H655" s="96">
        <v>25200</v>
      </c>
      <c r="I655" s="97"/>
      <c r="J655" s="98"/>
      <c r="K655" s="99"/>
      <c r="L655" s="99"/>
      <c r="M655" s="100"/>
      <c r="N655" s="17"/>
      <c r="O655" s="101">
        <f t="shared" si="27"/>
        <v>25200</v>
      </c>
      <c r="P655" s="101"/>
      <c r="Q655" s="101"/>
      <c r="R655" s="101"/>
      <c r="S655" s="24">
        <f t="shared" si="28"/>
        <v>25200</v>
      </c>
      <c r="T655" s="94" t="s">
        <v>1808</v>
      </c>
      <c r="U655" s="102"/>
      <c r="V655" s="102"/>
      <c r="W655" s="102"/>
      <c r="X655" s="103"/>
      <c r="Y655" s="23" t="s">
        <v>1815</v>
      </c>
      <c r="Z655" s="104" t="s">
        <v>13</v>
      </c>
      <c r="AA655" s="105"/>
      <c r="AB655" s="106"/>
    </row>
    <row r="656" spans="1:28" s="16" customFormat="1" ht="99" customHeight="1" x14ac:dyDescent="0.2">
      <c r="A656" s="18" t="s">
        <v>1858</v>
      </c>
      <c r="B656" s="94" t="s">
        <v>1859</v>
      </c>
      <c r="C656" s="95"/>
      <c r="D656" s="19" t="s">
        <v>1812</v>
      </c>
      <c r="E656" s="20" t="s">
        <v>1860</v>
      </c>
      <c r="F656" s="21" t="s">
        <v>1814</v>
      </c>
      <c r="G656" s="22">
        <v>43200</v>
      </c>
      <c r="H656" s="96">
        <v>43200</v>
      </c>
      <c r="I656" s="97"/>
      <c r="J656" s="98"/>
      <c r="K656" s="99"/>
      <c r="L656" s="99"/>
      <c r="M656" s="100"/>
      <c r="N656" s="17"/>
      <c r="O656" s="101">
        <f t="shared" si="27"/>
        <v>43200</v>
      </c>
      <c r="P656" s="101"/>
      <c r="Q656" s="101"/>
      <c r="R656" s="101"/>
      <c r="S656" s="24">
        <f t="shared" si="28"/>
        <v>43200</v>
      </c>
      <c r="T656" s="94" t="s">
        <v>1808</v>
      </c>
      <c r="U656" s="102"/>
      <c r="V656" s="102"/>
      <c r="W656" s="102"/>
      <c r="X656" s="103"/>
      <c r="Y656" s="23" t="s">
        <v>1815</v>
      </c>
      <c r="Z656" s="104" t="s">
        <v>13</v>
      </c>
      <c r="AA656" s="105"/>
      <c r="AB656" s="106"/>
    </row>
    <row r="657" spans="1:28" s="16" customFormat="1" ht="99" customHeight="1" x14ac:dyDescent="0.2">
      <c r="A657" s="18" t="s">
        <v>1861</v>
      </c>
      <c r="B657" s="94" t="s">
        <v>1862</v>
      </c>
      <c r="C657" s="95"/>
      <c r="D657" s="19" t="s">
        <v>1812</v>
      </c>
      <c r="E657" s="20" t="s">
        <v>1863</v>
      </c>
      <c r="F657" s="21" t="s">
        <v>1814</v>
      </c>
      <c r="G657" s="22">
        <v>12500</v>
      </c>
      <c r="H657" s="96">
        <v>12500</v>
      </c>
      <c r="I657" s="97"/>
      <c r="J657" s="98"/>
      <c r="K657" s="99"/>
      <c r="L657" s="99"/>
      <c r="M657" s="100"/>
      <c r="N657" s="17"/>
      <c r="O657" s="101">
        <f t="shared" si="27"/>
        <v>12500</v>
      </c>
      <c r="P657" s="101"/>
      <c r="Q657" s="101"/>
      <c r="R657" s="101"/>
      <c r="S657" s="24">
        <f t="shared" si="28"/>
        <v>12500</v>
      </c>
      <c r="T657" s="94" t="s">
        <v>1808</v>
      </c>
      <c r="U657" s="102"/>
      <c r="V657" s="102"/>
      <c r="W657" s="102"/>
      <c r="X657" s="103"/>
      <c r="Y657" s="23" t="s">
        <v>1815</v>
      </c>
      <c r="Z657" s="104" t="s">
        <v>13</v>
      </c>
      <c r="AA657" s="105"/>
      <c r="AB657" s="106"/>
    </row>
    <row r="658" spans="1:28" s="16" customFormat="1" ht="99" customHeight="1" x14ac:dyDescent="0.2">
      <c r="A658" s="18" t="s">
        <v>1864</v>
      </c>
      <c r="B658" s="94" t="s">
        <v>1865</v>
      </c>
      <c r="C658" s="95"/>
      <c r="D658" s="19" t="s">
        <v>1812</v>
      </c>
      <c r="E658" s="20" t="s">
        <v>1866</v>
      </c>
      <c r="F658" s="21" t="s">
        <v>1814</v>
      </c>
      <c r="G658" s="22">
        <v>42954</v>
      </c>
      <c r="H658" s="96">
        <v>42954</v>
      </c>
      <c r="I658" s="97"/>
      <c r="J658" s="98"/>
      <c r="K658" s="99"/>
      <c r="L658" s="99"/>
      <c r="M658" s="100"/>
      <c r="N658" s="17"/>
      <c r="O658" s="101">
        <f t="shared" si="27"/>
        <v>42954</v>
      </c>
      <c r="P658" s="101"/>
      <c r="Q658" s="101"/>
      <c r="R658" s="101"/>
      <c r="S658" s="24">
        <f t="shared" si="28"/>
        <v>42954</v>
      </c>
      <c r="T658" s="94" t="s">
        <v>1808</v>
      </c>
      <c r="U658" s="102"/>
      <c r="V658" s="102"/>
      <c r="W658" s="102"/>
      <c r="X658" s="103"/>
      <c r="Y658" s="23" t="s">
        <v>1815</v>
      </c>
      <c r="Z658" s="104" t="s">
        <v>13</v>
      </c>
      <c r="AA658" s="105"/>
      <c r="AB658" s="106"/>
    </row>
    <row r="659" spans="1:28" s="16" customFormat="1" ht="99" customHeight="1" x14ac:dyDescent="0.2">
      <c r="A659" s="18" t="s">
        <v>1867</v>
      </c>
      <c r="B659" s="94" t="s">
        <v>1868</v>
      </c>
      <c r="C659" s="95"/>
      <c r="D659" s="19" t="s">
        <v>1812</v>
      </c>
      <c r="E659" s="20" t="s">
        <v>1869</v>
      </c>
      <c r="F659" s="21" t="s">
        <v>1814</v>
      </c>
      <c r="G659" s="22">
        <v>3169.4</v>
      </c>
      <c r="H659" s="96">
        <v>3169.4</v>
      </c>
      <c r="I659" s="97"/>
      <c r="J659" s="98"/>
      <c r="K659" s="99"/>
      <c r="L659" s="99"/>
      <c r="M659" s="100"/>
      <c r="N659" s="17"/>
      <c r="O659" s="101">
        <f t="shared" si="27"/>
        <v>3169.4</v>
      </c>
      <c r="P659" s="101"/>
      <c r="Q659" s="101"/>
      <c r="R659" s="101"/>
      <c r="S659" s="24">
        <f t="shared" si="28"/>
        <v>3169.4</v>
      </c>
      <c r="T659" s="94" t="s">
        <v>1808</v>
      </c>
      <c r="U659" s="102"/>
      <c r="V659" s="102"/>
      <c r="W659" s="102"/>
      <c r="X659" s="103"/>
      <c r="Y659" s="23" t="s">
        <v>1815</v>
      </c>
      <c r="Z659" s="104" t="s">
        <v>13</v>
      </c>
      <c r="AA659" s="105"/>
      <c r="AB659" s="106"/>
    </row>
    <row r="660" spans="1:28" s="16" customFormat="1" ht="99" customHeight="1" x14ac:dyDescent="0.2">
      <c r="A660" s="18" t="s">
        <v>1870</v>
      </c>
      <c r="B660" s="94" t="s">
        <v>1871</v>
      </c>
      <c r="C660" s="95"/>
      <c r="D660" s="19" t="s">
        <v>1812</v>
      </c>
      <c r="E660" s="20" t="s">
        <v>1872</v>
      </c>
      <c r="F660" s="21" t="s">
        <v>1814</v>
      </c>
      <c r="G660" s="22">
        <v>3169.4</v>
      </c>
      <c r="H660" s="96">
        <v>3169.4</v>
      </c>
      <c r="I660" s="97"/>
      <c r="J660" s="98"/>
      <c r="K660" s="99"/>
      <c r="L660" s="99"/>
      <c r="M660" s="100"/>
      <c r="N660" s="17"/>
      <c r="O660" s="101">
        <f t="shared" si="27"/>
        <v>3169.4</v>
      </c>
      <c r="P660" s="101"/>
      <c r="Q660" s="101"/>
      <c r="R660" s="101"/>
      <c r="S660" s="24">
        <f t="shared" si="28"/>
        <v>3169.4</v>
      </c>
      <c r="T660" s="94" t="s">
        <v>1808</v>
      </c>
      <c r="U660" s="102"/>
      <c r="V660" s="102"/>
      <c r="W660" s="102"/>
      <c r="X660" s="103"/>
      <c r="Y660" s="23" t="s">
        <v>1815</v>
      </c>
      <c r="Z660" s="104" t="s">
        <v>13</v>
      </c>
      <c r="AA660" s="105"/>
      <c r="AB660" s="106"/>
    </row>
    <row r="661" spans="1:28" s="16" customFormat="1" ht="99" customHeight="1" x14ac:dyDescent="0.2">
      <c r="A661" s="18" t="s">
        <v>1873</v>
      </c>
      <c r="B661" s="94" t="s">
        <v>1874</v>
      </c>
      <c r="C661" s="95"/>
      <c r="D661" s="19" t="s">
        <v>1812</v>
      </c>
      <c r="E661" s="20" t="s">
        <v>1875</v>
      </c>
      <c r="F661" s="21" t="s">
        <v>1814</v>
      </c>
      <c r="G661" s="22">
        <v>3169.4</v>
      </c>
      <c r="H661" s="96">
        <v>3169.4</v>
      </c>
      <c r="I661" s="97"/>
      <c r="J661" s="98"/>
      <c r="K661" s="99"/>
      <c r="L661" s="99"/>
      <c r="M661" s="100"/>
      <c r="N661" s="17"/>
      <c r="O661" s="101">
        <f t="shared" ref="O661:O724" si="29">H661-J661</f>
        <v>3169.4</v>
      </c>
      <c r="P661" s="101"/>
      <c r="Q661" s="101"/>
      <c r="R661" s="101"/>
      <c r="S661" s="24">
        <f t="shared" si="28"/>
        <v>3169.4</v>
      </c>
      <c r="T661" s="94" t="s">
        <v>1808</v>
      </c>
      <c r="U661" s="102"/>
      <c r="V661" s="102"/>
      <c r="W661" s="102"/>
      <c r="X661" s="103"/>
      <c r="Y661" s="23" t="s">
        <v>1815</v>
      </c>
      <c r="Z661" s="104" t="s">
        <v>13</v>
      </c>
      <c r="AA661" s="105"/>
      <c r="AB661" s="106"/>
    </row>
    <row r="662" spans="1:28" s="16" customFormat="1" ht="99" customHeight="1" x14ac:dyDescent="0.2">
      <c r="A662" s="18" t="s">
        <v>1876</v>
      </c>
      <c r="B662" s="94" t="s">
        <v>1877</v>
      </c>
      <c r="C662" s="95"/>
      <c r="D662" s="19" t="s">
        <v>1812</v>
      </c>
      <c r="E662" s="20" t="s">
        <v>1878</v>
      </c>
      <c r="F662" s="21" t="s">
        <v>1814</v>
      </c>
      <c r="G662" s="22">
        <v>1584.7</v>
      </c>
      <c r="H662" s="96">
        <v>1584.7</v>
      </c>
      <c r="I662" s="97"/>
      <c r="J662" s="98"/>
      <c r="K662" s="99"/>
      <c r="L662" s="99"/>
      <c r="M662" s="100"/>
      <c r="N662" s="17"/>
      <c r="O662" s="101">
        <f t="shared" si="29"/>
        <v>1584.7</v>
      </c>
      <c r="P662" s="101"/>
      <c r="Q662" s="101"/>
      <c r="R662" s="101"/>
      <c r="S662" s="24">
        <f t="shared" si="28"/>
        <v>1584.7</v>
      </c>
      <c r="T662" s="94" t="s">
        <v>1808</v>
      </c>
      <c r="U662" s="102"/>
      <c r="V662" s="102"/>
      <c r="W662" s="102"/>
      <c r="X662" s="103"/>
      <c r="Y662" s="23" t="s">
        <v>1815</v>
      </c>
      <c r="Z662" s="104" t="s">
        <v>13</v>
      </c>
      <c r="AA662" s="105"/>
      <c r="AB662" s="106"/>
    </row>
    <row r="663" spans="1:28" s="16" customFormat="1" ht="99" customHeight="1" x14ac:dyDescent="0.2">
      <c r="A663" s="18" t="s">
        <v>1879</v>
      </c>
      <c r="B663" s="94" t="s">
        <v>1880</v>
      </c>
      <c r="C663" s="95"/>
      <c r="D663" s="19" t="s">
        <v>1812</v>
      </c>
      <c r="E663" s="20" t="s">
        <v>1881</v>
      </c>
      <c r="F663" s="21" t="s">
        <v>1814</v>
      </c>
      <c r="G663" s="22">
        <v>10720</v>
      </c>
      <c r="H663" s="96">
        <v>10720</v>
      </c>
      <c r="I663" s="97"/>
      <c r="J663" s="98"/>
      <c r="K663" s="99"/>
      <c r="L663" s="99"/>
      <c r="M663" s="100"/>
      <c r="N663" s="17"/>
      <c r="O663" s="101">
        <f t="shared" si="29"/>
        <v>10720</v>
      </c>
      <c r="P663" s="101"/>
      <c r="Q663" s="101"/>
      <c r="R663" s="101"/>
      <c r="S663" s="24">
        <f t="shared" si="28"/>
        <v>10720</v>
      </c>
      <c r="T663" s="94" t="s">
        <v>1808</v>
      </c>
      <c r="U663" s="102"/>
      <c r="V663" s="102"/>
      <c r="W663" s="102"/>
      <c r="X663" s="103"/>
      <c r="Y663" s="23" t="s">
        <v>1815</v>
      </c>
      <c r="Z663" s="104" t="s">
        <v>13</v>
      </c>
      <c r="AA663" s="105"/>
      <c r="AB663" s="106"/>
    </row>
    <row r="664" spans="1:28" s="16" customFormat="1" ht="99" customHeight="1" x14ac:dyDescent="0.2">
      <c r="A664" s="18" t="s">
        <v>1882</v>
      </c>
      <c r="B664" s="94" t="s">
        <v>1883</v>
      </c>
      <c r="C664" s="95"/>
      <c r="D664" s="19" t="s">
        <v>1812</v>
      </c>
      <c r="E664" s="20" t="s">
        <v>1884</v>
      </c>
      <c r="F664" s="21" t="s">
        <v>1814</v>
      </c>
      <c r="G664" s="22">
        <v>195</v>
      </c>
      <c r="H664" s="96">
        <v>195</v>
      </c>
      <c r="I664" s="97"/>
      <c r="J664" s="98"/>
      <c r="K664" s="99"/>
      <c r="L664" s="99"/>
      <c r="M664" s="100"/>
      <c r="N664" s="17"/>
      <c r="O664" s="101">
        <f t="shared" si="29"/>
        <v>195</v>
      </c>
      <c r="P664" s="101"/>
      <c r="Q664" s="101"/>
      <c r="R664" s="101"/>
      <c r="S664" s="24">
        <f t="shared" si="28"/>
        <v>195</v>
      </c>
      <c r="T664" s="94" t="s">
        <v>1808</v>
      </c>
      <c r="U664" s="102"/>
      <c r="V664" s="102"/>
      <c r="W664" s="102"/>
      <c r="X664" s="103"/>
      <c r="Y664" s="23" t="s">
        <v>1815</v>
      </c>
      <c r="Z664" s="104" t="s">
        <v>13</v>
      </c>
      <c r="AA664" s="105"/>
      <c r="AB664" s="106"/>
    </row>
    <row r="665" spans="1:28" s="16" customFormat="1" ht="99" customHeight="1" x14ac:dyDescent="0.2">
      <c r="A665" s="18" t="s">
        <v>1885</v>
      </c>
      <c r="B665" s="94" t="s">
        <v>1886</v>
      </c>
      <c r="C665" s="95"/>
      <c r="D665" s="19" t="s">
        <v>1812</v>
      </c>
      <c r="E665" s="20" t="s">
        <v>1887</v>
      </c>
      <c r="F665" s="21" t="s">
        <v>1814</v>
      </c>
      <c r="G665" s="22">
        <v>59354</v>
      </c>
      <c r="H665" s="96">
        <v>59354</v>
      </c>
      <c r="I665" s="97"/>
      <c r="J665" s="98"/>
      <c r="K665" s="99"/>
      <c r="L665" s="99"/>
      <c r="M665" s="100"/>
      <c r="N665" s="17"/>
      <c r="O665" s="101">
        <f t="shared" si="29"/>
        <v>59354</v>
      </c>
      <c r="P665" s="101"/>
      <c r="Q665" s="101"/>
      <c r="R665" s="101"/>
      <c r="S665" s="24">
        <f t="shared" si="28"/>
        <v>59354</v>
      </c>
      <c r="T665" s="94" t="s">
        <v>1808</v>
      </c>
      <c r="U665" s="102"/>
      <c r="V665" s="102"/>
      <c r="W665" s="102"/>
      <c r="X665" s="103"/>
      <c r="Y665" s="23" t="s">
        <v>1815</v>
      </c>
      <c r="Z665" s="104" t="s">
        <v>13</v>
      </c>
      <c r="AA665" s="105"/>
      <c r="AB665" s="106"/>
    </row>
    <row r="666" spans="1:28" s="16" customFormat="1" ht="99" customHeight="1" x14ac:dyDescent="0.2">
      <c r="A666" s="18" t="s">
        <v>1888</v>
      </c>
      <c r="B666" s="94" t="s">
        <v>1889</v>
      </c>
      <c r="C666" s="95"/>
      <c r="D666" s="19" t="s">
        <v>1812</v>
      </c>
      <c r="E666" s="20" t="s">
        <v>1890</v>
      </c>
      <c r="F666" s="21" t="s">
        <v>1814</v>
      </c>
      <c r="G666" s="22">
        <v>57834</v>
      </c>
      <c r="H666" s="96">
        <v>57834</v>
      </c>
      <c r="I666" s="97"/>
      <c r="J666" s="98"/>
      <c r="K666" s="99"/>
      <c r="L666" s="99"/>
      <c r="M666" s="100"/>
      <c r="N666" s="17"/>
      <c r="O666" s="101">
        <f t="shared" si="29"/>
        <v>57834</v>
      </c>
      <c r="P666" s="101"/>
      <c r="Q666" s="101"/>
      <c r="R666" s="101"/>
      <c r="S666" s="24">
        <f t="shared" si="28"/>
        <v>57834</v>
      </c>
      <c r="T666" s="94" t="s">
        <v>1808</v>
      </c>
      <c r="U666" s="102"/>
      <c r="V666" s="102"/>
      <c r="W666" s="102"/>
      <c r="X666" s="103"/>
      <c r="Y666" s="23" t="s">
        <v>1815</v>
      </c>
      <c r="Z666" s="104" t="s">
        <v>13</v>
      </c>
      <c r="AA666" s="105"/>
      <c r="AB666" s="106"/>
    </row>
    <row r="667" spans="1:28" s="16" customFormat="1" ht="99" customHeight="1" x14ac:dyDescent="0.2">
      <c r="A667" s="18" t="s">
        <v>1891</v>
      </c>
      <c r="B667" s="94" t="s">
        <v>1889</v>
      </c>
      <c r="C667" s="95"/>
      <c r="D667" s="19" t="s">
        <v>1812</v>
      </c>
      <c r="E667" s="20" t="s">
        <v>1892</v>
      </c>
      <c r="F667" s="21" t="s">
        <v>1814</v>
      </c>
      <c r="G667" s="22">
        <v>14655.2</v>
      </c>
      <c r="H667" s="96">
        <v>14655.2</v>
      </c>
      <c r="I667" s="97"/>
      <c r="J667" s="98"/>
      <c r="K667" s="99"/>
      <c r="L667" s="99"/>
      <c r="M667" s="100"/>
      <c r="N667" s="17"/>
      <c r="O667" s="101">
        <f t="shared" si="29"/>
        <v>14655.2</v>
      </c>
      <c r="P667" s="101"/>
      <c r="Q667" s="101"/>
      <c r="R667" s="101"/>
      <c r="S667" s="24">
        <f t="shared" si="28"/>
        <v>14655.2</v>
      </c>
      <c r="T667" s="94" t="s">
        <v>1808</v>
      </c>
      <c r="U667" s="102"/>
      <c r="V667" s="102"/>
      <c r="W667" s="102"/>
      <c r="X667" s="103"/>
      <c r="Y667" s="23" t="s">
        <v>1815</v>
      </c>
      <c r="Z667" s="104" t="s">
        <v>13</v>
      </c>
      <c r="AA667" s="105"/>
      <c r="AB667" s="106"/>
    </row>
    <row r="668" spans="1:28" s="16" customFormat="1" ht="99" customHeight="1" x14ac:dyDescent="0.2">
      <c r="A668" s="18" t="s">
        <v>1893</v>
      </c>
      <c r="B668" s="94" t="s">
        <v>1894</v>
      </c>
      <c r="C668" s="95"/>
      <c r="D668" s="19" t="s">
        <v>1812</v>
      </c>
      <c r="E668" s="20" t="s">
        <v>1895</v>
      </c>
      <c r="F668" s="21" t="s">
        <v>1814</v>
      </c>
      <c r="G668" s="22">
        <v>67510.8</v>
      </c>
      <c r="H668" s="96">
        <v>67510.8</v>
      </c>
      <c r="I668" s="97"/>
      <c r="J668" s="98"/>
      <c r="K668" s="99"/>
      <c r="L668" s="99"/>
      <c r="M668" s="100"/>
      <c r="N668" s="17"/>
      <c r="O668" s="101">
        <f t="shared" si="29"/>
        <v>67510.8</v>
      </c>
      <c r="P668" s="101"/>
      <c r="Q668" s="101"/>
      <c r="R668" s="101"/>
      <c r="S668" s="24">
        <f t="shared" si="28"/>
        <v>67510.8</v>
      </c>
      <c r="T668" s="94" t="s">
        <v>1808</v>
      </c>
      <c r="U668" s="102"/>
      <c r="V668" s="102"/>
      <c r="W668" s="102"/>
      <c r="X668" s="103"/>
      <c r="Y668" s="23" t="s">
        <v>1815</v>
      </c>
      <c r="Z668" s="104" t="s">
        <v>13</v>
      </c>
      <c r="AA668" s="105"/>
      <c r="AB668" s="106"/>
    </row>
    <row r="669" spans="1:28" s="16" customFormat="1" ht="99" customHeight="1" x14ac:dyDescent="0.2">
      <c r="A669" s="18" t="s">
        <v>1896</v>
      </c>
      <c r="B669" s="94" t="s">
        <v>1897</v>
      </c>
      <c r="C669" s="95"/>
      <c r="D669" s="19" t="s">
        <v>1812</v>
      </c>
      <c r="E669" s="20" t="s">
        <v>1898</v>
      </c>
      <c r="F669" s="21" t="s">
        <v>1814</v>
      </c>
      <c r="G669" s="22">
        <v>6058</v>
      </c>
      <c r="H669" s="96">
        <v>6058</v>
      </c>
      <c r="I669" s="97"/>
      <c r="J669" s="98"/>
      <c r="K669" s="99"/>
      <c r="L669" s="99"/>
      <c r="M669" s="100"/>
      <c r="N669" s="17"/>
      <c r="O669" s="101">
        <f t="shared" si="29"/>
        <v>6058</v>
      </c>
      <c r="P669" s="101"/>
      <c r="Q669" s="101"/>
      <c r="R669" s="101"/>
      <c r="S669" s="24">
        <f t="shared" si="28"/>
        <v>6058</v>
      </c>
      <c r="T669" s="94" t="s">
        <v>1808</v>
      </c>
      <c r="U669" s="102"/>
      <c r="V669" s="102"/>
      <c r="W669" s="102"/>
      <c r="X669" s="103"/>
      <c r="Y669" s="23" t="s">
        <v>1815</v>
      </c>
      <c r="Z669" s="104" t="s">
        <v>13</v>
      </c>
      <c r="AA669" s="105"/>
      <c r="AB669" s="106"/>
    </row>
    <row r="670" spans="1:28" s="16" customFormat="1" ht="99" customHeight="1" x14ac:dyDescent="0.2">
      <c r="A670" s="18" t="s">
        <v>1899</v>
      </c>
      <c r="B670" s="94" t="s">
        <v>1900</v>
      </c>
      <c r="C670" s="95"/>
      <c r="D670" s="19" t="s">
        <v>1812</v>
      </c>
      <c r="E670" s="20" t="s">
        <v>1901</v>
      </c>
      <c r="F670" s="21" t="s">
        <v>1814</v>
      </c>
      <c r="G670" s="22">
        <v>6058</v>
      </c>
      <c r="H670" s="96">
        <v>6058</v>
      </c>
      <c r="I670" s="97"/>
      <c r="J670" s="98"/>
      <c r="K670" s="99"/>
      <c r="L670" s="99"/>
      <c r="M670" s="100"/>
      <c r="N670" s="17"/>
      <c r="O670" s="101">
        <f t="shared" si="29"/>
        <v>6058</v>
      </c>
      <c r="P670" s="101"/>
      <c r="Q670" s="101"/>
      <c r="R670" s="101"/>
      <c r="S670" s="24">
        <f t="shared" si="28"/>
        <v>6058</v>
      </c>
      <c r="T670" s="94" t="s">
        <v>1808</v>
      </c>
      <c r="U670" s="102"/>
      <c r="V670" s="102"/>
      <c r="W670" s="102"/>
      <c r="X670" s="103"/>
      <c r="Y670" s="23" t="s">
        <v>1815</v>
      </c>
      <c r="Z670" s="104" t="s">
        <v>13</v>
      </c>
      <c r="AA670" s="105"/>
      <c r="AB670" s="106"/>
    </row>
    <row r="671" spans="1:28" s="16" customFormat="1" ht="99" customHeight="1" x14ac:dyDescent="0.2">
      <c r="A671" s="18" t="s">
        <v>1902</v>
      </c>
      <c r="B671" s="94" t="s">
        <v>1903</v>
      </c>
      <c r="C671" s="95"/>
      <c r="D671" s="19" t="s">
        <v>1812</v>
      </c>
      <c r="E671" s="20" t="s">
        <v>1904</v>
      </c>
      <c r="F671" s="21" t="s">
        <v>1814</v>
      </c>
      <c r="G671" s="22">
        <v>5700</v>
      </c>
      <c r="H671" s="96">
        <v>5700</v>
      </c>
      <c r="I671" s="97"/>
      <c r="J671" s="98"/>
      <c r="K671" s="99"/>
      <c r="L671" s="99"/>
      <c r="M671" s="100"/>
      <c r="N671" s="17"/>
      <c r="O671" s="101">
        <f t="shared" si="29"/>
        <v>5700</v>
      </c>
      <c r="P671" s="101"/>
      <c r="Q671" s="101"/>
      <c r="R671" s="101"/>
      <c r="S671" s="24">
        <f t="shared" si="28"/>
        <v>5700</v>
      </c>
      <c r="T671" s="94" t="s">
        <v>1808</v>
      </c>
      <c r="U671" s="102"/>
      <c r="V671" s="102"/>
      <c r="W671" s="102"/>
      <c r="X671" s="103"/>
      <c r="Y671" s="23" t="s">
        <v>1815</v>
      </c>
      <c r="Z671" s="104" t="s">
        <v>13</v>
      </c>
      <c r="AA671" s="105"/>
      <c r="AB671" s="106"/>
    </row>
    <row r="672" spans="1:28" s="16" customFormat="1" ht="99" customHeight="1" x14ac:dyDescent="0.2">
      <c r="A672" s="18" t="s">
        <v>1905</v>
      </c>
      <c r="B672" s="94" t="s">
        <v>1906</v>
      </c>
      <c r="C672" s="95"/>
      <c r="D672" s="19" t="s">
        <v>1812</v>
      </c>
      <c r="E672" s="20" t="s">
        <v>1907</v>
      </c>
      <c r="F672" s="21" t="s">
        <v>1814</v>
      </c>
      <c r="G672" s="22">
        <v>5600</v>
      </c>
      <c r="H672" s="96">
        <v>5600</v>
      </c>
      <c r="I672" s="97"/>
      <c r="J672" s="98"/>
      <c r="K672" s="99"/>
      <c r="L672" s="99"/>
      <c r="M672" s="100"/>
      <c r="N672" s="17"/>
      <c r="O672" s="101">
        <f t="shared" si="29"/>
        <v>5600</v>
      </c>
      <c r="P672" s="101"/>
      <c r="Q672" s="101"/>
      <c r="R672" s="101"/>
      <c r="S672" s="24">
        <f t="shared" si="28"/>
        <v>5600</v>
      </c>
      <c r="T672" s="94" t="s">
        <v>1808</v>
      </c>
      <c r="U672" s="102"/>
      <c r="V672" s="102"/>
      <c r="W672" s="102"/>
      <c r="X672" s="103"/>
      <c r="Y672" s="23" t="s">
        <v>1815</v>
      </c>
      <c r="Z672" s="104" t="s">
        <v>13</v>
      </c>
      <c r="AA672" s="105"/>
      <c r="AB672" s="106"/>
    </row>
    <row r="673" spans="1:28" s="16" customFormat="1" ht="99" customHeight="1" x14ac:dyDescent="0.2">
      <c r="A673" s="18" t="s">
        <v>1908</v>
      </c>
      <c r="B673" s="94" t="s">
        <v>1909</v>
      </c>
      <c r="C673" s="95"/>
      <c r="D673" s="19" t="s">
        <v>1812</v>
      </c>
      <c r="E673" s="20" t="s">
        <v>1910</v>
      </c>
      <c r="F673" s="21" t="s">
        <v>1814</v>
      </c>
      <c r="G673" s="22">
        <v>432400</v>
      </c>
      <c r="H673" s="96">
        <v>432400</v>
      </c>
      <c r="I673" s="97"/>
      <c r="J673" s="98"/>
      <c r="K673" s="99"/>
      <c r="L673" s="99"/>
      <c r="M673" s="100"/>
      <c r="N673" s="17"/>
      <c r="O673" s="101">
        <f t="shared" si="29"/>
        <v>432400</v>
      </c>
      <c r="P673" s="101"/>
      <c r="Q673" s="101"/>
      <c r="R673" s="101"/>
      <c r="S673" s="24">
        <f t="shared" si="28"/>
        <v>432400</v>
      </c>
      <c r="T673" s="94" t="s">
        <v>1808</v>
      </c>
      <c r="U673" s="102"/>
      <c r="V673" s="102"/>
      <c r="W673" s="102"/>
      <c r="X673" s="103"/>
      <c r="Y673" s="23" t="s">
        <v>1815</v>
      </c>
      <c r="Z673" s="104" t="s">
        <v>13</v>
      </c>
      <c r="AA673" s="105"/>
      <c r="AB673" s="106"/>
    </row>
    <row r="674" spans="1:28" s="16" customFormat="1" ht="99" customHeight="1" x14ac:dyDescent="0.2">
      <c r="A674" s="18" t="s">
        <v>1911</v>
      </c>
      <c r="B674" s="94" t="s">
        <v>1912</v>
      </c>
      <c r="C674" s="95"/>
      <c r="D674" s="19" t="s">
        <v>1812</v>
      </c>
      <c r="E674" s="20" t="s">
        <v>1913</v>
      </c>
      <c r="F674" s="21" t="s">
        <v>1814</v>
      </c>
      <c r="G674" s="22">
        <v>10793</v>
      </c>
      <c r="H674" s="96">
        <v>10793</v>
      </c>
      <c r="I674" s="97"/>
      <c r="J674" s="98"/>
      <c r="K674" s="99"/>
      <c r="L674" s="99"/>
      <c r="M674" s="100"/>
      <c r="N674" s="17"/>
      <c r="O674" s="101">
        <f t="shared" si="29"/>
        <v>10793</v>
      </c>
      <c r="P674" s="101"/>
      <c r="Q674" s="101"/>
      <c r="R674" s="101"/>
      <c r="S674" s="24">
        <f t="shared" si="28"/>
        <v>10793</v>
      </c>
      <c r="T674" s="94" t="s">
        <v>1808</v>
      </c>
      <c r="U674" s="102"/>
      <c r="V674" s="102"/>
      <c r="W674" s="102"/>
      <c r="X674" s="103"/>
      <c r="Y674" s="23" t="s">
        <v>1815</v>
      </c>
      <c r="Z674" s="104" t="s">
        <v>13</v>
      </c>
      <c r="AA674" s="105"/>
      <c r="AB674" s="106"/>
    </row>
    <row r="675" spans="1:28" s="16" customFormat="1" ht="99" customHeight="1" x14ac:dyDescent="0.2">
      <c r="A675" s="18" t="s">
        <v>1914</v>
      </c>
      <c r="B675" s="94" t="s">
        <v>1915</v>
      </c>
      <c r="C675" s="95"/>
      <c r="D675" s="19" t="s">
        <v>1812</v>
      </c>
      <c r="E675" s="20" t="s">
        <v>1916</v>
      </c>
      <c r="F675" s="21" t="s">
        <v>1814</v>
      </c>
      <c r="G675" s="22">
        <v>4481</v>
      </c>
      <c r="H675" s="96">
        <v>4481</v>
      </c>
      <c r="I675" s="97"/>
      <c r="J675" s="98"/>
      <c r="K675" s="99"/>
      <c r="L675" s="99"/>
      <c r="M675" s="100"/>
      <c r="N675" s="17"/>
      <c r="O675" s="101">
        <f t="shared" si="29"/>
        <v>4481</v>
      </c>
      <c r="P675" s="101"/>
      <c r="Q675" s="101"/>
      <c r="R675" s="101"/>
      <c r="S675" s="24">
        <f t="shared" si="28"/>
        <v>4481</v>
      </c>
      <c r="T675" s="94" t="s">
        <v>1808</v>
      </c>
      <c r="U675" s="102"/>
      <c r="V675" s="102"/>
      <c r="W675" s="102"/>
      <c r="X675" s="103"/>
      <c r="Y675" s="23" t="s">
        <v>1815</v>
      </c>
      <c r="Z675" s="104" t="s">
        <v>13</v>
      </c>
      <c r="AA675" s="105"/>
      <c r="AB675" s="106"/>
    </row>
    <row r="676" spans="1:28" s="16" customFormat="1" ht="99" customHeight="1" x14ac:dyDescent="0.2">
      <c r="A676" s="18" t="s">
        <v>1917</v>
      </c>
      <c r="B676" s="94" t="s">
        <v>1918</v>
      </c>
      <c r="C676" s="95"/>
      <c r="D676" s="19" t="s">
        <v>1812</v>
      </c>
      <c r="E676" s="20" t="s">
        <v>1919</v>
      </c>
      <c r="F676" s="21" t="s">
        <v>1814</v>
      </c>
      <c r="G676" s="22">
        <v>4446</v>
      </c>
      <c r="H676" s="96">
        <v>4446</v>
      </c>
      <c r="I676" s="97"/>
      <c r="J676" s="98"/>
      <c r="K676" s="99"/>
      <c r="L676" s="99"/>
      <c r="M676" s="100"/>
      <c r="N676" s="17"/>
      <c r="O676" s="101">
        <f t="shared" si="29"/>
        <v>4446</v>
      </c>
      <c r="P676" s="101"/>
      <c r="Q676" s="101"/>
      <c r="R676" s="101"/>
      <c r="S676" s="24">
        <f t="shared" si="28"/>
        <v>4446</v>
      </c>
      <c r="T676" s="94" t="s">
        <v>1808</v>
      </c>
      <c r="U676" s="102"/>
      <c r="V676" s="102"/>
      <c r="W676" s="102"/>
      <c r="X676" s="103"/>
      <c r="Y676" s="23" t="s">
        <v>1815</v>
      </c>
      <c r="Z676" s="104" t="s">
        <v>13</v>
      </c>
      <c r="AA676" s="105"/>
      <c r="AB676" s="106"/>
    </row>
    <row r="677" spans="1:28" s="16" customFormat="1" ht="99" customHeight="1" x14ac:dyDescent="0.2">
      <c r="A677" s="18" t="s">
        <v>1920</v>
      </c>
      <c r="B677" s="94" t="s">
        <v>1921</v>
      </c>
      <c r="C677" s="95"/>
      <c r="D677" s="19" t="s">
        <v>1812</v>
      </c>
      <c r="E677" s="20" t="s">
        <v>1922</v>
      </c>
      <c r="F677" s="21" t="s">
        <v>1814</v>
      </c>
      <c r="G677" s="22">
        <v>260005</v>
      </c>
      <c r="H677" s="96">
        <v>260005</v>
      </c>
      <c r="I677" s="97"/>
      <c r="J677" s="98"/>
      <c r="K677" s="99"/>
      <c r="L677" s="99"/>
      <c r="M677" s="100"/>
      <c r="N677" s="17"/>
      <c r="O677" s="101">
        <f t="shared" si="29"/>
        <v>260005</v>
      </c>
      <c r="P677" s="101"/>
      <c r="Q677" s="101"/>
      <c r="R677" s="101"/>
      <c r="S677" s="24">
        <f t="shared" si="28"/>
        <v>260005</v>
      </c>
      <c r="T677" s="94" t="s">
        <v>1808</v>
      </c>
      <c r="U677" s="102"/>
      <c r="V677" s="102"/>
      <c r="W677" s="102"/>
      <c r="X677" s="103"/>
      <c r="Y677" s="23" t="s">
        <v>1815</v>
      </c>
      <c r="Z677" s="104" t="s">
        <v>13</v>
      </c>
      <c r="AA677" s="105"/>
      <c r="AB677" s="106"/>
    </row>
    <row r="678" spans="1:28" s="16" customFormat="1" ht="99" customHeight="1" x14ac:dyDescent="0.2">
      <c r="A678" s="18" t="s">
        <v>1923</v>
      </c>
      <c r="B678" s="94" t="s">
        <v>1924</v>
      </c>
      <c r="C678" s="95"/>
      <c r="D678" s="19" t="s">
        <v>1812</v>
      </c>
      <c r="E678" s="20" t="s">
        <v>1925</v>
      </c>
      <c r="F678" s="21" t="s">
        <v>1814</v>
      </c>
      <c r="G678" s="22">
        <v>350158</v>
      </c>
      <c r="H678" s="96">
        <v>350158</v>
      </c>
      <c r="I678" s="97"/>
      <c r="J678" s="98"/>
      <c r="K678" s="99"/>
      <c r="L678" s="99"/>
      <c r="M678" s="100"/>
      <c r="N678" s="17"/>
      <c r="O678" s="101">
        <f t="shared" si="29"/>
        <v>350158</v>
      </c>
      <c r="P678" s="101"/>
      <c r="Q678" s="101"/>
      <c r="R678" s="101"/>
      <c r="S678" s="24">
        <f t="shared" si="28"/>
        <v>350158</v>
      </c>
      <c r="T678" s="94" t="s">
        <v>1808</v>
      </c>
      <c r="U678" s="102"/>
      <c r="V678" s="102"/>
      <c r="W678" s="102"/>
      <c r="X678" s="103"/>
      <c r="Y678" s="23" t="s">
        <v>1815</v>
      </c>
      <c r="Z678" s="104" t="s">
        <v>13</v>
      </c>
      <c r="AA678" s="105"/>
      <c r="AB678" s="106"/>
    </row>
    <row r="679" spans="1:28" s="16" customFormat="1" ht="99" customHeight="1" x14ac:dyDescent="0.2">
      <c r="A679" s="18" t="s">
        <v>1926</v>
      </c>
      <c r="B679" s="94" t="s">
        <v>1927</v>
      </c>
      <c r="C679" s="95"/>
      <c r="D679" s="19" t="s">
        <v>1812</v>
      </c>
      <c r="E679" s="20" t="s">
        <v>1928</v>
      </c>
      <c r="F679" s="21" t="s">
        <v>1814</v>
      </c>
      <c r="G679" s="22">
        <v>4500</v>
      </c>
      <c r="H679" s="96">
        <v>4500</v>
      </c>
      <c r="I679" s="97"/>
      <c r="J679" s="98"/>
      <c r="K679" s="99"/>
      <c r="L679" s="99"/>
      <c r="M679" s="100"/>
      <c r="N679" s="17"/>
      <c r="O679" s="101">
        <f t="shared" si="29"/>
        <v>4500</v>
      </c>
      <c r="P679" s="101"/>
      <c r="Q679" s="101"/>
      <c r="R679" s="101"/>
      <c r="S679" s="24">
        <f t="shared" si="28"/>
        <v>4500</v>
      </c>
      <c r="T679" s="94" t="s">
        <v>1808</v>
      </c>
      <c r="U679" s="102"/>
      <c r="V679" s="102"/>
      <c r="W679" s="102"/>
      <c r="X679" s="103"/>
      <c r="Y679" s="23" t="s">
        <v>1815</v>
      </c>
      <c r="Z679" s="104" t="s">
        <v>13</v>
      </c>
      <c r="AA679" s="105"/>
      <c r="AB679" s="106"/>
    </row>
    <row r="680" spans="1:28" s="16" customFormat="1" ht="99" customHeight="1" x14ac:dyDescent="0.2">
      <c r="A680" s="18" t="s">
        <v>1929</v>
      </c>
      <c r="B680" s="94" t="s">
        <v>1930</v>
      </c>
      <c r="C680" s="95"/>
      <c r="D680" s="19" t="s">
        <v>1812</v>
      </c>
      <c r="E680" s="20" t="s">
        <v>1931</v>
      </c>
      <c r="F680" s="21" t="s">
        <v>1814</v>
      </c>
      <c r="G680" s="22">
        <v>18140</v>
      </c>
      <c r="H680" s="96">
        <v>18140</v>
      </c>
      <c r="I680" s="97"/>
      <c r="J680" s="98"/>
      <c r="K680" s="99"/>
      <c r="L680" s="99"/>
      <c r="M680" s="100"/>
      <c r="N680" s="17"/>
      <c r="O680" s="101">
        <f t="shared" si="29"/>
        <v>18140</v>
      </c>
      <c r="P680" s="101"/>
      <c r="Q680" s="101"/>
      <c r="R680" s="101"/>
      <c r="S680" s="24">
        <f t="shared" si="28"/>
        <v>18140</v>
      </c>
      <c r="T680" s="94" t="s">
        <v>1808</v>
      </c>
      <c r="U680" s="102"/>
      <c r="V680" s="102"/>
      <c r="W680" s="102"/>
      <c r="X680" s="103"/>
      <c r="Y680" s="23" t="s">
        <v>1815</v>
      </c>
      <c r="Z680" s="104" t="s">
        <v>13</v>
      </c>
      <c r="AA680" s="105"/>
      <c r="AB680" s="106"/>
    </row>
    <row r="681" spans="1:28" s="16" customFormat="1" ht="99" customHeight="1" x14ac:dyDescent="0.2">
      <c r="A681" s="18" t="s">
        <v>1932</v>
      </c>
      <c r="B681" s="94" t="s">
        <v>1933</v>
      </c>
      <c r="C681" s="95"/>
      <c r="D681" s="19" t="s">
        <v>1812</v>
      </c>
      <c r="E681" s="20" t="s">
        <v>1934</v>
      </c>
      <c r="F681" s="21" t="s">
        <v>1814</v>
      </c>
      <c r="G681" s="22">
        <v>5100</v>
      </c>
      <c r="H681" s="96">
        <v>5100</v>
      </c>
      <c r="I681" s="97"/>
      <c r="J681" s="98"/>
      <c r="K681" s="99"/>
      <c r="L681" s="99"/>
      <c r="M681" s="100"/>
      <c r="N681" s="17"/>
      <c r="O681" s="101">
        <f t="shared" si="29"/>
        <v>5100</v>
      </c>
      <c r="P681" s="101"/>
      <c r="Q681" s="101"/>
      <c r="R681" s="101"/>
      <c r="S681" s="24">
        <f t="shared" si="28"/>
        <v>5100</v>
      </c>
      <c r="T681" s="94" t="s">
        <v>1808</v>
      </c>
      <c r="U681" s="102"/>
      <c r="V681" s="102"/>
      <c r="W681" s="102"/>
      <c r="X681" s="103"/>
      <c r="Y681" s="23" t="s">
        <v>1815</v>
      </c>
      <c r="Z681" s="104" t="s">
        <v>13</v>
      </c>
      <c r="AA681" s="105"/>
      <c r="AB681" s="106"/>
    </row>
    <row r="682" spans="1:28" s="16" customFormat="1" ht="99" customHeight="1" x14ac:dyDescent="0.2">
      <c r="A682" s="18" t="s">
        <v>1935</v>
      </c>
      <c r="B682" s="94" t="s">
        <v>1936</v>
      </c>
      <c r="C682" s="95"/>
      <c r="D682" s="19" t="s">
        <v>1812</v>
      </c>
      <c r="E682" s="20" t="s">
        <v>1937</v>
      </c>
      <c r="F682" s="21" t="s">
        <v>1814</v>
      </c>
      <c r="G682" s="22">
        <v>6000</v>
      </c>
      <c r="H682" s="96">
        <v>6000</v>
      </c>
      <c r="I682" s="97"/>
      <c r="J682" s="98"/>
      <c r="K682" s="99"/>
      <c r="L682" s="99"/>
      <c r="M682" s="100"/>
      <c r="N682" s="17"/>
      <c r="O682" s="101">
        <f t="shared" si="29"/>
        <v>6000</v>
      </c>
      <c r="P682" s="101"/>
      <c r="Q682" s="101"/>
      <c r="R682" s="101"/>
      <c r="S682" s="24">
        <f t="shared" si="28"/>
        <v>6000</v>
      </c>
      <c r="T682" s="94" t="s">
        <v>1808</v>
      </c>
      <c r="U682" s="102"/>
      <c r="V682" s="102"/>
      <c r="W682" s="102"/>
      <c r="X682" s="103"/>
      <c r="Y682" s="23" t="s">
        <v>1815</v>
      </c>
      <c r="Z682" s="104" t="s">
        <v>13</v>
      </c>
      <c r="AA682" s="105"/>
      <c r="AB682" s="106"/>
    </row>
    <row r="683" spans="1:28" s="16" customFormat="1" ht="99" customHeight="1" x14ac:dyDescent="0.2">
      <c r="A683" s="18" t="s">
        <v>1938</v>
      </c>
      <c r="B683" s="94" t="s">
        <v>1939</v>
      </c>
      <c r="C683" s="95"/>
      <c r="D683" s="19" t="s">
        <v>1812</v>
      </c>
      <c r="E683" s="20" t="s">
        <v>1940</v>
      </c>
      <c r="F683" s="21" t="s">
        <v>1814</v>
      </c>
      <c r="G683" s="22">
        <v>179400</v>
      </c>
      <c r="H683" s="96">
        <v>179400</v>
      </c>
      <c r="I683" s="97"/>
      <c r="J683" s="98"/>
      <c r="K683" s="99"/>
      <c r="L683" s="99"/>
      <c r="M683" s="100"/>
      <c r="N683" s="17"/>
      <c r="O683" s="101">
        <f t="shared" si="29"/>
        <v>179400</v>
      </c>
      <c r="P683" s="101"/>
      <c r="Q683" s="101"/>
      <c r="R683" s="101"/>
      <c r="S683" s="24">
        <f t="shared" si="28"/>
        <v>179400</v>
      </c>
      <c r="T683" s="94" t="s">
        <v>1808</v>
      </c>
      <c r="U683" s="102"/>
      <c r="V683" s="102"/>
      <c r="W683" s="102"/>
      <c r="X683" s="103"/>
      <c r="Y683" s="23" t="s">
        <v>1815</v>
      </c>
      <c r="Z683" s="104" t="s">
        <v>13</v>
      </c>
      <c r="AA683" s="105"/>
      <c r="AB683" s="106"/>
    </row>
    <row r="684" spans="1:28" s="16" customFormat="1" ht="99" customHeight="1" x14ac:dyDescent="0.2">
      <c r="A684" s="18" t="s">
        <v>1941</v>
      </c>
      <c r="B684" s="94" t="s">
        <v>1942</v>
      </c>
      <c r="C684" s="95"/>
      <c r="D684" s="19" t="s">
        <v>1812</v>
      </c>
      <c r="E684" s="20" t="s">
        <v>1943</v>
      </c>
      <c r="F684" s="21" t="s">
        <v>1814</v>
      </c>
      <c r="G684" s="22">
        <v>16835</v>
      </c>
      <c r="H684" s="96">
        <v>16835</v>
      </c>
      <c r="I684" s="97"/>
      <c r="J684" s="98"/>
      <c r="K684" s="99"/>
      <c r="L684" s="99"/>
      <c r="M684" s="100"/>
      <c r="N684" s="17"/>
      <c r="O684" s="101">
        <f t="shared" si="29"/>
        <v>16835</v>
      </c>
      <c r="P684" s="101"/>
      <c r="Q684" s="101"/>
      <c r="R684" s="101"/>
      <c r="S684" s="24">
        <f t="shared" si="28"/>
        <v>16835</v>
      </c>
      <c r="T684" s="94" t="s">
        <v>1808</v>
      </c>
      <c r="U684" s="102"/>
      <c r="V684" s="102"/>
      <c r="W684" s="102"/>
      <c r="X684" s="103"/>
      <c r="Y684" s="23" t="s">
        <v>1815</v>
      </c>
      <c r="Z684" s="104" t="s">
        <v>13</v>
      </c>
      <c r="AA684" s="105"/>
      <c r="AB684" s="106"/>
    </row>
    <row r="685" spans="1:28" s="16" customFormat="1" ht="99" customHeight="1" x14ac:dyDescent="0.2">
      <c r="A685" s="18" t="s">
        <v>1944</v>
      </c>
      <c r="B685" s="94" t="s">
        <v>1945</v>
      </c>
      <c r="C685" s="95"/>
      <c r="D685" s="19" t="s">
        <v>1812</v>
      </c>
      <c r="E685" s="20" t="s">
        <v>1946</v>
      </c>
      <c r="F685" s="21" t="s">
        <v>1814</v>
      </c>
      <c r="G685" s="22">
        <v>71440</v>
      </c>
      <c r="H685" s="96">
        <v>71440</v>
      </c>
      <c r="I685" s="97"/>
      <c r="J685" s="98"/>
      <c r="K685" s="99"/>
      <c r="L685" s="99"/>
      <c r="M685" s="100"/>
      <c r="N685" s="17"/>
      <c r="O685" s="101">
        <f t="shared" si="29"/>
        <v>71440</v>
      </c>
      <c r="P685" s="101"/>
      <c r="Q685" s="101"/>
      <c r="R685" s="101"/>
      <c r="S685" s="24">
        <f t="shared" si="28"/>
        <v>71440</v>
      </c>
      <c r="T685" s="94" t="s">
        <v>1808</v>
      </c>
      <c r="U685" s="102"/>
      <c r="V685" s="102"/>
      <c r="W685" s="102"/>
      <c r="X685" s="103"/>
      <c r="Y685" s="23" t="s">
        <v>1815</v>
      </c>
      <c r="Z685" s="104" t="s">
        <v>13</v>
      </c>
      <c r="AA685" s="105"/>
      <c r="AB685" s="106"/>
    </row>
    <row r="686" spans="1:28" s="16" customFormat="1" ht="99" customHeight="1" x14ac:dyDescent="0.2">
      <c r="A686" s="18" t="s">
        <v>1947</v>
      </c>
      <c r="B686" s="94" t="s">
        <v>1948</v>
      </c>
      <c r="C686" s="95"/>
      <c r="D686" s="19" t="s">
        <v>1812</v>
      </c>
      <c r="E686" s="20" t="s">
        <v>1949</v>
      </c>
      <c r="F686" s="21" t="s">
        <v>1814</v>
      </c>
      <c r="G686" s="22">
        <v>20930</v>
      </c>
      <c r="H686" s="96">
        <v>20930</v>
      </c>
      <c r="I686" s="97"/>
      <c r="J686" s="98"/>
      <c r="K686" s="99"/>
      <c r="L686" s="99"/>
      <c r="M686" s="100"/>
      <c r="N686" s="17"/>
      <c r="O686" s="101">
        <f t="shared" si="29"/>
        <v>20930</v>
      </c>
      <c r="P686" s="101"/>
      <c r="Q686" s="101"/>
      <c r="R686" s="101"/>
      <c r="S686" s="24">
        <f t="shared" si="28"/>
        <v>20930</v>
      </c>
      <c r="T686" s="94" t="s">
        <v>1808</v>
      </c>
      <c r="U686" s="102"/>
      <c r="V686" s="102"/>
      <c r="W686" s="102"/>
      <c r="X686" s="103"/>
      <c r="Y686" s="23" t="s">
        <v>1815</v>
      </c>
      <c r="Z686" s="104" t="s">
        <v>13</v>
      </c>
      <c r="AA686" s="105"/>
      <c r="AB686" s="106"/>
    </row>
    <row r="687" spans="1:28" s="16" customFormat="1" ht="99" customHeight="1" x14ac:dyDescent="0.2">
      <c r="A687" s="18" t="s">
        <v>1950</v>
      </c>
      <c r="B687" s="94" t="s">
        <v>1951</v>
      </c>
      <c r="C687" s="95"/>
      <c r="D687" s="19" t="s">
        <v>1812</v>
      </c>
      <c r="E687" s="20" t="s">
        <v>1952</v>
      </c>
      <c r="F687" s="21" t="s">
        <v>1814</v>
      </c>
      <c r="G687" s="22">
        <v>54880</v>
      </c>
      <c r="H687" s="96">
        <v>54880</v>
      </c>
      <c r="I687" s="97"/>
      <c r="J687" s="98"/>
      <c r="K687" s="99"/>
      <c r="L687" s="99"/>
      <c r="M687" s="100"/>
      <c r="N687" s="17"/>
      <c r="O687" s="101">
        <f t="shared" si="29"/>
        <v>54880</v>
      </c>
      <c r="P687" s="101"/>
      <c r="Q687" s="101"/>
      <c r="R687" s="101"/>
      <c r="S687" s="24">
        <f t="shared" si="28"/>
        <v>54880</v>
      </c>
      <c r="T687" s="94" t="s">
        <v>1808</v>
      </c>
      <c r="U687" s="102"/>
      <c r="V687" s="102"/>
      <c r="W687" s="102"/>
      <c r="X687" s="103"/>
      <c r="Y687" s="23" t="s">
        <v>1815</v>
      </c>
      <c r="Z687" s="104" t="s">
        <v>13</v>
      </c>
      <c r="AA687" s="105"/>
      <c r="AB687" s="106"/>
    </row>
    <row r="688" spans="1:28" s="16" customFormat="1" ht="99" customHeight="1" x14ac:dyDescent="0.2">
      <c r="A688" s="18" t="s">
        <v>1953</v>
      </c>
      <c r="B688" s="94" t="s">
        <v>1954</v>
      </c>
      <c r="C688" s="95"/>
      <c r="D688" s="19" t="s">
        <v>1812</v>
      </c>
      <c r="E688" s="20" t="s">
        <v>1955</v>
      </c>
      <c r="F688" s="21" t="s">
        <v>1814</v>
      </c>
      <c r="G688" s="22">
        <v>6750</v>
      </c>
      <c r="H688" s="96">
        <v>6750</v>
      </c>
      <c r="I688" s="97"/>
      <c r="J688" s="98"/>
      <c r="K688" s="99"/>
      <c r="L688" s="99"/>
      <c r="M688" s="100"/>
      <c r="N688" s="17"/>
      <c r="O688" s="101">
        <f t="shared" si="29"/>
        <v>6750</v>
      </c>
      <c r="P688" s="101"/>
      <c r="Q688" s="101"/>
      <c r="R688" s="101"/>
      <c r="S688" s="24">
        <f t="shared" si="28"/>
        <v>6750</v>
      </c>
      <c r="T688" s="94" t="s">
        <v>1808</v>
      </c>
      <c r="U688" s="102"/>
      <c r="V688" s="102"/>
      <c r="W688" s="102"/>
      <c r="X688" s="103"/>
      <c r="Y688" s="23" t="s">
        <v>1815</v>
      </c>
      <c r="Z688" s="104" t="s">
        <v>13</v>
      </c>
      <c r="AA688" s="105"/>
      <c r="AB688" s="106"/>
    </row>
    <row r="689" spans="1:28" s="16" customFormat="1" ht="99" customHeight="1" x14ac:dyDescent="0.2">
      <c r="A689" s="18" t="s">
        <v>1956</v>
      </c>
      <c r="B689" s="94" t="s">
        <v>1957</v>
      </c>
      <c r="C689" s="95"/>
      <c r="D689" s="19" t="s">
        <v>1812</v>
      </c>
      <c r="E689" s="20" t="s">
        <v>1958</v>
      </c>
      <c r="F689" s="21" t="s">
        <v>1814</v>
      </c>
      <c r="G689" s="22">
        <v>81707</v>
      </c>
      <c r="H689" s="96">
        <v>81707</v>
      </c>
      <c r="I689" s="97"/>
      <c r="J689" s="98"/>
      <c r="K689" s="99"/>
      <c r="L689" s="99"/>
      <c r="M689" s="100"/>
      <c r="N689" s="17"/>
      <c r="O689" s="101">
        <f t="shared" si="29"/>
        <v>81707</v>
      </c>
      <c r="P689" s="101"/>
      <c r="Q689" s="101"/>
      <c r="R689" s="101"/>
      <c r="S689" s="24">
        <f t="shared" si="28"/>
        <v>81707</v>
      </c>
      <c r="T689" s="94" t="s">
        <v>1808</v>
      </c>
      <c r="U689" s="102"/>
      <c r="V689" s="102"/>
      <c r="W689" s="102"/>
      <c r="X689" s="103"/>
      <c r="Y689" s="23" t="s">
        <v>1815</v>
      </c>
      <c r="Z689" s="104" t="s">
        <v>13</v>
      </c>
      <c r="AA689" s="105"/>
      <c r="AB689" s="106"/>
    </row>
    <row r="690" spans="1:28" s="16" customFormat="1" ht="99" customHeight="1" x14ac:dyDescent="0.2">
      <c r="A690" s="18" t="s">
        <v>1959</v>
      </c>
      <c r="B690" s="94" t="s">
        <v>1960</v>
      </c>
      <c r="C690" s="95"/>
      <c r="D690" s="19" t="s">
        <v>1812</v>
      </c>
      <c r="E690" s="20" t="s">
        <v>1961</v>
      </c>
      <c r="F690" s="21" t="s">
        <v>1814</v>
      </c>
      <c r="G690" s="22">
        <v>59670</v>
      </c>
      <c r="H690" s="96">
        <v>59670</v>
      </c>
      <c r="I690" s="97"/>
      <c r="J690" s="98"/>
      <c r="K690" s="99"/>
      <c r="L690" s="99"/>
      <c r="M690" s="100"/>
      <c r="N690" s="17"/>
      <c r="O690" s="101">
        <f t="shared" si="29"/>
        <v>59670</v>
      </c>
      <c r="P690" s="101"/>
      <c r="Q690" s="101"/>
      <c r="R690" s="101"/>
      <c r="S690" s="24">
        <f t="shared" si="28"/>
        <v>59670</v>
      </c>
      <c r="T690" s="94" t="s">
        <v>1808</v>
      </c>
      <c r="U690" s="102"/>
      <c r="V690" s="102"/>
      <c r="W690" s="102"/>
      <c r="X690" s="103"/>
      <c r="Y690" s="23" t="s">
        <v>1815</v>
      </c>
      <c r="Z690" s="104" t="s">
        <v>13</v>
      </c>
      <c r="AA690" s="105"/>
      <c r="AB690" s="106"/>
    </row>
    <row r="691" spans="1:28" s="16" customFormat="1" ht="99" customHeight="1" x14ac:dyDescent="0.2">
      <c r="A691" s="18" t="s">
        <v>1962</v>
      </c>
      <c r="B691" s="94" t="s">
        <v>1963</v>
      </c>
      <c r="C691" s="95"/>
      <c r="D691" s="19" t="s">
        <v>1812</v>
      </c>
      <c r="E691" s="20" t="s">
        <v>1964</v>
      </c>
      <c r="F691" s="21" t="s">
        <v>1814</v>
      </c>
      <c r="G691" s="22">
        <v>148320</v>
      </c>
      <c r="H691" s="96">
        <v>148320</v>
      </c>
      <c r="I691" s="97"/>
      <c r="J691" s="98"/>
      <c r="K691" s="99"/>
      <c r="L691" s="99"/>
      <c r="M691" s="100"/>
      <c r="N691" s="17"/>
      <c r="O691" s="101">
        <f t="shared" si="29"/>
        <v>148320</v>
      </c>
      <c r="P691" s="101"/>
      <c r="Q691" s="101"/>
      <c r="R691" s="101"/>
      <c r="S691" s="24">
        <f t="shared" si="28"/>
        <v>148320</v>
      </c>
      <c r="T691" s="94" t="s">
        <v>1808</v>
      </c>
      <c r="U691" s="102"/>
      <c r="V691" s="102"/>
      <c r="W691" s="102"/>
      <c r="X691" s="103"/>
      <c r="Y691" s="23" t="s">
        <v>1815</v>
      </c>
      <c r="Z691" s="104" t="s">
        <v>13</v>
      </c>
      <c r="AA691" s="105"/>
      <c r="AB691" s="106"/>
    </row>
    <row r="692" spans="1:28" s="16" customFormat="1" ht="99" customHeight="1" x14ac:dyDescent="0.2">
      <c r="A692" s="18" t="s">
        <v>1965</v>
      </c>
      <c r="B692" s="94" t="s">
        <v>1966</v>
      </c>
      <c r="C692" s="95"/>
      <c r="D692" s="19" t="s">
        <v>1812</v>
      </c>
      <c r="E692" s="20" t="s">
        <v>1967</v>
      </c>
      <c r="F692" s="21" t="s">
        <v>1814</v>
      </c>
      <c r="G692" s="22">
        <v>4245</v>
      </c>
      <c r="H692" s="96">
        <v>4245</v>
      </c>
      <c r="I692" s="97"/>
      <c r="J692" s="98"/>
      <c r="K692" s="99"/>
      <c r="L692" s="99"/>
      <c r="M692" s="100"/>
      <c r="N692" s="17"/>
      <c r="O692" s="101">
        <f t="shared" si="29"/>
        <v>4245</v>
      </c>
      <c r="P692" s="101"/>
      <c r="Q692" s="101"/>
      <c r="R692" s="101"/>
      <c r="S692" s="24">
        <f t="shared" si="28"/>
        <v>4245</v>
      </c>
      <c r="T692" s="94" t="s">
        <v>1808</v>
      </c>
      <c r="U692" s="102"/>
      <c r="V692" s="102"/>
      <c r="W692" s="102"/>
      <c r="X692" s="103"/>
      <c r="Y692" s="23" t="s">
        <v>1815</v>
      </c>
      <c r="Z692" s="104" t="s">
        <v>13</v>
      </c>
      <c r="AA692" s="105"/>
      <c r="AB692" s="106"/>
    </row>
    <row r="693" spans="1:28" s="16" customFormat="1" ht="99" customHeight="1" x14ac:dyDescent="0.2">
      <c r="A693" s="18" t="s">
        <v>1968</v>
      </c>
      <c r="B693" s="94" t="s">
        <v>1969</v>
      </c>
      <c r="C693" s="95"/>
      <c r="D693" s="19" t="s">
        <v>1812</v>
      </c>
      <c r="E693" s="20" t="s">
        <v>1970</v>
      </c>
      <c r="F693" s="21" t="s">
        <v>1814</v>
      </c>
      <c r="G693" s="22">
        <v>1495</v>
      </c>
      <c r="H693" s="96">
        <v>1495</v>
      </c>
      <c r="I693" s="97"/>
      <c r="J693" s="98"/>
      <c r="K693" s="99"/>
      <c r="L693" s="99"/>
      <c r="M693" s="100"/>
      <c r="N693" s="17"/>
      <c r="O693" s="101">
        <f t="shared" si="29"/>
        <v>1495</v>
      </c>
      <c r="P693" s="101"/>
      <c r="Q693" s="101"/>
      <c r="R693" s="101"/>
      <c r="S693" s="24">
        <f t="shared" si="28"/>
        <v>1495</v>
      </c>
      <c r="T693" s="94" t="s">
        <v>1808</v>
      </c>
      <c r="U693" s="102"/>
      <c r="V693" s="102"/>
      <c r="W693" s="102"/>
      <c r="X693" s="103"/>
      <c r="Y693" s="23" t="s">
        <v>1815</v>
      </c>
      <c r="Z693" s="104" t="s">
        <v>13</v>
      </c>
      <c r="AA693" s="105"/>
      <c r="AB693" s="106"/>
    </row>
    <row r="694" spans="1:28" s="16" customFormat="1" ht="99" customHeight="1" x14ac:dyDescent="0.2">
      <c r="A694" s="18" t="s">
        <v>1971</v>
      </c>
      <c r="B694" s="94" t="s">
        <v>1969</v>
      </c>
      <c r="C694" s="95"/>
      <c r="D694" s="19" t="s">
        <v>1812</v>
      </c>
      <c r="E694" s="20" t="s">
        <v>1972</v>
      </c>
      <c r="F694" s="21" t="s">
        <v>1814</v>
      </c>
      <c r="G694" s="22">
        <v>1500</v>
      </c>
      <c r="H694" s="96">
        <v>1500</v>
      </c>
      <c r="I694" s="97"/>
      <c r="J694" s="98"/>
      <c r="K694" s="99"/>
      <c r="L694" s="99"/>
      <c r="M694" s="100"/>
      <c r="N694" s="17"/>
      <c r="O694" s="101">
        <f t="shared" si="29"/>
        <v>1500</v>
      </c>
      <c r="P694" s="101"/>
      <c r="Q694" s="101"/>
      <c r="R694" s="101"/>
      <c r="S694" s="24">
        <f t="shared" si="28"/>
        <v>1500</v>
      </c>
      <c r="T694" s="94" t="s">
        <v>1808</v>
      </c>
      <c r="U694" s="102"/>
      <c r="V694" s="102"/>
      <c r="W694" s="102"/>
      <c r="X694" s="103"/>
      <c r="Y694" s="23" t="s">
        <v>1815</v>
      </c>
      <c r="Z694" s="104" t="s">
        <v>13</v>
      </c>
      <c r="AA694" s="105"/>
      <c r="AB694" s="106"/>
    </row>
    <row r="695" spans="1:28" s="16" customFormat="1" ht="99" customHeight="1" x14ac:dyDescent="0.2">
      <c r="A695" s="18" t="s">
        <v>1973</v>
      </c>
      <c r="B695" s="94" t="s">
        <v>1974</v>
      </c>
      <c r="C695" s="95"/>
      <c r="D695" s="19" t="s">
        <v>1812</v>
      </c>
      <c r="E695" s="20" t="s">
        <v>1975</v>
      </c>
      <c r="F695" s="21" t="s">
        <v>1814</v>
      </c>
      <c r="G695" s="22">
        <v>4245</v>
      </c>
      <c r="H695" s="96">
        <v>4245</v>
      </c>
      <c r="I695" s="97"/>
      <c r="J695" s="98"/>
      <c r="K695" s="99"/>
      <c r="L695" s="99"/>
      <c r="M695" s="100"/>
      <c r="N695" s="17"/>
      <c r="O695" s="101">
        <f t="shared" si="29"/>
        <v>4245</v>
      </c>
      <c r="P695" s="101"/>
      <c r="Q695" s="101"/>
      <c r="R695" s="101"/>
      <c r="S695" s="24">
        <f t="shared" si="28"/>
        <v>4245</v>
      </c>
      <c r="T695" s="94" t="s">
        <v>1808</v>
      </c>
      <c r="U695" s="102"/>
      <c r="V695" s="102"/>
      <c r="W695" s="102"/>
      <c r="X695" s="103"/>
      <c r="Y695" s="23" t="s">
        <v>1815</v>
      </c>
      <c r="Z695" s="104" t="s">
        <v>13</v>
      </c>
      <c r="AA695" s="105"/>
      <c r="AB695" s="106"/>
    </row>
    <row r="696" spans="1:28" s="16" customFormat="1" ht="99" customHeight="1" x14ac:dyDescent="0.2">
      <c r="A696" s="18" t="s">
        <v>1976</v>
      </c>
      <c r="B696" s="94" t="s">
        <v>1977</v>
      </c>
      <c r="C696" s="95"/>
      <c r="D696" s="19" t="s">
        <v>1812</v>
      </c>
      <c r="E696" s="20" t="s">
        <v>1978</v>
      </c>
      <c r="F696" s="21" t="s">
        <v>1814</v>
      </c>
      <c r="G696" s="22">
        <v>57582</v>
      </c>
      <c r="H696" s="96">
        <v>57582</v>
      </c>
      <c r="I696" s="97"/>
      <c r="J696" s="98"/>
      <c r="K696" s="99"/>
      <c r="L696" s="99"/>
      <c r="M696" s="100"/>
      <c r="N696" s="17"/>
      <c r="O696" s="101">
        <f t="shared" si="29"/>
        <v>57582</v>
      </c>
      <c r="P696" s="101"/>
      <c r="Q696" s="101"/>
      <c r="R696" s="101"/>
      <c r="S696" s="24">
        <f t="shared" si="28"/>
        <v>57582</v>
      </c>
      <c r="T696" s="94" t="s">
        <v>1808</v>
      </c>
      <c r="U696" s="102"/>
      <c r="V696" s="102"/>
      <c r="W696" s="102"/>
      <c r="X696" s="103"/>
      <c r="Y696" s="23" t="s">
        <v>1815</v>
      </c>
      <c r="Z696" s="104" t="s">
        <v>13</v>
      </c>
      <c r="AA696" s="105"/>
      <c r="AB696" s="106"/>
    </row>
    <row r="697" spans="1:28" s="16" customFormat="1" ht="99" customHeight="1" x14ac:dyDescent="0.2">
      <c r="A697" s="18" t="s">
        <v>1979</v>
      </c>
      <c r="B697" s="94" t="s">
        <v>1980</v>
      </c>
      <c r="C697" s="95"/>
      <c r="D697" s="19" t="s">
        <v>1812</v>
      </c>
      <c r="E697" s="20" t="s">
        <v>1981</v>
      </c>
      <c r="F697" s="21" t="s">
        <v>1814</v>
      </c>
      <c r="G697" s="22">
        <v>139181</v>
      </c>
      <c r="H697" s="96">
        <v>139181</v>
      </c>
      <c r="I697" s="97"/>
      <c r="J697" s="98"/>
      <c r="K697" s="99"/>
      <c r="L697" s="99"/>
      <c r="M697" s="100"/>
      <c r="N697" s="17"/>
      <c r="O697" s="101">
        <f t="shared" si="29"/>
        <v>139181</v>
      </c>
      <c r="P697" s="101"/>
      <c r="Q697" s="101"/>
      <c r="R697" s="101"/>
      <c r="S697" s="24">
        <f t="shared" si="28"/>
        <v>139181</v>
      </c>
      <c r="T697" s="94" t="s">
        <v>1808</v>
      </c>
      <c r="U697" s="102"/>
      <c r="V697" s="102"/>
      <c r="W697" s="102"/>
      <c r="X697" s="103"/>
      <c r="Y697" s="23" t="s">
        <v>1815</v>
      </c>
      <c r="Z697" s="104" t="s">
        <v>13</v>
      </c>
      <c r="AA697" s="105"/>
      <c r="AB697" s="106"/>
    </row>
    <row r="698" spans="1:28" s="16" customFormat="1" ht="99" customHeight="1" x14ac:dyDescent="0.2">
      <c r="A698" s="18" t="s">
        <v>1982</v>
      </c>
      <c r="B698" s="94" t="s">
        <v>1983</v>
      </c>
      <c r="C698" s="95"/>
      <c r="D698" s="19" t="s">
        <v>1812</v>
      </c>
      <c r="E698" s="20" t="s">
        <v>1984</v>
      </c>
      <c r="F698" s="21" t="s">
        <v>1814</v>
      </c>
      <c r="G698" s="22">
        <v>13544</v>
      </c>
      <c r="H698" s="96">
        <v>13544</v>
      </c>
      <c r="I698" s="97"/>
      <c r="J698" s="98"/>
      <c r="K698" s="99"/>
      <c r="L698" s="99"/>
      <c r="M698" s="100"/>
      <c r="N698" s="17"/>
      <c r="O698" s="101">
        <f t="shared" si="29"/>
        <v>13544</v>
      </c>
      <c r="P698" s="101"/>
      <c r="Q698" s="101"/>
      <c r="R698" s="101"/>
      <c r="S698" s="24">
        <f t="shared" si="28"/>
        <v>13544</v>
      </c>
      <c r="T698" s="94" t="s">
        <v>1808</v>
      </c>
      <c r="U698" s="102"/>
      <c r="V698" s="102"/>
      <c r="W698" s="102"/>
      <c r="X698" s="103"/>
      <c r="Y698" s="23" t="s">
        <v>1815</v>
      </c>
      <c r="Z698" s="104" t="s">
        <v>13</v>
      </c>
      <c r="AA698" s="105"/>
      <c r="AB698" s="106"/>
    </row>
    <row r="699" spans="1:28" s="16" customFormat="1" ht="99" customHeight="1" x14ac:dyDescent="0.2">
      <c r="A699" s="18" t="s">
        <v>1985</v>
      </c>
      <c r="B699" s="94" t="s">
        <v>1986</v>
      </c>
      <c r="C699" s="95"/>
      <c r="D699" s="19" t="s">
        <v>1812</v>
      </c>
      <c r="E699" s="20" t="s">
        <v>1987</v>
      </c>
      <c r="F699" s="21" t="s">
        <v>1814</v>
      </c>
      <c r="G699" s="22">
        <v>74800</v>
      </c>
      <c r="H699" s="96">
        <v>74800</v>
      </c>
      <c r="I699" s="97"/>
      <c r="J699" s="98"/>
      <c r="K699" s="99"/>
      <c r="L699" s="99"/>
      <c r="M699" s="100"/>
      <c r="N699" s="17"/>
      <c r="O699" s="101">
        <f t="shared" si="29"/>
        <v>74800</v>
      </c>
      <c r="P699" s="101"/>
      <c r="Q699" s="101"/>
      <c r="R699" s="101"/>
      <c r="S699" s="24">
        <f t="shared" si="28"/>
        <v>74800</v>
      </c>
      <c r="T699" s="94" t="s">
        <v>1808</v>
      </c>
      <c r="U699" s="102"/>
      <c r="V699" s="102"/>
      <c r="W699" s="102"/>
      <c r="X699" s="103"/>
      <c r="Y699" s="23" t="s">
        <v>1815</v>
      </c>
      <c r="Z699" s="104" t="s">
        <v>13</v>
      </c>
      <c r="AA699" s="105"/>
      <c r="AB699" s="106"/>
    </row>
    <row r="700" spans="1:28" s="16" customFormat="1" ht="99" customHeight="1" x14ac:dyDescent="0.2">
      <c r="A700" s="18" t="s">
        <v>1988</v>
      </c>
      <c r="B700" s="94" t="s">
        <v>1989</v>
      </c>
      <c r="C700" s="95"/>
      <c r="D700" s="19" t="s">
        <v>1812</v>
      </c>
      <c r="E700" s="20" t="s">
        <v>1990</v>
      </c>
      <c r="F700" s="21" t="s">
        <v>1814</v>
      </c>
      <c r="G700" s="22">
        <v>9553.5</v>
      </c>
      <c r="H700" s="96">
        <v>9553.5</v>
      </c>
      <c r="I700" s="97"/>
      <c r="J700" s="98"/>
      <c r="K700" s="99"/>
      <c r="L700" s="99"/>
      <c r="M700" s="100"/>
      <c r="N700" s="17"/>
      <c r="O700" s="101">
        <f t="shared" si="29"/>
        <v>9553.5</v>
      </c>
      <c r="P700" s="101"/>
      <c r="Q700" s="101"/>
      <c r="R700" s="101"/>
      <c r="S700" s="24">
        <f t="shared" si="28"/>
        <v>9553.5</v>
      </c>
      <c r="T700" s="94" t="s">
        <v>1808</v>
      </c>
      <c r="U700" s="102"/>
      <c r="V700" s="102"/>
      <c r="W700" s="102"/>
      <c r="X700" s="103"/>
      <c r="Y700" s="23" t="s">
        <v>1815</v>
      </c>
      <c r="Z700" s="104" t="s">
        <v>13</v>
      </c>
      <c r="AA700" s="105"/>
      <c r="AB700" s="106"/>
    </row>
    <row r="701" spans="1:28" s="16" customFormat="1" ht="99" customHeight="1" x14ac:dyDescent="0.2">
      <c r="A701" s="18" t="s">
        <v>1991</v>
      </c>
      <c r="B701" s="94" t="s">
        <v>1992</v>
      </c>
      <c r="C701" s="95"/>
      <c r="D701" s="19" t="s">
        <v>1812</v>
      </c>
      <c r="E701" s="20" t="s">
        <v>1993</v>
      </c>
      <c r="F701" s="21" t="s">
        <v>1814</v>
      </c>
      <c r="G701" s="22">
        <v>5980</v>
      </c>
      <c r="H701" s="96">
        <v>5980</v>
      </c>
      <c r="I701" s="97"/>
      <c r="J701" s="98"/>
      <c r="K701" s="99"/>
      <c r="L701" s="99"/>
      <c r="M701" s="100"/>
      <c r="N701" s="17"/>
      <c r="O701" s="101">
        <f t="shared" si="29"/>
        <v>5980</v>
      </c>
      <c r="P701" s="101"/>
      <c r="Q701" s="101"/>
      <c r="R701" s="101"/>
      <c r="S701" s="24">
        <f t="shared" si="28"/>
        <v>5980</v>
      </c>
      <c r="T701" s="94" t="s">
        <v>1808</v>
      </c>
      <c r="U701" s="102"/>
      <c r="V701" s="102"/>
      <c r="W701" s="102"/>
      <c r="X701" s="103"/>
      <c r="Y701" s="23" t="s">
        <v>1815</v>
      </c>
      <c r="Z701" s="104" t="s">
        <v>13</v>
      </c>
      <c r="AA701" s="105"/>
      <c r="AB701" s="106"/>
    </row>
    <row r="702" spans="1:28" s="16" customFormat="1" ht="99" customHeight="1" x14ac:dyDescent="0.2">
      <c r="A702" s="18" t="s">
        <v>1994</v>
      </c>
      <c r="B702" s="94" t="s">
        <v>1995</v>
      </c>
      <c r="C702" s="95"/>
      <c r="D702" s="19" t="s">
        <v>1812</v>
      </c>
      <c r="E702" s="20" t="s">
        <v>1996</v>
      </c>
      <c r="F702" s="21" t="s">
        <v>1814</v>
      </c>
      <c r="G702" s="22">
        <v>1897.5</v>
      </c>
      <c r="H702" s="96">
        <v>1897.5</v>
      </c>
      <c r="I702" s="97"/>
      <c r="J702" s="98"/>
      <c r="K702" s="99"/>
      <c r="L702" s="99"/>
      <c r="M702" s="100"/>
      <c r="N702" s="17"/>
      <c r="O702" s="101">
        <f t="shared" si="29"/>
        <v>1897.5</v>
      </c>
      <c r="P702" s="101"/>
      <c r="Q702" s="101"/>
      <c r="R702" s="101"/>
      <c r="S702" s="24">
        <f t="shared" si="28"/>
        <v>1897.5</v>
      </c>
      <c r="T702" s="94" t="s">
        <v>1808</v>
      </c>
      <c r="U702" s="102"/>
      <c r="V702" s="102"/>
      <c r="W702" s="102"/>
      <c r="X702" s="103"/>
      <c r="Y702" s="23" t="s">
        <v>1815</v>
      </c>
      <c r="Z702" s="104" t="s">
        <v>13</v>
      </c>
      <c r="AA702" s="105"/>
      <c r="AB702" s="106"/>
    </row>
    <row r="703" spans="1:28" s="16" customFormat="1" ht="99" customHeight="1" x14ac:dyDescent="0.2">
      <c r="A703" s="18" t="s">
        <v>1997</v>
      </c>
      <c r="B703" s="94" t="s">
        <v>1998</v>
      </c>
      <c r="C703" s="95"/>
      <c r="D703" s="19" t="s">
        <v>1812</v>
      </c>
      <c r="E703" s="20" t="s">
        <v>1999</v>
      </c>
      <c r="F703" s="21" t="s">
        <v>1814</v>
      </c>
      <c r="G703" s="22">
        <v>33350</v>
      </c>
      <c r="H703" s="96">
        <v>33350</v>
      </c>
      <c r="I703" s="97"/>
      <c r="J703" s="98"/>
      <c r="K703" s="99"/>
      <c r="L703" s="99"/>
      <c r="M703" s="100"/>
      <c r="N703" s="17"/>
      <c r="O703" s="101">
        <f t="shared" si="29"/>
        <v>33350</v>
      </c>
      <c r="P703" s="101"/>
      <c r="Q703" s="101"/>
      <c r="R703" s="101"/>
      <c r="S703" s="24">
        <f t="shared" si="28"/>
        <v>33350</v>
      </c>
      <c r="T703" s="94" t="s">
        <v>1808</v>
      </c>
      <c r="U703" s="102"/>
      <c r="V703" s="102"/>
      <c r="W703" s="102"/>
      <c r="X703" s="103"/>
      <c r="Y703" s="23" t="s">
        <v>1815</v>
      </c>
      <c r="Z703" s="104" t="s">
        <v>13</v>
      </c>
      <c r="AA703" s="105"/>
      <c r="AB703" s="106"/>
    </row>
    <row r="704" spans="1:28" s="16" customFormat="1" ht="99" customHeight="1" x14ac:dyDescent="0.2">
      <c r="A704" s="18" t="s">
        <v>2000</v>
      </c>
      <c r="B704" s="94" t="s">
        <v>2001</v>
      </c>
      <c r="C704" s="95"/>
      <c r="D704" s="19" t="s">
        <v>1812</v>
      </c>
      <c r="E704" s="20" t="s">
        <v>2002</v>
      </c>
      <c r="F704" s="21" t="s">
        <v>1814</v>
      </c>
      <c r="G704" s="22">
        <v>7400</v>
      </c>
      <c r="H704" s="96">
        <v>7400</v>
      </c>
      <c r="I704" s="97"/>
      <c r="J704" s="98"/>
      <c r="K704" s="99"/>
      <c r="L704" s="99"/>
      <c r="M704" s="100"/>
      <c r="N704" s="17"/>
      <c r="O704" s="101">
        <f t="shared" si="29"/>
        <v>7400</v>
      </c>
      <c r="P704" s="101"/>
      <c r="Q704" s="101"/>
      <c r="R704" s="101"/>
      <c r="S704" s="24">
        <f t="shared" si="28"/>
        <v>7400</v>
      </c>
      <c r="T704" s="94" t="s">
        <v>1808</v>
      </c>
      <c r="U704" s="102"/>
      <c r="V704" s="102"/>
      <c r="W704" s="102"/>
      <c r="X704" s="103"/>
      <c r="Y704" s="23" t="s">
        <v>1815</v>
      </c>
      <c r="Z704" s="104" t="s">
        <v>13</v>
      </c>
      <c r="AA704" s="105"/>
      <c r="AB704" s="106"/>
    </row>
    <row r="705" spans="1:28" s="16" customFormat="1" ht="99" customHeight="1" x14ac:dyDescent="0.2">
      <c r="A705" s="18" t="s">
        <v>2003</v>
      </c>
      <c r="B705" s="94" t="s">
        <v>2004</v>
      </c>
      <c r="C705" s="95"/>
      <c r="D705" s="19" t="s">
        <v>1812</v>
      </c>
      <c r="E705" s="20" t="s">
        <v>2005</v>
      </c>
      <c r="F705" s="21" t="s">
        <v>1814</v>
      </c>
      <c r="G705" s="22">
        <v>130960</v>
      </c>
      <c r="H705" s="96">
        <v>130960</v>
      </c>
      <c r="I705" s="97"/>
      <c r="J705" s="98"/>
      <c r="K705" s="99"/>
      <c r="L705" s="99"/>
      <c r="M705" s="100"/>
      <c r="N705" s="17"/>
      <c r="O705" s="101">
        <f t="shared" si="29"/>
        <v>130960</v>
      </c>
      <c r="P705" s="101"/>
      <c r="Q705" s="101"/>
      <c r="R705" s="101"/>
      <c r="S705" s="24">
        <f t="shared" si="28"/>
        <v>130960</v>
      </c>
      <c r="T705" s="94" t="s">
        <v>1808</v>
      </c>
      <c r="U705" s="102"/>
      <c r="V705" s="102"/>
      <c r="W705" s="102"/>
      <c r="X705" s="103"/>
      <c r="Y705" s="23" t="s">
        <v>1815</v>
      </c>
      <c r="Z705" s="104" t="s">
        <v>13</v>
      </c>
      <c r="AA705" s="105"/>
      <c r="AB705" s="106"/>
    </row>
    <row r="706" spans="1:28" s="16" customFormat="1" ht="99" customHeight="1" x14ac:dyDescent="0.2">
      <c r="A706" s="18" t="s">
        <v>2006</v>
      </c>
      <c r="B706" s="94" t="s">
        <v>2007</v>
      </c>
      <c r="C706" s="95"/>
      <c r="D706" s="19" t="s">
        <v>1812</v>
      </c>
      <c r="E706" s="20" t="s">
        <v>2008</v>
      </c>
      <c r="F706" s="21" t="s">
        <v>1814</v>
      </c>
      <c r="G706" s="22">
        <v>72730</v>
      </c>
      <c r="H706" s="96">
        <v>72730</v>
      </c>
      <c r="I706" s="97"/>
      <c r="J706" s="98"/>
      <c r="K706" s="99"/>
      <c r="L706" s="99"/>
      <c r="M706" s="100"/>
      <c r="N706" s="17"/>
      <c r="O706" s="101">
        <f t="shared" si="29"/>
        <v>72730</v>
      </c>
      <c r="P706" s="101"/>
      <c r="Q706" s="101"/>
      <c r="R706" s="101"/>
      <c r="S706" s="24">
        <f t="shared" si="28"/>
        <v>72730</v>
      </c>
      <c r="T706" s="94" t="s">
        <v>1808</v>
      </c>
      <c r="U706" s="102"/>
      <c r="V706" s="102"/>
      <c r="W706" s="102"/>
      <c r="X706" s="103"/>
      <c r="Y706" s="23" t="s">
        <v>1815</v>
      </c>
      <c r="Z706" s="104" t="s">
        <v>13</v>
      </c>
      <c r="AA706" s="105"/>
      <c r="AB706" s="106"/>
    </row>
    <row r="707" spans="1:28" s="16" customFormat="1" ht="99" customHeight="1" x14ac:dyDescent="0.2">
      <c r="A707" s="18" t="s">
        <v>2009</v>
      </c>
      <c r="B707" s="94" t="s">
        <v>2010</v>
      </c>
      <c r="C707" s="95"/>
      <c r="D707" s="19" t="s">
        <v>1812</v>
      </c>
      <c r="E707" s="20" t="s">
        <v>2011</v>
      </c>
      <c r="F707" s="21" t="s">
        <v>1814</v>
      </c>
      <c r="G707" s="22">
        <v>31191.68</v>
      </c>
      <c r="H707" s="96">
        <v>31191.68</v>
      </c>
      <c r="I707" s="97"/>
      <c r="J707" s="98"/>
      <c r="K707" s="99"/>
      <c r="L707" s="99"/>
      <c r="M707" s="100"/>
      <c r="N707" s="17"/>
      <c r="O707" s="101">
        <f t="shared" si="29"/>
        <v>31191.68</v>
      </c>
      <c r="P707" s="101"/>
      <c r="Q707" s="101"/>
      <c r="R707" s="101"/>
      <c r="S707" s="24">
        <f t="shared" si="28"/>
        <v>31191.68</v>
      </c>
      <c r="T707" s="94" t="s">
        <v>1808</v>
      </c>
      <c r="U707" s="102"/>
      <c r="V707" s="102"/>
      <c r="W707" s="102"/>
      <c r="X707" s="103"/>
      <c r="Y707" s="23" t="s">
        <v>1815</v>
      </c>
      <c r="Z707" s="104" t="s">
        <v>13</v>
      </c>
      <c r="AA707" s="105"/>
      <c r="AB707" s="106"/>
    </row>
    <row r="708" spans="1:28" s="16" customFormat="1" ht="99" customHeight="1" x14ac:dyDescent="0.2">
      <c r="A708" s="18" t="s">
        <v>2012</v>
      </c>
      <c r="B708" s="94" t="s">
        <v>2013</v>
      </c>
      <c r="C708" s="95"/>
      <c r="D708" s="19" t="s">
        <v>1812</v>
      </c>
      <c r="E708" s="20" t="s">
        <v>2014</v>
      </c>
      <c r="F708" s="21" t="s">
        <v>1814</v>
      </c>
      <c r="G708" s="22">
        <v>9400</v>
      </c>
      <c r="H708" s="96">
        <v>9400</v>
      </c>
      <c r="I708" s="97"/>
      <c r="J708" s="98"/>
      <c r="K708" s="99"/>
      <c r="L708" s="99"/>
      <c r="M708" s="100"/>
      <c r="N708" s="17"/>
      <c r="O708" s="101">
        <f t="shared" si="29"/>
        <v>9400</v>
      </c>
      <c r="P708" s="101"/>
      <c r="Q708" s="101"/>
      <c r="R708" s="101"/>
      <c r="S708" s="24">
        <f t="shared" si="28"/>
        <v>9400</v>
      </c>
      <c r="T708" s="94" t="s">
        <v>1808</v>
      </c>
      <c r="U708" s="102"/>
      <c r="V708" s="102"/>
      <c r="W708" s="102"/>
      <c r="X708" s="103"/>
      <c r="Y708" s="23" t="s">
        <v>1815</v>
      </c>
      <c r="Z708" s="104" t="s">
        <v>13</v>
      </c>
      <c r="AA708" s="105"/>
      <c r="AB708" s="106"/>
    </row>
    <row r="709" spans="1:28" s="16" customFormat="1" ht="99" customHeight="1" x14ac:dyDescent="0.2">
      <c r="A709" s="18" t="s">
        <v>2015</v>
      </c>
      <c r="B709" s="94" t="s">
        <v>2013</v>
      </c>
      <c r="C709" s="95"/>
      <c r="D709" s="19" t="s">
        <v>1812</v>
      </c>
      <c r="E709" s="20" t="s">
        <v>2016</v>
      </c>
      <c r="F709" s="21" t="s">
        <v>1814</v>
      </c>
      <c r="G709" s="22">
        <v>29250</v>
      </c>
      <c r="H709" s="96">
        <v>29250</v>
      </c>
      <c r="I709" s="97"/>
      <c r="J709" s="98"/>
      <c r="K709" s="99"/>
      <c r="L709" s="99"/>
      <c r="M709" s="100"/>
      <c r="N709" s="17"/>
      <c r="O709" s="101">
        <f t="shared" si="29"/>
        <v>29250</v>
      </c>
      <c r="P709" s="101"/>
      <c r="Q709" s="101"/>
      <c r="R709" s="101"/>
      <c r="S709" s="24">
        <f t="shared" si="28"/>
        <v>29250</v>
      </c>
      <c r="T709" s="94" t="s">
        <v>1808</v>
      </c>
      <c r="U709" s="102"/>
      <c r="V709" s="102"/>
      <c r="W709" s="102"/>
      <c r="X709" s="103"/>
      <c r="Y709" s="23" t="s">
        <v>1815</v>
      </c>
      <c r="Z709" s="104" t="s">
        <v>13</v>
      </c>
      <c r="AA709" s="105"/>
      <c r="AB709" s="106"/>
    </row>
    <row r="710" spans="1:28" s="16" customFormat="1" ht="99" customHeight="1" x14ac:dyDescent="0.2">
      <c r="A710" s="18" t="s">
        <v>2017</v>
      </c>
      <c r="B710" s="94" t="s">
        <v>2018</v>
      </c>
      <c r="C710" s="95"/>
      <c r="D710" s="19" t="s">
        <v>1812</v>
      </c>
      <c r="E710" s="20" t="s">
        <v>2019</v>
      </c>
      <c r="F710" s="21" t="s">
        <v>1814</v>
      </c>
      <c r="G710" s="22">
        <v>5780</v>
      </c>
      <c r="H710" s="96">
        <v>5780</v>
      </c>
      <c r="I710" s="97"/>
      <c r="J710" s="98"/>
      <c r="K710" s="99"/>
      <c r="L710" s="99"/>
      <c r="M710" s="100"/>
      <c r="N710" s="17"/>
      <c r="O710" s="101">
        <f t="shared" si="29"/>
        <v>5780</v>
      </c>
      <c r="P710" s="101"/>
      <c r="Q710" s="101"/>
      <c r="R710" s="101"/>
      <c r="S710" s="24">
        <f t="shared" si="28"/>
        <v>5780</v>
      </c>
      <c r="T710" s="94" t="s">
        <v>1808</v>
      </c>
      <c r="U710" s="102"/>
      <c r="V710" s="102"/>
      <c r="W710" s="102"/>
      <c r="X710" s="103"/>
      <c r="Y710" s="23" t="s">
        <v>1815</v>
      </c>
      <c r="Z710" s="104" t="s">
        <v>13</v>
      </c>
      <c r="AA710" s="105"/>
      <c r="AB710" s="106"/>
    </row>
    <row r="711" spans="1:28" s="16" customFormat="1" ht="99" customHeight="1" x14ac:dyDescent="0.2">
      <c r="A711" s="18" t="s">
        <v>2020</v>
      </c>
      <c r="B711" s="94" t="s">
        <v>2021</v>
      </c>
      <c r="C711" s="95"/>
      <c r="D711" s="19" t="s">
        <v>1812</v>
      </c>
      <c r="E711" s="20" t="s">
        <v>2022</v>
      </c>
      <c r="F711" s="21" t="s">
        <v>1814</v>
      </c>
      <c r="G711" s="22">
        <v>16588</v>
      </c>
      <c r="H711" s="96">
        <v>16588</v>
      </c>
      <c r="I711" s="97"/>
      <c r="J711" s="98"/>
      <c r="K711" s="99"/>
      <c r="L711" s="99"/>
      <c r="M711" s="100"/>
      <c r="N711" s="17"/>
      <c r="O711" s="101">
        <f t="shared" si="29"/>
        <v>16588</v>
      </c>
      <c r="P711" s="101"/>
      <c r="Q711" s="101"/>
      <c r="R711" s="101"/>
      <c r="S711" s="24">
        <f t="shared" si="28"/>
        <v>16588</v>
      </c>
      <c r="T711" s="94" t="s">
        <v>1808</v>
      </c>
      <c r="U711" s="102"/>
      <c r="V711" s="102"/>
      <c r="W711" s="102"/>
      <c r="X711" s="103"/>
      <c r="Y711" s="23" t="s">
        <v>1815</v>
      </c>
      <c r="Z711" s="104" t="s">
        <v>13</v>
      </c>
      <c r="AA711" s="105"/>
      <c r="AB711" s="106"/>
    </row>
    <row r="712" spans="1:28" s="16" customFormat="1" ht="99" customHeight="1" x14ac:dyDescent="0.2">
      <c r="A712" s="18" t="s">
        <v>2023</v>
      </c>
      <c r="B712" s="94" t="s">
        <v>2024</v>
      </c>
      <c r="C712" s="95"/>
      <c r="D712" s="19" t="s">
        <v>1812</v>
      </c>
      <c r="E712" s="20" t="s">
        <v>2025</v>
      </c>
      <c r="F712" s="21" t="s">
        <v>1814</v>
      </c>
      <c r="G712" s="22">
        <v>32850</v>
      </c>
      <c r="H712" s="96">
        <v>32850</v>
      </c>
      <c r="I712" s="97"/>
      <c r="J712" s="98"/>
      <c r="K712" s="99"/>
      <c r="L712" s="99"/>
      <c r="M712" s="100"/>
      <c r="N712" s="17"/>
      <c r="O712" s="101">
        <f t="shared" si="29"/>
        <v>32850</v>
      </c>
      <c r="P712" s="101"/>
      <c r="Q712" s="101"/>
      <c r="R712" s="101"/>
      <c r="S712" s="24">
        <f t="shared" si="28"/>
        <v>32850</v>
      </c>
      <c r="T712" s="94" t="s">
        <v>1808</v>
      </c>
      <c r="U712" s="102"/>
      <c r="V712" s="102"/>
      <c r="W712" s="102"/>
      <c r="X712" s="103"/>
      <c r="Y712" s="23" t="s">
        <v>1815</v>
      </c>
      <c r="Z712" s="104" t="s">
        <v>13</v>
      </c>
      <c r="AA712" s="105"/>
      <c r="AB712" s="106"/>
    </row>
    <row r="713" spans="1:28" s="16" customFormat="1" ht="99" customHeight="1" x14ac:dyDescent="0.2">
      <c r="A713" s="18" t="s">
        <v>2026</v>
      </c>
      <c r="B713" s="94" t="s">
        <v>2027</v>
      </c>
      <c r="C713" s="95"/>
      <c r="D713" s="19" t="s">
        <v>1812</v>
      </c>
      <c r="E713" s="20" t="s">
        <v>2028</v>
      </c>
      <c r="F713" s="21" t="s">
        <v>1814</v>
      </c>
      <c r="G713" s="22">
        <v>154800</v>
      </c>
      <c r="H713" s="96">
        <v>154800</v>
      </c>
      <c r="I713" s="97"/>
      <c r="J713" s="98"/>
      <c r="K713" s="99"/>
      <c r="L713" s="99"/>
      <c r="M713" s="100"/>
      <c r="N713" s="17"/>
      <c r="O713" s="101">
        <f t="shared" si="29"/>
        <v>154800</v>
      </c>
      <c r="P713" s="101"/>
      <c r="Q713" s="101"/>
      <c r="R713" s="101"/>
      <c r="S713" s="24">
        <f t="shared" si="28"/>
        <v>154800</v>
      </c>
      <c r="T713" s="94" t="s">
        <v>1808</v>
      </c>
      <c r="U713" s="102"/>
      <c r="V713" s="102"/>
      <c r="W713" s="102"/>
      <c r="X713" s="103"/>
      <c r="Y713" s="23" t="s">
        <v>1815</v>
      </c>
      <c r="Z713" s="104" t="s">
        <v>13</v>
      </c>
      <c r="AA713" s="105"/>
      <c r="AB713" s="106"/>
    </row>
    <row r="714" spans="1:28" s="16" customFormat="1" ht="99" customHeight="1" x14ac:dyDescent="0.2">
      <c r="A714" s="18" t="s">
        <v>2029</v>
      </c>
      <c r="B714" s="94" t="s">
        <v>2030</v>
      </c>
      <c r="C714" s="95"/>
      <c r="D714" s="19" t="s">
        <v>1812</v>
      </c>
      <c r="E714" s="20" t="s">
        <v>2031</v>
      </c>
      <c r="F714" s="21" t="s">
        <v>1814</v>
      </c>
      <c r="G714" s="22">
        <v>27200</v>
      </c>
      <c r="H714" s="96">
        <v>27200</v>
      </c>
      <c r="I714" s="97"/>
      <c r="J714" s="98"/>
      <c r="K714" s="99"/>
      <c r="L714" s="99"/>
      <c r="M714" s="100"/>
      <c r="N714" s="17"/>
      <c r="O714" s="101">
        <f t="shared" si="29"/>
        <v>27200</v>
      </c>
      <c r="P714" s="101"/>
      <c r="Q714" s="101"/>
      <c r="R714" s="101"/>
      <c r="S714" s="24">
        <f t="shared" si="28"/>
        <v>27200</v>
      </c>
      <c r="T714" s="94" t="s">
        <v>1808</v>
      </c>
      <c r="U714" s="102"/>
      <c r="V714" s="102"/>
      <c r="W714" s="102"/>
      <c r="X714" s="103"/>
      <c r="Y714" s="23" t="s">
        <v>1815</v>
      </c>
      <c r="Z714" s="104" t="s">
        <v>13</v>
      </c>
      <c r="AA714" s="105"/>
      <c r="AB714" s="106"/>
    </row>
    <row r="715" spans="1:28" s="16" customFormat="1" ht="99" customHeight="1" x14ac:dyDescent="0.2">
      <c r="A715" s="18" t="s">
        <v>2032</v>
      </c>
      <c r="B715" s="94" t="s">
        <v>2033</v>
      </c>
      <c r="C715" s="95"/>
      <c r="D715" s="19" t="s">
        <v>1812</v>
      </c>
      <c r="E715" s="20" t="s">
        <v>2034</v>
      </c>
      <c r="F715" s="21" t="s">
        <v>1814</v>
      </c>
      <c r="G715" s="22">
        <v>12400</v>
      </c>
      <c r="H715" s="96">
        <v>12400</v>
      </c>
      <c r="I715" s="97"/>
      <c r="J715" s="98"/>
      <c r="K715" s="99"/>
      <c r="L715" s="99"/>
      <c r="M715" s="100"/>
      <c r="N715" s="17"/>
      <c r="O715" s="101">
        <f t="shared" si="29"/>
        <v>12400</v>
      </c>
      <c r="P715" s="101"/>
      <c r="Q715" s="101"/>
      <c r="R715" s="101"/>
      <c r="S715" s="24">
        <f t="shared" si="28"/>
        <v>12400</v>
      </c>
      <c r="T715" s="94" t="s">
        <v>1808</v>
      </c>
      <c r="U715" s="102"/>
      <c r="V715" s="102"/>
      <c r="W715" s="102"/>
      <c r="X715" s="103"/>
      <c r="Y715" s="23" t="s">
        <v>1815</v>
      </c>
      <c r="Z715" s="104" t="s">
        <v>13</v>
      </c>
      <c r="AA715" s="105"/>
      <c r="AB715" s="106"/>
    </row>
    <row r="716" spans="1:28" s="16" customFormat="1" ht="99" customHeight="1" x14ac:dyDescent="0.2">
      <c r="A716" s="18" t="s">
        <v>2035</v>
      </c>
      <c r="B716" s="94" t="s">
        <v>2036</v>
      </c>
      <c r="C716" s="95"/>
      <c r="D716" s="19" t="s">
        <v>1812</v>
      </c>
      <c r="E716" s="20" t="s">
        <v>2037</v>
      </c>
      <c r="F716" s="21" t="s">
        <v>1814</v>
      </c>
      <c r="G716" s="22">
        <v>65600</v>
      </c>
      <c r="H716" s="96">
        <v>65600</v>
      </c>
      <c r="I716" s="97"/>
      <c r="J716" s="98"/>
      <c r="K716" s="99"/>
      <c r="L716" s="99"/>
      <c r="M716" s="100"/>
      <c r="N716" s="17"/>
      <c r="O716" s="101">
        <f t="shared" si="29"/>
        <v>65600</v>
      </c>
      <c r="P716" s="101"/>
      <c r="Q716" s="101"/>
      <c r="R716" s="101"/>
      <c r="S716" s="24">
        <f t="shared" si="28"/>
        <v>65600</v>
      </c>
      <c r="T716" s="94" t="s">
        <v>1808</v>
      </c>
      <c r="U716" s="102"/>
      <c r="V716" s="102"/>
      <c r="W716" s="102"/>
      <c r="X716" s="103"/>
      <c r="Y716" s="23" t="s">
        <v>1815</v>
      </c>
      <c r="Z716" s="104" t="s">
        <v>13</v>
      </c>
      <c r="AA716" s="105"/>
      <c r="AB716" s="106"/>
    </row>
    <row r="717" spans="1:28" s="16" customFormat="1" ht="99" customHeight="1" x14ac:dyDescent="0.2">
      <c r="A717" s="18" t="s">
        <v>2038</v>
      </c>
      <c r="B717" s="94" t="s">
        <v>2039</v>
      </c>
      <c r="C717" s="95"/>
      <c r="D717" s="19" t="s">
        <v>1812</v>
      </c>
      <c r="E717" s="20" t="s">
        <v>2040</v>
      </c>
      <c r="F717" s="21" t="s">
        <v>1814</v>
      </c>
      <c r="G717" s="22">
        <v>13183</v>
      </c>
      <c r="H717" s="96">
        <v>13183</v>
      </c>
      <c r="I717" s="97"/>
      <c r="J717" s="98"/>
      <c r="K717" s="99"/>
      <c r="L717" s="99"/>
      <c r="M717" s="100"/>
      <c r="N717" s="17"/>
      <c r="O717" s="101">
        <f t="shared" si="29"/>
        <v>13183</v>
      </c>
      <c r="P717" s="101"/>
      <c r="Q717" s="101"/>
      <c r="R717" s="101"/>
      <c r="S717" s="24">
        <f t="shared" ref="S717:S780" si="30">G717-N717</f>
        <v>13183</v>
      </c>
      <c r="T717" s="94" t="s">
        <v>1808</v>
      </c>
      <c r="U717" s="102"/>
      <c r="V717" s="102"/>
      <c r="W717" s="102"/>
      <c r="X717" s="103"/>
      <c r="Y717" s="23" t="s">
        <v>1815</v>
      </c>
      <c r="Z717" s="104" t="s">
        <v>13</v>
      </c>
      <c r="AA717" s="105"/>
      <c r="AB717" s="106"/>
    </row>
    <row r="718" spans="1:28" s="16" customFormat="1" ht="99" customHeight="1" x14ac:dyDescent="0.2">
      <c r="A718" s="18" t="s">
        <v>2041</v>
      </c>
      <c r="B718" s="94" t="s">
        <v>2042</v>
      </c>
      <c r="C718" s="95"/>
      <c r="D718" s="19" t="s">
        <v>1812</v>
      </c>
      <c r="E718" s="20" t="s">
        <v>2043</v>
      </c>
      <c r="F718" s="21" t="s">
        <v>1814</v>
      </c>
      <c r="G718" s="22">
        <v>205352</v>
      </c>
      <c r="H718" s="96">
        <v>205352</v>
      </c>
      <c r="I718" s="97"/>
      <c r="J718" s="98"/>
      <c r="K718" s="99"/>
      <c r="L718" s="99"/>
      <c r="M718" s="100"/>
      <c r="N718" s="17"/>
      <c r="O718" s="101">
        <f t="shared" si="29"/>
        <v>205352</v>
      </c>
      <c r="P718" s="101"/>
      <c r="Q718" s="101"/>
      <c r="R718" s="101"/>
      <c r="S718" s="24">
        <f t="shared" si="30"/>
        <v>205352</v>
      </c>
      <c r="T718" s="94" t="s">
        <v>1808</v>
      </c>
      <c r="U718" s="102"/>
      <c r="V718" s="102"/>
      <c r="W718" s="102"/>
      <c r="X718" s="103"/>
      <c r="Y718" s="23" t="s">
        <v>1815</v>
      </c>
      <c r="Z718" s="104" t="s">
        <v>13</v>
      </c>
      <c r="AA718" s="105"/>
      <c r="AB718" s="106"/>
    </row>
    <row r="719" spans="1:28" s="16" customFormat="1" ht="99" customHeight="1" x14ac:dyDescent="0.2">
      <c r="A719" s="18" t="s">
        <v>2044</v>
      </c>
      <c r="B719" s="94" t="s">
        <v>2045</v>
      </c>
      <c r="C719" s="95"/>
      <c r="D719" s="19" t="s">
        <v>1812</v>
      </c>
      <c r="E719" s="20" t="s">
        <v>2046</v>
      </c>
      <c r="F719" s="21" t="s">
        <v>1814</v>
      </c>
      <c r="G719" s="22">
        <v>73007</v>
      </c>
      <c r="H719" s="96">
        <v>73007</v>
      </c>
      <c r="I719" s="97"/>
      <c r="J719" s="98"/>
      <c r="K719" s="99"/>
      <c r="L719" s="99"/>
      <c r="M719" s="100"/>
      <c r="N719" s="17"/>
      <c r="O719" s="101">
        <f t="shared" si="29"/>
        <v>73007</v>
      </c>
      <c r="P719" s="101"/>
      <c r="Q719" s="101"/>
      <c r="R719" s="101"/>
      <c r="S719" s="24">
        <f t="shared" si="30"/>
        <v>73007</v>
      </c>
      <c r="T719" s="94" t="s">
        <v>1808</v>
      </c>
      <c r="U719" s="102"/>
      <c r="V719" s="102"/>
      <c r="W719" s="102"/>
      <c r="X719" s="103"/>
      <c r="Y719" s="23" t="s">
        <v>1815</v>
      </c>
      <c r="Z719" s="104" t="s">
        <v>13</v>
      </c>
      <c r="AA719" s="105"/>
      <c r="AB719" s="106"/>
    </row>
    <row r="720" spans="1:28" s="16" customFormat="1" ht="99" customHeight="1" x14ac:dyDescent="0.2">
      <c r="A720" s="18" t="s">
        <v>2047</v>
      </c>
      <c r="B720" s="94" t="s">
        <v>2048</v>
      </c>
      <c r="C720" s="95"/>
      <c r="D720" s="19" t="s">
        <v>1812</v>
      </c>
      <c r="E720" s="20" t="s">
        <v>2049</v>
      </c>
      <c r="F720" s="21" t="s">
        <v>1814</v>
      </c>
      <c r="G720" s="22">
        <v>10808</v>
      </c>
      <c r="H720" s="96">
        <v>10808</v>
      </c>
      <c r="I720" s="97"/>
      <c r="J720" s="98"/>
      <c r="K720" s="99"/>
      <c r="L720" s="99"/>
      <c r="M720" s="100"/>
      <c r="N720" s="17"/>
      <c r="O720" s="101">
        <f t="shared" si="29"/>
        <v>10808</v>
      </c>
      <c r="P720" s="101"/>
      <c r="Q720" s="101"/>
      <c r="R720" s="101"/>
      <c r="S720" s="24">
        <f t="shared" si="30"/>
        <v>10808</v>
      </c>
      <c r="T720" s="94" t="s">
        <v>1808</v>
      </c>
      <c r="U720" s="102"/>
      <c r="V720" s="102"/>
      <c r="W720" s="102"/>
      <c r="X720" s="103"/>
      <c r="Y720" s="23" t="s">
        <v>1815</v>
      </c>
      <c r="Z720" s="104" t="s">
        <v>13</v>
      </c>
      <c r="AA720" s="105"/>
      <c r="AB720" s="106"/>
    </row>
    <row r="721" spans="1:28" s="16" customFormat="1" ht="99" customHeight="1" x14ac:dyDescent="0.2">
      <c r="A721" s="18" t="s">
        <v>2050</v>
      </c>
      <c r="B721" s="94" t="s">
        <v>2051</v>
      </c>
      <c r="C721" s="95"/>
      <c r="D721" s="19" t="s">
        <v>1812</v>
      </c>
      <c r="E721" s="20" t="s">
        <v>2052</v>
      </c>
      <c r="F721" s="21" t="s">
        <v>1814</v>
      </c>
      <c r="G721" s="22">
        <v>4530</v>
      </c>
      <c r="H721" s="96">
        <v>4530</v>
      </c>
      <c r="I721" s="97"/>
      <c r="J721" s="98"/>
      <c r="K721" s="99"/>
      <c r="L721" s="99"/>
      <c r="M721" s="100"/>
      <c r="N721" s="17"/>
      <c r="O721" s="101">
        <f t="shared" si="29"/>
        <v>4530</v>
      </c>
      <c r="P721" s="101"/>
      <c r="Q721" s="101"/>
      <c r="R721" s="101"/>
      <c r="S721" s="24">
        <f t="shared" si="30"/>
        <v>4530</v>
      </c>
      <c r="T721" s="94" t="s">
        <v>1808</v>
      </c>
      <c r="U721" s="102"/>
      <c r="V721" s="102"/>
      <c r="W721" s="102"/>
      <c r="X721" s="103"/>
      <c r="Y721" s="23" t="s">
        <v>1815</v>
      </c>
      <c r="Z721" s="104" t="s">
        <v>13</v>
      </c>
      <c r="AA721" s="105"/>
      <c r="AB721" s="106"/>
    </row>
    <row r="722" spans="1:28" s="16" customFormat="1" ht="99" customHeight="1" x14ac:dyDescent="0.2">
      <c r="A722" s="18" t="s">
        <v>2053</v>
      </c>
      <c r="B722" s="94" t="s">
        <v>2054</v>
      </c>
      <c r="C722" s="95"/>
      <c r="D722" s="19" t="s">
        <v>1812</v>
      </c>
      <c r="E722" s="20" t="s">
        <v>2055</v>
      </c>
      <c r="F722" s="21" t="s">
        <v>1814</v>
      </c>
      <c r="G722" s="22">
        <v>61500</v>
      </c>
      <c r="H722" s="96">
        <v>61500</v>
      </c>
      <c r="I722" s="97"/>
      <c r="J722" s="98"/>
      <c r="K722" s="99"/>
      <c r="L722" s="99"/>
      <c r="M722" s="100"/>
      <c r="N722" s="17"/>
      <c r="O722" s="101">
        <f t="shared" si="29"/>
        <v>61500</v>
      </c>
      <c r="P722" s="101"/>
      <c r="Q722" s="101"/>
      <c r="R722" s="101"/>
      <c r="S722" s="24">
        <f t="shared" si="30"/>
        <v>61500</v>
      </c>
      <c r="T722" s="94" t="s">
        <v>1808</v>
      </c>
      <c r="U722" s="102"/>
      <c r="V722" s="102"/>
      <c r="W722" s="102"/>
      <c r="X722" s="103"/>
      <c r="Y722" s="23" t="s">
        <v>1815</v>
      </c>
      <c r="Z722" s="104" t="s">
        <v>13</v>
      </c>
      <c r="AA722" s="105"/>
      <c r="AB722" s="106"/>
    </row>
    <row r="723" spans="1:28" s="16" customFormat="1" ht="99" customHeight="1" x14ac:dyDescent="0.2">
      <c r="A723" s="18" t="s">
        <v>2056</v>
      </c>
      <c r="B723" s="94" t="s">
        <v>2057</v>
      </c>
      <c r="C723" s="95"/>
      <c r="D723" s="19" t="s">
        <v>1812</v>
      </c>
      <c r="E723" s="20" t="s">
        <v>2058</v>
      </c>
      <c r="F723" s="21" t="s">
        <v>1814</v>
      </c>
      <c r="G723" s="22">
        <v>14800</v>
      </c>
      <c r="H723" s="96">
        <v>14800</v>
      </c>
      <c r="I723" s="97"/>
      <c r="J723" s="98"/>
      <c r="K723" s="99"/>
      <c r="L723" s="99"/>
      <c r="M723" s="100"/>
      <c r="N723" s="17"/>
      <c r="O723" s="101">
        <f t="shared" si="29"/>
        <v>14800</v>
      </c>
      <c r="P723" s="101"/>
      <c r="Q723" s="101"/>
      <c r="R723" s="101"/>
      <c r="S723" s="24">
        <f t="shared" si="30"/>
        <v>14800</v>
      </c>
      <c r="T723" s="94" t="s">
        <v>1808</v>
      </c>
      <c r="U723" s="102"/>
      <c r="V723" s="102"/>
      <c r="W723" s="102"/>
      <c r="X723" s="103"/>
      <c r="Y723" s="23" t="s">
        <v>1815</v>
      </c>
      <c r="Z723" s="104" t="s">
        <v>13</v>
      </c>
      <c r="AA723" s="105"/>
      <c r="AB723" s="106"/>
    </row>
    <row r="724" spans="1:28" s="16" customFormat="1" ht="99" customHeight="1" x14ac:dyDescent="0.2">
      <c r="A724" s="18" t="s">
        <v>2059</v>
      </c>
      <c r="B724" s="94" t="s">
        <v>2060</v>
      </c>
      <c r="C724" s="95"/>
      <c r="D724" s="19" t="s">
        <v>1812</v>
      </c>
      <c r="E724" s="20" t="s">
        <v>2061</v>
      </c>
      <c r="F724" s="21" t="s">
        <v>1814</v>
      </c>
      <c r="G724" s="22">
        <v>10500</v>
      </c>
      <c r="H724" s="96">
        <v>10500</v>
      </c>
      <c r="I724" s="97"/>
      <c r="J724" s="98"/>
      <c r="K724" s="99"/>
      <c r="L724" s="99"/>
      <c r="M724" s="100"/>
      <c r="N724" s="17"/>
      <c r="O724" s="101">
        <f t="shared" si="29"/>
        <v>10500</v>
      </c>
      <c r="P724" s="101"/>
      <c r="Q724" s="101"/>
      <c r="R724" s="101"/>
      <c r="S724" s="24">
        <f t="shared" si="30"/>
        <v>10500</v>
      </c>
      <c r="T724" s="94" t="s">
        <v>1808</v>
      </c>
      <c r="U724" s="102"/>
      <c r="V724" s="102"/>
      <c r="W724" s="102"/>
      <c r="X724" s="103"/>
      <c r="Y724" s="23" t="s">
        <v>1815</v>
      </c>
      <c r="Z724" s="104" t="s">
        <v>13</v>
      </c>
      <c r="AA724" s="105"/>
      <c r="AB724" s="106"/>
    </row>
    <row r="725" spans="1:28" s="16" customFormat="1" ht="99" customHeight="1" x14ac:dyDescent="0.2">
      <c r="A725" s="18" t="s">
        <v>2062</v>
      </c>
      <c r="B725" s="94" t="s">
        <v>2063</v>
      </c>
      <c r="C725" s="95"/>
      <c r="D725" s="19" t="s">
        <v>1812</v>
      </c>
      <c r="E725" s="20" t="s">
        <v>2064</v>
      </c>
      <c r="F725" s="21" t="s">
        <v>1814</v>
      </c>
      <c r="G725" s="22">
        <v>233600</v>
      </c>
      <c r="H725" s="96">
        <v>233600</v>
      </c>
      <c r="I725" s="97"/>
      <c r="J725" s="98"/>
      <c r="K725" s="99"/>
      <c r="L725" s="99"/>
      <c r="M725" s="100"/>
      <c r="N725" s="17"/>
      <c r="O725" s="101">
        <f t="shared" ref="O725:O788" si="31">H725-J725</f>
        <v>233600</v>
      </c>
      <c r="P725" s="101"/>
      <c r="Q725" s="101"/>
      <c r="R725" s="101"/>
      <c r="S725" s="24">
        <f t="shared" si="30"/>
        <v>233600</v>
      </c>
      <c r="T725" s="94" t="s">
        <v>1808</v>
      </c>
      <c r="U725" s="102"/>
      <c r="V725" s="102"/>
      <c r="W725" s="102"/>
      <c r="X725" s="103"/>
      <c r="Y725" s="23" t="s">
        <v>1815</v>
      </c>
      <c r="Z725" s="104" t="s">
        <v>13</v>
      </c>
      <c r="AA725" s="105"/>
      <c r="AB725" s="106"/>
    </row>
    <row r="726" spans="1:28" s="16" customFormat="1" ht="99" customHeight="1" x14ac:dyDescent="0.2">
      <c r="A726" s="18" t="s">
        <v>2065</v>
      </c>
      <c r="B726" s="94" t="s">
        <v>2066</v>
      </c>
      <c r="C726" s="95"/>
      <c r="D726" s="19" t="s">
        <v>1812</v>
      </c>
      <c r="E726" s="20" t="s">
        <v>2067</v>
      </c>
      <c r="F726" s="21" t="s">
        <v>1814</v>
      </c>
      <c r="G726" s="22">
        <v>6200</v>
      </c>
      <c r="H726" s="96">
        <v>6200</v>
      </c>
      <c r="I726" s="97"/>
      <c r="J726" s="98"/>
      <c r="K726" s="99"/>
      <c r="L726" s="99"/>
      <c r="M726" s="100"/>
      <c r="N726" s="17"/>
      <c r="O726" s="101">
        <f t="shared" si="31"/>
        <v>6200</v>
      </c>
      <c r="P726" s="101"/>
      <c r="Q726" s="101"/>
      <c r="R726" s="101"/>
      <c r="S726" s="24">
        <f t="shared" si="30"/>
        <v>6200</v>
      </c>
      <c r="T726" s="94" t="s">
        <v>1808</v>
      </c>
      <c r="U726" s="102"/>
      <c r="V726" s="102"/>
      <c r="W726" s="102"/>
      <c r="X726" s="103"/>
      <c r="Y726" s="23" t="s">
        <v>1815</v>
      </c>
      <c r="Z726" s="104" t="s">
        <v>13</v>
      </c>
      <c r="AA726" s="105"/>
      <c r="AB726" s="106"/>
    </row>
    <row r="727" spans="1:28" s="16" customFormat="1" ht="99" customHeight="1" x14ac:dyDescent="0.2">
      <c r="A727" s="18" t="s">
        <v>2068</v>
      </c>
      <c r="B727" s="94" t="s">
        <v>2069</v>
      </c>
      <c r="C727" s="95"/>
      <c r="D727" s="19" t="s">
        <v>1812</v>
      </c>
      <c r="E727" s="20" t="s">
        <v>2070</v>
      </c>
      <c r="F727" s="21" t="s">
        <v>1814</v>
      </c>
      <c r="G727" s="22">
        <v>41600</v>
      </c>
      <c r="H727" s="96">
        <v>41600</v>
      </c>
      <c r="I727" s="97"/>
      <c r="J727" s="98"/>
      <c r="K727" s="99"/>
      <c r="L727" s="99"/>
      <c r="M727" s="100"/>
      <c r="N727" s="17"/>
      <c r="O727" s="101">
        <f t="shared" si="31"/>
        <v>41600</v>
      </c>
      <c r="P727" s="101"/>
      <c r="Q727" s="101"/>
      <c r="R727" s="101"/>
      <c r="S727" s="24">
        <f t="shared" si="30"/>
        <v>41600</v>
      </c>
      <c r="T727" s="94" t="s">
        <v>1808</v>
      </c>
      <c r="U727" s="102"/>
      <c r="V727" s="102"/>
      <c r="W727" s="102"/>
      <c r="X727" s="103"/>
      <c r="Y727" s="23" t="s">
        <v>1815</v>
      </c>
      <c r="Z727" s="104" t="s">
        <v>13</v>
      </c>
      <c r="AA727" s="105"/>
      <c r="AB727" s="106"/>
    </row>
    <row r="728" spans="1:28" s="16" customFormat="1" ht="99" customHeight="1" x14ac:dyDescent="0.2">
      <c r="A728" s="18" t="s">
        <v>2071</v>
      </c>
      <c r="B728" s="94" t="s">
        <v>2072</v>
      </c>
      <c r="C728" s="95"/>
      <c r="D728" s="19" t="s">
        <v>1812</v>
      </c>
      <c r="E728" s="20" t="s">
        <v>2073</v>
      </c>
      <c r="F728" s="21" t="s">
        <v>1814</v>
      </c>
      <c r="G728" s="22">
        <v>118090</v>
      </c>
      <c r="H728" s="96">
        <v>118090</v>
      </c>
      <c r="I728" s="97"/>
      <c r="J728" s="98"/>
      <c r="K728" s="99"/>
      <c r="L728" s="99"/>
      <c r="M728" s="100"/>
      <c r="N728" s="17"/>
      <c r="O728" s="101">
        <f t="shared" si="31"/>
        <v>118090</v>
      </c>
      <c r="P728" s="101"/>
      <c r="Q728" s="101"/>
      <c r="R728" s="101"/>
      <c r="S728" s="24">
        <f t="shared" si="30"/>
        <v>118090</v>
      </c>
      <c r="T728" s="94" t="s">
        <v>1808</v>
      </c>
      <c r="U728" s="102"/>
      <c r="V728" s="102"/>
      <c r="W728" s="102"/>
      <c r="X728" s="103"/>
      <c r="Y728" s="23" t="s">
        <v>1815</v>
      </c>
      <c r="Z728" s="104" t="s">
        <v>13</v>
      </c>
      <c r="AA728" s="105"/>
      <c r="AB728" s="106"/>
    </row>
    <row r="729" spans="1:28" s="16" customFormat="1" ht="99" customHeight="1" x14ac:dyDescent="0.2">
      <c r="A729" s="18" t="s">
        <v>2074</v>
      </c>
      <c r="B729" s="94" t="s">
        <v>2075</v>
      </c>
      <c r="C729" s="95"/>
      <c r="D729" s="19" t="s">
        <v>1812</v>
      </c>
      <c r="E729" s="20" t="s">
        <v>2076</v>
      </c>
      <c r="F729" s="21" t="s">
        <v>1814</v>
      </c>
      <c r="G729" s="22">
        <v>26220</v>
      </c>
      <c r="H729" s="96">
        <v>26220</v>
      </c>
      <c r="I729" s="97"/>
      <c r="J729" s="98"/>
      <c r="K729" s="99"/>
      <c r="L729" s="99"/>
      <c r="M729" s="100"/>
      <c r="N729" s="17"/>
      <c r="O729" s="101">
        <f t="shared" si="31"/>
        <v>26220</v>
      </c>
      <c r="P729" s="101"/>
      <c r="Q729" s="101"/>
      <c r="R729" s="101"/>
      <c r="S729" s="24">
        <f t="shared" si="30"/>
        <v>26220</v>
      </c>
      <c r="T729" s="94" t="s">
        <v>1808</v>
      </c>
      <c r="U729" s="102"/>
      <c r="V729" s="102"/>
      <c r="W729" s="102"/>
      <c r="X729" s="103"/>
      <c r="Y729" s="23" t="s">
        <v>1815</v>
      </c>
      <c r="Z729" s="104" t="s">
        <v>13</v>
      </c>
      <c r="AA729" s="105"/>
      <c r="AB729" s="106"/>
    </row>
    <row r="730" spans="1:28" s="16" customFormat="1" ht="99" customHeight="1" x14ac:dyDescent="0.2">
      <c r="A730" s="18" t="s">
        <v>2077</v>
      </c>
      <c r="B730" s="94" t="s">
        <v>2078</v>
      </c>
      <c r="C730" s="95"/>
      <c r="D730" s="19" t="s">
        <v>1812</v>
      </c>
      <c r="E730" s="20" t="s">
        <v>2079</v>
      </c>
      <c r="F730" s="21" t="s">
        <v>1814</v>
      </c>
      <c r="G730" s="22">
        <v>3600</v>
      </c>
      <c r="H730" s="96">
        <v>3600</v>
      </c>
      <c r="I730" s="97"/>
      <c r="J730" s="98"/>
      <c r="K730" s="99"/>
      <c r="L730" s="99"/>
      <c r="M730" s="100"/>
      <c r="N730" s="17"/>
      <c r="O730" s="101">
        <f t="shared" si="31"/>
        <v>3600</v>
      </c>
      <c r="P730" s="101"/>
      <c r="Q730" s="101"/>
      <c r="R730" s="101"/>
      <c r="S730" s="24">
        <f t="shared" si="30"/>
        <v>3600</v>
      </c>
      <c r="T730" s="94" t="s">
        <v>1808</v>
      </c>
      <c r="U730" s="102"/>
      <c r="V730" s="102"/>
      <c r="W730" s="102"/>
      <c r="X730" s="103"/>
      <c r="Y730" s="23" t="s">
        <v>1815</v>
      </c>
      <c r="Z730" s="104" t="s">
        <v>13</v>
      </c>
      <c r="AA730" s="105"/>
      <c r="AB730" s="106"/>
    </row>
    <row r="731" spans="1:28" s="16" customFormat="1" ht="99" customHeight="1" x14ac:dyDescent="0.2">
      <c r="A731" s="18" t="s">
        <v>2080</v>
      </c>
      <c r="B731" s="94" t="s">
        <v>2081</v>
      </c>
      <c r="C731" s="95"/>
      <c r="D731" s="19" t="s">
        <v>1812</v>
      </c>
      <c r="E731" s="20" t="s">
        <v>2082</v>
      </c>
      <c r="F731" s="21" t="s">
        <v>1814</v>
      </c>
      <c r="G731" s="22">
        <v>3600</v>
      </c>
      <c r="H731" s="96">
        <v>3600</v>
      </c>
      <c r="I731" s="97"/>
      <c r="J731" s="98"/>
      <c r="K731" s="99"/>
      <c r="L731" s="99"/>
      <c r="M731" s="100"/>
      <c r="N731" s="17"/>
      <c r="O731" s="101">
        <f t="shared" si="31"/>
        <v>3600</v>
      </c>
      <c r="P731" s="101"/>
      <c r="Q731" s="101"/>
      <c r="R731" s="101"/>
      <c r="S731" s="24">
        <f t="shared" si="30"/>
        <v>3600</v>
      </c>
      <c r="T731" s="94" t="s">
        <v>1808</v>
      </c>
      <c r="U731" s="102"/>
      <c r="V731" s="102"/>
      <c r="W731" s="102"/>
      <c r="X731" s="103"/>
      <c r="Y731" s="23" t="s">
        <v>1815</v>
      </c>
      <c r="Z731" s="104" t="s">
        <v>13</v>
      </c>
      <c r="AA731" s="105"/>
      <c r="AB731" s="106"/>
    </row>
    <row r="732" spans="1:28" s="16" customFormat="1" ht="99" customHeight="1" x14ac:dyDescent="0.2">
      <c r="A732" s="18" t="s">
        <v>2083</v>
      </c>
      <c r="B732" s="94" t="s">
        <v>2084</v>
      </c>
      <c r="C732" s="95"/>
      <c r="D732" s="19" t="s">
        <v>1812</v>
      </c>
      <c r="E732" s="20" t="s">
        <v>2085</v>
      </c>
      <c r="F732" s="21" t="s">
        <v>1814</v>
      </c>
      <c r="G732" s="22">
        <v>11700</v>
      </c>
      <c r="H732" s="96">
        <v>11700</v>
      </c>
      <c r="I732" s="97"/>
      <c r="J732" s="98"/>
      <c r="K732" s="99"/>
      <c r="L732" s="99"/>
      <c r="M732" s="100"/>
      <c r="N732" s="17"/>
      <c r="O732" s="101">
        <f t="shared" si="31"/>
        <v>11700</v>
      </c>
      <c r="P732" s="101"/>
      <c r="Q732" s="101"/>
      <c r="R732" s="101"/>
      <c r="S732" s="24">
        <f t="shared" si="30"/>
        <v>11700</v>
      </c>
      <c r="T732" s="94" t="s">
        <v>1808</v>
      </c>
      <c r="U732" s="102"/>
      <c r="V732" s="102"/>
      <c r="W732" s="102"/>
      <c r="X732" s="103"/>
      <c r="Y732" s="23" t="s">
        <v>1815</v>
      </c>
      <c r="Z732" s="104" t="s">
        <v>13</v>
      </c>
      <c r="AA732" s="105"/>
      <c r="AB732" s="106"/>
    </row>
    <row r="733" spans="1:28" s="16" customFormat="1" ht="99" customHeight="1" x14ac:dyDescent="0.2">
      <c r="A733" s="18" t="s">
        <v>2086</v>
      </c>
      <c r="B733" s="94" t="s">
        <v>2087</v>
      </c>
      <c r="C733" s="95"/>
      <c r="D733" s="19" t="s">
        <v>1812</v>
      </c>
      <c r="E733" s="20" t="s">
        <v>2088</v>
      </c>
      <c r="F733" s="21" t="s">
        <v>1814</v>
      </c>
      <c r="G733" s="22">
        <v>64800</v>
      </c>
      <c r="H733" s="96">
        <v>64800</v>
      </c>
      <c r="I733" s="97"/>
      <c r="J733" s="98"/>
      <c r="K733" s="99"/>
      <c r="L733" s="99"/>
      <c r="M733" s="100"/>
      <c r="N733" s="17"/>
      <c r="O733" s="101">
        <f t="shared" si="31"/>
        <v>64800</v>
      </c>
      <c r="P733" s="101"/>
      <c r="Q733" s="101"/>
      <c r="R733" s="101"/>
      <c r="S733" s="24">
        <f t="shared" si="30"/>
        <v>64800</v>
      </c>
      <c r="T733" s="94" t="s">
        <v>1808</v>
      </c>
      <c r="U733" s="102"/>
      <c r="V733" s="102"/>
      <c r="W733" s="102"/>
      <c r="X733" s="103"/>
      <c r="Y733" s="23" t="s">
        <v>1815</v>
      </c>
      <c r="Z733" s="104" t="s">
        <v>13</v>
      </c>
      <c r="AA733" s="105"/>
      <c r="AB733" s="106"/>
    </row>
    <row r="734" spans="1:28" s="16" customFormat="1" ht="99" customHeight="1" x14ac:dyDescent="0.2">
      <c r="A734" s="18" t="s">
        <v>2089</v>
      </c>
      <c r="B734" s="94" t="s">
        <v>2090</v>
      </c>
      <c r="C734" s="95"/>
      <c r="D734" s="19" t="s">
        <v>1812</v>
      </c>
      <c r="E734" s="20" t="s">
        <v>2091</v>
      </c>
      <c r="F734" s="21" t="s">
        <v>1814</v>
      </c>
      <c r="G734" s="22">
        <v>5666.05</v>
      </c>
      <c r="H734" s="96">
        <v>5666.05</v>
      </c>
      <c r="I734" s="97"/>
      <c r="J734" s="98"/>
      <c r="K734" s="99"/>
      <c r="L734" s="99"/>
      <c r="M734" s="100"/>
      <c r="N734" s="17"/>
      <c r="O734" s="101">
        <f t="shared" si="31"/>
        <v>5666.05</v>
      </c>
      <c r="P734" s="101"/>
      <c r="Q734" s="101"/>
      <c r="R734" s="101"/>
      <c r="S734" s="24">
        <f t="shared" si="30"/>
        <v>5666.05</v>
      </c>
      <c r="T734" s="94" t="s">
        <v>1808</v>
      </c>
      <c r="U734" s="102"/>
      <c r="V734" s="102"/>
      <c r="W734" s="102"/>
      <c r="X734" s="103"/>
      <c r="Y734" s="23" t="s">
        <v>1815</v>
      </c>
      <c r="Z734" s="104" t="s">
        <v>13</v>
      </c>
      <c r="AA734" s="105"/>
      <c r="AB734" s="106"/>
    </row>
    <row r="735" spans="1:28" s="16" customFormat="1" ht="99" customHeight="1" x14ac:dyDescent="0.2">
      <c r="A735" s="18" t="s">
        <v>2092</v>
      </c>
      <c r="B735" s="94" t="s">
        <v>2093</v>
      </c>
      <c r="C735" s="95"/>
      <c r="D735" s="19" t="s">
        <v>1812</v>
      </c>
      <c r="E735" s="20" t="s">
        <v>2094</v>
      </c>
      <c r="F735" s="21" t="s">
        <v>1814</v>
      </c>
      <c r="G735" s="22">
        <v>47480</v>
      </c>
      <c r="H735" s="96">
        <v>47480</v>
      </c>
      <c r="I735" s="97"/>
      <c r="J735" s="98"/>
      <c r="K735" s="99"/>
      <c r="L735" s="99"/>
      <c r="M735" s="100"/>
      <c r="N735" s="17"/>
      <c r="O735" s="101">
        <f t="shared" si="31"/>
        <v>47480</v>
      </c>
      <c r="P735" s="101"/>
      <c r="Q735" s="101"/>
      <c r="R735" s="101"/>
      <c r="S735" s="24">
        <f t="shared" si="30"/>
        <v>47480</v>
      </c>
      <c r="T735" s="94" t="s">
        <v>1808</v>
      </c>
      <c r="U735" s="102"/>
      <c r="V735" s="102"/>
      <c r="W735" s="102"/>
      <c r="X735" s="103"/>
      <c r="Y735" s="23" t="s">
        <v>1815</v>
      </c>
      <c r="Z735" s="104" t="s">
        <v>13</v>
      </c>
      <c r="AA735" s="105"/>
      <c r="AB735" s="106"/>
    </row>
    <row r="736" spans="1:28" s="16" customFormat="1" ht="99" customHeight="1" x14ac:dyDescent="0.2">
      <c r="A736" s="18" t="s">
        <v>2095</v>
      </c>
      <c r="B736" s="94" t="s">
        <v>2096</v>
      </c>
      <c r="C736" s="95"/>
      <c r="D736" s="19" t="s">
        <v>1812</v>
      </c>
      <c r="E736" s="20" t="s">
        <v>2097</v>
      </c>
      <c r="F736" s="21" t="s">
        <v>1814</v>
      </c>
      <c r="G736" s="22">
        <v>21404</v>
      </c>
      <c r="H736" s="96">
        <v>21404</v>
      </c>
      <c r="I736" s="97"/>
      <c r="J736" s="98"/>
      <c r="K736" s="99"/>
      <c r="L736" s="99"/>
      <c r="M736" s="100"/>
      <c r="N736" s="17"/>
      <c r="O736" s="101">
        <f t="shared" si="31"/>
        <v>21404</v>
      </c>
      <c r="P736" s="101"/>
      <c r="Q736" s="101"/>
      <c r="R736" s="101"/>
      <c r="S736" s="24">
        <f t="shared" si="30"/>
        <v>21404</v>
      </c>
      <c r="T736" s="94" t="s">
        <v>1808</v>
      </c>
      <c r="U736" s="102"/>
      <c r="V736" s="102"/>
      <c r="W736" s="102"/>
      <c r="X736" s="103"/>
      <c r="Y736" s="23" t="s">
        <v>1815</v>
      </c>
      <c r="Z736" s="104" t="s">
        <v>13</v>
      </c>
      <c r="AA736" s="105"/>
      <c r="AB736" s="106"/>
    </row>
    <row r="737" spans="1:28" s="16" customFormat="1" ht="99" customHeight="1" x14ac:dyDescent="0.2">
      <c r="A737" s="18" t="s">
        <v>2098</v>
      </c>
      <c r="B737" s="94" t="s">
        <v>2099</v>
      </c>
      <c r="C737" s="95"/>
      <c r="D737" s="19" t="s">
        <v>1812</v>
      </c>
      <c r="E737" s="20" t="s">
        <v>2100</v>
      </c>
      <c r="F737" s="21" t="s">
        <v>1814</v>
      </c>
      <c r="G737" s="22">
        <v>27039</v>
      </c>
      <c r="H737" s="96">
        <v>27039</v>
      </c>
      <c r="I737" s="97"/>
      <c r="J737" s="98"/>
      <c r="K737" s="99"/>
      <c r="L737" s="99"/>
      <c r="M737" s="100"/>
      <c r="N737" s="17"/>
      <c r="O737" s="101">
        <f t="shared" si="31"/>
        <v>27039</v>
      </c>
      <c r="P737" s="101"/>
      <c r="Q737" s="101"/>
      <c r="R737" s="101"/>
      <c r="S737" s="24">
        <f t="shared" si="30"/>
        <v>27039</v>
      </c>
      <c r="T737" s="94" t="s">
        <v>1808</v>
      </c>
      <c r="U737" s="102"/>
      <c r="V737" s="102"/>
      <c r="W737" s="102"/>
      <c r="X737" s="103"/>
      <c r="Y737" s="23" t="s">
        <v>1815</v>
      </c>
      <c r="Z737" s="104" t="s">
        <v>13</v>
      </c>
      <c r="AA737" s="105"/>
      <c r="AB737" s="106"/>
    </row>
    <row r="738" spans="1:28" s="16" customFormat="1" ht="99" customHeight="1" x14ac:dyDescent="0.2">
      <c r="A738" s="18" t="s">
        <v>2101</v>
      </c>
      <c r="B738" s="94" t="s">
        <v>2102</v>
      </c>
      <c r="C738" s="95"/>
      <c r="D738" s="19" t="s">
        <v>1812</v>
      </c>
      <c r="E738" s="20" t="s">
        <v>2103</v>
      </c>
      <c r="F738" s="21" t="s">
        <v>1814</v>
      </c>
      <c r="G738" s="22">
        <v>185454.75</v>
      </c>
      <c r="H738" s="96">
        <v>185454.75</v>
      </c>
      <c r="I738" s="97"/>
      <c r="J738" s="98"/>
      <c r="K738" s="99"/>
      <c r="L738" s="99"/>
      <c r="M738" s="100"/>
      <c r="N738" s="17"/>
      <c r="O738" s="101">
        <f t="shared" si="31"/>
        <v>185454.75</v>
      </c>
      <c r="P738" s="101"/>
      <c r="Q738" s="101"/>
      <c r="R738" s="101"/>
      <c r="S738" s="24">
        <f t="shared" si="30"/>
        <v>185454.75</v>
      </c>
      <c r="T738" s="94" t="s">
        <v>1808</v>
      </c>
      <c r="U738" s="102"/>
      <c r="V738" s="102"/>
      <c r="W738" s="102"/>
      <c r="X738" s="103"/>
      <c r="Y738" s="23" t="s">
        <v>1815</v>
      </c>
      <c r="Z738" s="104" t="s">
        <v>13</v>
      </c>
      <c r="AA738" s="105"/>
      <c r="AB738" s="106"/>
    </row>
    <row r="739" spans="1:28" s="16" customFormat="1" ht="99" customHeight="1" x14ac:dyDescent="0.2">
      <c r="A739" s="18" t="s">
        <v>2104</v>
      </c>
      <c r="B739" s="94" t="s">
        <v>2105</v>
      </c>
      <c r="C739" s="95"/>
      <c r="D739" s="19" t="s">
        <v>1812</v>
      </c>
      <c r="E739" s="20" t="s">
        <v>2106</v>
      </c>
      <c r="F739" s="21" t="s">
        <v>1814</v>
      </c>
      <c r="G739" s="22">
        <v>116987</v>
      </c>
      <c r="H739" s="96">
        <v>116987</v>
      </c>
      <c r="I739" s="97"/>
      <c r="J739" s="98"/>
      <c r="K739" s="99"/>
      <c r="L739" s="99"/>
      <c r="M739" s="100"/>
      <c r="N739" s="17"/>
      <c r="O739" s="101">
        <f t="shared" si="31"/>
        <v>116987</v>
      </c>
      <c r="P739" s="101"/>
      <c r="Q739" s="101"/>
      <c r="R739" s="101"/>
      <c r="S739" s="24">
        <f t="shared" si="30"/>
        <v>116987</v>
      </c>
      <c r="T739" s="94" t="s">
        <v>1808</v>
      </c>
      <c r="U739" s="102"/>
      <c r="V739" s="102"/>
      <c r="W739" s="102"/>
      <c r="X739" s="103"/>
      <c r="Y739" s="23" t="s">
        <v>1815</v>
      </c>
      <c r="Z739" s="104" t="s">
        <v>13</v>
      </c>
      <c r="AA739" s="105"/>
      <c r="AB739" s="106"/>
    </row>
    <row r="740" spans="1:28" s="16" customFormat="1" ht="99" customHeight="1" x14ac:dyDescent="0.2">
      <c r="A740" s="18" t="s">
        <v>2107</v>
      </c>
      <c r="B740" s="94" t="s">
        <v>2108</v>
      </c>
      <c r="C740" s="95"/>
      <c r="D740" s="19" t="s">
        <v>1812</v>
      </c>
      <c r="E740" s="20" t="s">
        <v>2109</v>
      </c>
      <c r="F740" s="21" t="s">
        <v>1814</v>
      </c>
      <c r="G740" s="22">
        <v>2590</v>
      </c>
      <c r="H740" s="96">
        <v>2590</v>
      </c>
      <c r="I740" s="97"/>
      <c r="J740" s="98"/>
      <c r="K740" s="99"/>
      <c r="L740" s="99"/>
      <c r="M740" s="100"/>
      <c r="N740" s="17"/>
      <c r="O740" s="101">
        <f t="shared" si="31"/>
        <v>2590</v>
      </c>
      <c r="P740" s="101"/>
      <c r="Q740" s="101"/>
      <c r="R740" s="101"/>
      <c r="S740" s="24">
        <f t="shared" si="30"/>
        <v>2590</v>
      </c>
      <c r="T740" s="94" t="s">
        <v>1808</v>
      </c>
      <c r="U740" s="102"/>
      <c r="V740" s="102"/>
      <c r="W740" s="102"/>
      <c r="X740" s="103"/>
      <c r="Y740" s="23" t="s">
        <v>1815</v>
      </c>
      <c r="Z740" s="104" t="s">
        <v>13</v>
      </c>
      <c r="AA740" s="105"/>
      <c r="AB740" s="106"/>
    </row>
    <row r="741" spans="1:28" s="16" customFormat="1" ht="99" customHeight="1" x14ac:dyDescent="0.2">
      <c r="A741" s="18" t="s">
        <v>2110</v>
      </c>
      <c r="B741" s="94" t="s">
        <v>2111</v>
      </c>
      <c r="C741" s="95"/>
      <c r="D741" s="19" t="s">
        <v>1812</v>
      </c>
      <c r="E741" s="20" t="s">
        <v>2112</v>
      </c>
      <c r="F741" s="21" t="s">
        <v>1814</v>
      </c>
      <c r="G741" s="22">
        <v>58320</v>
      </c>
      <c r="H741" s="96">
        <v>58320</v>
      </c>
      <c r="I741" s="97"/>
      <c r="J741" s="98"/>
      <c r="K741" s="99"/>
      <c r="L741" s="99"/>
      <c r="M741" s="100"/>
      <c r="N741" s="17"/>
      <c r="O741" s="101">
        <f t="shared" si="31"/>
        <v>58320</v>
      </c>
      <c r="P741" s="101"/>
      <c r="Q741" s="101"/>
      <c r="R741" s="101"/>
      <c r="S741" s="24">
        <f t="shared" si="30"/>
        <v>58320</v>
      </c>
      <c r="T741" s="94" t="s">
        <v>1808</v>
      </c>
      <c r="U741" s="102"/>
      <c r="V741" s="102"/>
      <c r="W741" s="102"/>
      <c r="X741" s="103"/>
      <c r="Y741" s="23" t="s">
        <v>1815</v>
      </c>
      <c r="Z741" s="104" t="s">
        <v>13</v>
      </c>
      <c r="AA741" s="105"/>
      <c r="AB741" s="106"/>
    </row>
    <row r="742" spans="1:28" s="16" customFormat="1" ht="99" customHeight="1" x14ac:dyDescent="0.2">
      <c r="A742" s="18" t="s">
        <v>2113</v>
      </c>
      <c r="B742" s="94" t="s">
        <v>2114</v>
      </c>
      <c r="C742" s="95"/>
      <c r="D742" s="19" t="s">
        <v>1812</v>
      </c>
      <c r="E742" s="20" t="s">
        <v>2115</v>
      </c>
      <c r="F742" s="21" t="s">
        <v>1814</v>
      </c>
      <c r="G742" s="22">
        <v>25920</v>
      </c>
      <c r="H742" s="96">
        <v>25920</v>
      </c>
      <c r="I742" s="97"/>
      <c r="J742" s="98"/>
      <c r="K742" s="99"/>
      <c r="L742" s="99"/>
      <c r="M742" s="100"/>
      <c r="N742" s="17"/>
      <c r="O742" s="101">
        <f t="shared" si="31"/>
        <v>25920</v>
      </c>
      <c r="P742" s="101"/>
      <c r="Q742" s="101"/>
      <c r="R742" s="101"/>
      <c r="S742" s="24">
        <f t="shared" si="30"/>
        <v>25920</v>
      </c>
      <c r="T742" s="94" t="s">
        <v>1808</v>
      </c>
      <c r="U742" s="102"/>
      <c r="V742" s="102"/>
      <c r="W742" s="102"/>
      <c r="X742" s="103"/>
      <c r="Y742" s="23" t="s">
        <v>1815</v>
      </c>
      <c r="Z742" s="104" t="s">
        <v>13</v>
      </c>
      <c r="AA742" s="105"/>
      <c r="AB742" s="106"/>
    </row>
    <row r="743" spans="1:28" s="16" customFormat="1" ht="99" customHeight="1" x14ac:dyDescent="0.2">
      <c r="A743" s="18" t="s">
        <v>2116</v>
      </c>
      <c r="B743" s="94" t="s">
        <v>2117</v>
      </c>
      <c r="C743" s="95"/>
      <c r="D743" s="19" t="s">
        <v>1812</v>
      </c>
      <c r="E743" s="20" t="s">
        <v>2118</v>
      </c>
      <c r="F743" s="21" t="s">
        <v>1814</v>
      </c>
      <c r="G743" s="22">
        <v>54600</v>
      </c>
      <c r="H743" s="96">
        <v>54600</v>
      </c>
      <c r="I743" s="97"/>
      <c r="J743" s="98"/>
      <c r="K743" s="99"/>
      <c r="L743" s="99"/>
      <c r="M743" s="100"/>
      <c r="N743" s="17"/>
      <c r="O743" s="101">
        <f t="shared" si="31"/>
        <v>54600</v>
      </c>
      <c r="P743" s="101"/>
      <c r="Q743" s="101"/>
      <c r="R743" s="101"/>
      <c r="S743" s="24">
        <f t="shared" si="30"/>
        <v>54600</v>
      </c>
      <c r="T743" s="94" t="s">
        <v>1808</v>
      </c>
      <c r="U743" s="102"/>
      <c r="V743" s="102"/>
      <c r="W743" s="102"/>
      <c r="X743" s="103"/>
      <c r="Y743" s="23" t="s">
        <v>1815</v>
      </c>
      <c r="Z743" s="104" t="s">
        <v>13</v>
      </c>
      <c r="AA743" s="105"/>
      <c r="AB743" s="106"/>
    </row>
    <row r="744" spans="1:28" s="16" customFormat="1" ht="99" customHeight="1" x14ac:dyDescent="0.2">
      <c r="A744" s="18" t="s">
        <v>2119</v>
      </c>
      <c r="B744" s="94" t="s">
        <v>2120</v>
      </c>
      <c r="C744" s="95"/>
      <c r="D744" s="19" t="s">
        <v>1812</v>
      </c>
      <c r="E744" s="20" t="s">
        <v>2121</v>
      </c>
      <c r="F744" s="21" t="s">
        <v>1814</v>
      </c>
      <c r="G744" s="22">
        <v>13500</v>
      </c>
      <c r="H744" s="96">
        <v>13500</v>
      </c>
      <c r="I744" s="97"/>
      <c r="J744" s="98"/>
      <c r="K744" s="99"/>
      <c r="L744" s="99"/>
      <c r="M744" s="100"/>
      <c r="N744" s="17"/>
      <c r="O744" s="101">
        <f t="shared" si="31"/>
        <v>13500</v>
      </c>
      <c r="P744" s="101"/>
      <c r="Q744" s="101"/>
      <c r="R744" s="101"/>
      <c r="S744" s="24">
        <f t="shared" si="30"/>
        <v>13500</v>
      </c>
      <c r="T744" s="94" t="s">
        <v>1808</v>
      </c>
      <c r="U744" s="102"/>
      <c r="V744" s="102"/>
      <c r="W744" s="102"/>
      <c r="X744" s="103"/>
      <c r="Y744" s="23" t="s">
        <v>1815</v>
      </c>
      <c r="Z744" s="104" t="s">
        <v>13</v>
      </c>
      <c r="AA744" s="105"/>
      <c r="AB744" s="106"/>
    </row>
    <row r="745" spans="1:28" s="16" customFormat="1" ht="99" customHeight="1" x14ac:dyDescent="0.2">
      <c r="A745" s="18" t="s">
        <v>2122</v>
      </c>
      <c r="B745" s="94" t="s">
        <v>2123</v>
      </c>
      <c r="C745" s="95"/>
      <c r="D745" s="19" t="s">
        <v>1812</v>
      </c>
      <c r="E745" s="20" t="s">
        <v>2124</v>
      </c>
      <c r="F745" s="21" t="s">
        <v>1814</v>
      </c>
      <c r="G745" s="22">
        <v>24000</v>
      </c>
      <c r="H745" s="96">
        <v>24000</v>
      </c>
      <c r="I745" s="97"/>
      <c r="J745" s="98"/>
      <c r="K745" s="99"/>
      <c r="L745" s="99"/>
      <c r="M745" s="100"/>
      <c r="N745" s="17"/>
      <c r="O745" s="101">
        <f t="shared" si="31"/>
        <v>24000</v>
      </c>
      <c r="P745" s="101"/>
      <c r="Q745" s="101"/>
      <c r="R745" s="101"/>
      <c r="S745" s="24">
        <f t="shared" si="30"/>
        <v>24000</v>
      </c>
      <c r="T745" s="94" t="s">
        <v>1808</v>
      </c>
      <c r="U745" s="102"/>
      <c r="V745" s="102"/>
      <c r="W745" s="102"/>
      <c r="X745" s="103"/>
      <c r="Y745" s="23" t="s">
        <v>1815</v>
      </c>
      <c r="Z745" s="104" t="s">
        <v>13</v>
      </c>
      <c r="AA745" s="105"/>
      <c r="AB745" s="106"/>
    </row>
    <row r="746" spans="1:28" s="16" customFormat="1" ht="99" customHeight="1" x14ac:dyDescent="0.2">
      <c r="A746" s="18" t="s">
        <v>2125</v>
      </c>
      <c r="B746" s="94" t="s">
        <v>2126</v>
      </c>
      <c r="C746" s="95"/>
      <c r="D746" s="19" t="s">
        <v>1812</v>
      </c>
      <c r="E746" s="20" t="s">
        <v>2127</v>
      </c>
      <c r="F746" s="21" t="s">
        <v>1814</v>
      </c>
      <c r="G746" s="22">
        <v>143000</v>
      </c>
      <c r="H746" s="96">
        <v>143000</v>
      </c>
      <c r="I746" s="97"/>
      <c r="J746" s="98"/>
      <c r="K746" s="99"/>
      <c r="L746" s="99"/>
      <c r="M746" s="100"/>
      <c r="N746" s="17"/>
      <c r="O746" s="101">
        <f t="shared" si="31"/>
        <v>143000</v>
      </c>
      <c r="P746" s="101"/>
      <c r="Q746" s="101"/>
      <c r="R746" s="101"/>
      <c r="S746" s="24">
        <f t="shared" si="30"/>
        <v>143000</v>
      </c>
      <c r="T746" s="94" t="s">
        <v>1808</v>
      </c>
      <c r="U746" s="102"/>
      <c r="V746" s="102"/>
      <c r="W746" s="102"/>
      <c r="X746" s="103"/>
      <c r="Y746" s="23" t="s">
        <v>1815</v>
      </c>
      <c r="Z746" s="104" t="s">
        <v>13</v>
      </c>
      <c r="AA746" s="105"/>
      <c r="AB746" s="106"/>
    </row>
    <row r="747" spans="1:28" s="16" customFormat="1" ht="99" customHeight="1" x14ac:dyDescent="0.2">
      <c r="A747" s="18" t="s">
        <v>2128</v>
      </c>
      <c r="B747" s="94" t="s">
        <v>2129</v>
      </c>
      <c r="C747" s="95"/>
      <c r="D747" s="19" t="s">
        <v>1812</v>
      </c>
      <c r="E747" s="20" t="s">
        <v>2130</v>
      </c>
      <c r="F747" s="21" t="s">
        <v>1814</v>
      </c>
      <c r="G747" s="22">
        <v>4700</v>
      </c>
      <c r="H747" s="96">
        <v>4700</v>
      </c>
      <c r="I747" s="97"/>
      <c r="J747" s="98"/>
      <c r="K747" s="99"/>
      <c r="L747" s="99"/>
      <c r="M747" s="100"/>
      <c r="N747" s="17"/>
      <c r="O747" s="101">
        <f t="shared" si="31"/>
        <v>4700</v>
      </c>
      <c r="P747" s="101"/>
      <c r="Q747" s="101"/>
      <c r="R747" s="101"/>
      <c r="S747" s="24">
        <f t="shared" si="30"/>
        <v>4700</v>
      </c>
      <c r="T747" s="94" t="s">
        <v>1808</v>
      </c>
      <c r="U747" s="102"/>
      <c r="V747" s="102"/>
      <c r="W747" s="102"/>
      <c r="X747" s="103"/>
      <c r="Y747" s="23" t="s">
        <v>1815</v>
      </c>
      <c r="Z747" s="104" t="s">
        <v>13</v>
      </c>
      <c r="AA747" s="105"/>
      <c r="AB747" s="106"/>
    </row>
    <row r="748" spans="1:28" s="16" customFormat="1" ht="99" customHeight="1" x14ac:dyDescent="0.2">
      <c r="A748" s="18" t="s">
        <v>2131</v>
      </c>
      <c r="B748" s="94" t="s">
        <v>2132</v>
      </c>
      <c r="C748" s="95"/>
      <c r="D748" s="19" t="s">
        <v>1812</v>
      </c>
      <c r="E748" s="20" t="s">
        <v>2133</v>
      </c>
      <c r="F748" s="21" t="s">
        <v>1814</v>
      </c>
      <c r="G748" s="22">
        <v>118800</v>
      </c>
      <c r="H748" s="96">
        <v>118800</v>
      </c>
      <c r="I748" s="97"/>
      <c r="J748" s="98"/>
      <c r="K748" s="99"/>
      <c r="L748" s="99"/>
      <c r="M748" s="100"/>
      <c r="N748" s="17"/>
      <c r="O748" s="101">
        <f t="shared" si="31"/>
        <v>118800</v>
      </c>
      <c r="P748" s="101"/>
      <c r="Q748" s="101"/>
      <c r="R748" s="101"/>
      <c r="S748" s="24">
        <f t="shared" si="30"/>
        <v>118800</v>
      </c>
      <c r="T748" s="94" t="s">
        <v>1808</v>
      </c>
      <c r="U748" s="102"/>
      <c r="V748" s="102"/>
      <c r="W748" s="102"/>
      <c r="X748" s="103"/>
      <c r="Y748" s="23" t="s">
        <v>1815</v>
      </c>
      <c r="Z748" s="104" t="s">
        <v>13</v>
      </c>
      <c r="AA748" s="105"/>
      <c r="AB748" s="106"/>
    </row>
    <row r="749" spans="1:28" s="16" customFormat="1" ht="99" customHeight="1" x14ac:dyDescent="0.2">
      <c r="A749" s="18" t="s">
        <v>2134</v>
      </c>
      <c r="B749" s="94" t="s">
        <v>2135</v>
      </c>
      <c r="C749" s="95"/>
      <c r="D749" s="19" t="s">
        <v>1812</v>
      </c>
      <c r="E749" s="20" t="s">
        <v>2136</v>
      </c>
      <c r="F749" s="21" t="s">
        <v>1814</v>
      </c>
      <c r="G749" s="22">
        <v>6400</v>
      </c>
      <c r="H749" s="96">
        <v>6400</v>
      </c>
      <c r="I749" s="97"/>
      <c r="J749" s="98"/>
      <c r="K749" s="99"/>
      <c r="L749" s="99"/>
      <c r="M749" s="100"/>
      <c r="N749" s="17"/>
      <c r="O749" s="101">
        <f t="shared" si="31"/>
        <v>6400</v>
      </c>
      <c r="P749" s="101"/>
      <c r="Q749" s="101"/>
      <c r="R749" s="101"/>
      <c r="S749" s="24">
        <f t="shared" si="30"/>
        <v>6400</v>
      </c>
      <c r="T749" s="94" t="s">
        <v>1808</v>
      </c>
      <c r="U749" s="102"/>
      <c r="V749" s="102"/>
      <c r="W749" s="102"/>
      <c r="X749" s="103"/>
      <c r="Y749" s="23" t="s">
        <v>1815</v>
      </c>
      <c r="Z749" s="104" t="s">
        <v>13</v>
      </c>
      <c r="AA749" s="105"/>
      <c r="AB749" s="106"/>
    </row>
    <row r="750" spans="1:28" s="16" customFormat="1" ht="99" customHeight="1" x14ac:dyDescent="0.2">
      <c r="A750" s="18" t="s">
        <v>2137</v>
      </c>
      <c r="B750" s="94" t="s">
        <v>2138</v>
      </c>
      <c r="C750" s="95"/>
      <c r="D750" s="19" t="s">
        <v>1812</v>
      </c>
      <c r="E750" s="20" t="s">
        <v>2139</v>
      </c>
      <c r="F750" s="21" t="s">
        <v>1814</v>
      </c>
      <c r="G750" s="22">
        <v>42800</v>
      </c>
      <c r="H750" s="96">
        <v>42800</v>
      </c>
      <c r="I750" s="97"/>
      <c r="J750" s="98"/>
      <c r="K750" s="99"/>
      <c r="L750" s="99"/>
      <c r="M750" s="100"/>
      <c r="N750" s="17"/>
      <c r="O750" s="101">
        <f t="shared" si="31"/>
        <v>42800</v>
      </c>
      <c r="P750" s="101"/>
      <c r="Q750" s="101"/>
      <c r="R750" s="101"/>
      <c r="S750" s="24">
        <f t="shared" si="30"/>
        <v>42800</v>
      </c>
      <c r="T750" s="94" t="s">
        <v>1808</v>
      </c>
      <c r="U750" s="102"/>
      <c r="V750" s="102"/>
      <c r="W750" s="102"/>
      <c r="X750" s="103"/>
      <c r="Y750" s="23" t="s">
        <v>1815</v>
      </c>
      <c r="Z750" s="104" t="s">
        <v>13</v>
      </c>
      <c r="AA750" s="105"/>
      <c r="AB750" s="106"/>
    </row>
    <row r="751" spans="1:28" s="16" customFormat="1" ht="99" customHeight="1" x14ac:dyDescent="0.2">
      <c r="A751" s="18" t="s">
        <v>2140</v>
      </c>
      <c r="B751" s="94" t="s">
        <v>2141</v>
      </c>
      <c r="C751" s="95"/>
      <c r="D751" s="19" t="s">
        <v>1812</v>
      </c>
      <c r="E751" s="20" t="s">
        <v>2142</v>
      </c>
      <c r="F751" s="21" t="s">
        <v>1814</v>
      </c>
      <c r="G751" s="22">
        <v>4800</v>
      </c>
      <c r="H751" s="96">
        <v>4800</v>
      </c>
      <c r="I751" s="97"/>
      <c r="J751" s="98"/>
      <c r="K751" s="99"/>
      <c r="L751" s="99"/>
      <c r="M751" s="100"/>
      <c r="N751" s="17"/>
      <c r="O751" s="101">
        <f t="shared" si="31"/>
        <v>4800</v>
      </c>
      <c r="P751" s="101"/>
      <c r="Q751" s="101"/>
      <c r="R751" s="101"/>
      <c r="S751" s="24">
        <f t="shared" si="30"/>
        <v>4800</v>
      </c>
      <c r="T751" s="94" t="s">
        <v>1808</v>
      </c>
      <c r="U751" s="102"/>
      <c r="V751" s="102"/>
      <c r="W751" s="102"/>
      <c r="X751" s="103"/>
      <c r="Y751" s="23" t="s">
        <v>1815</v>
      </c>
      <c r="Z751" s="104" t="s">
        <v>13</v>
      </c>
      <c r="AA751" s="105"/>
      <c r="AB751" s="106"/>
    </row>
    <row r="752" spans="1:28" s="16" customFormat="1" ht="99" customHeight="1" x14ac:dyDescent="0.2">
      <c r="A752" s="18" t="s">
        <v>2143</v>
      </c>
      <c r="B752" s="94" t="s">
        <v>2144</v>
      </c>
      <c r="C752" s="95"/>
      <c r="D752" s="19" t="s">
        <v>1812</v>
      </c>
      <c r="E752" s="20" t="s">
        <v>2145</v>
      </c>
      <c r="F752" s="21" t="s">
        <v>1814</v>
      </c>
      <c r="G752" s="22">
        <v>7700</v>
      </c>
      <c r="H752" s="96">
        <v>7700</v>
      </c>
      <c r="I752" s="97"/>
      <c r="J752" s="98"/>
      <c r="K752" s="99"/>
      <c r="L752" s="99"/>
      <c r="M752" s="100"/>
      <c r="N752" s="17"/>
      <c r="O752" s="101">
        <f t="shared" si="31"/>
        <v>7700</v>
      </c>
      <c r="P752" s="101"/>
      <c r="Q752" s="101"/>
      <c r="R752" s="101"/>
      <c r="S752" s="24">
        <f t="shared" si="30"/>
        <v>7700</v>
      </c>
      <c r="T752" s="94" t="s">
        <v>1808</v>
      </c>
      <c r="U752" s="102"/>
      <c r="V752" s="102"/>
      <c r="W752" s="102"/>
      <c r="X752" s="103"/>
      <c r="Y752" s="23" t="s">
        <v>1815</v>
      </c>
      <c r="Z752" s="104" t="s">
        <v>13</v>
      </c>
      <c r="AA752" s="105"/>
      <c r="AB752" s="106"/>
    </row>
    <row r="753" spans="1:28" s="16" customFormat="1" ht="99" customHeight="1" x14ac:dyDescent="0.2">
      <c r="A753" s="18" t="s">
        <v>2146</v>
      </c>
      <c r="B753" s="94" t="s">
        <v>2147</v>
      </c>
      <c r="C753" s="95"/>
      <c r="D753" s="19" t="s">
        <v>1812</v>
      </c>
      <c r="E753" s="20" t="s">
        <v>2148</v>
      </c>
      <c r="F753" s="21" t="s">
        <v>1814</v>
      </c>
      <c r="G753" s="22">
        <v>13600</v>
      </c>
      <c r="H753" s="96">
        <v>13600</v>
      </c>
      <c r="I753" s="97"/>
      <c r="J753" s="98"/>
      <c r="K753" s="99"/>
      <c r="L753" s="99"/>
      <c r="M753" s="100"/>
      <c r="N753" s="17"/>
      <c r="O753" s="101">
        <f t="shared" si="31"/>
        <v>13600</v>
      </c>
      <c r="P753" s="101"/>
      <c r="Q753" s="101"/>
      <c r="R753" s="101"/>
      <c r="S753" s="24">
        <f t="shared" si="30"/>
        <v>13600</v>
      </c>
      <c r="T753" s="94" t="s">
        <v>1808</v>
      </c>
      <c r="U753" s="102"/>
      <c r="V753" s="102"/>
      <c r="W753" s="102"/>
      <c r="X753" s="103"/>
      <c r="Y753" s="23" t="s">
        <v>1815</v>
      </c>
      <c r="Z753" s="104" t="s">
        <v>13</v>
      </c>
      <c r="AA753" s="105"/>
      <c r="AB753" s="106"/>
    </row>
    <row r="754" spans="1:28" s="16" customFormat="1" ht="99" customHeight="1" x14ac:dyDescent="0.2">
      <c r="A754" s="18" t="s">
        <v>2149</v>
      </c>
      <c r="B754" s="94" t="s">
        <v>2150</v>
      </c>
      <c r="C754" s="95"/>
      <c r="D754" s="19" t="s">
        <v>1812</v>
      </c>
      <c r="E754" s="20" t="s">
        <v>2151</v>
      </c>
      <c r="F754" s="21" t="s">
        <v>1814</v>
      </c>
      <c r="G754" s="22">
        <v>27690</v>
      </c>
      <c r="H754" s="96">
        <v>27690</v>
      </c>
      <c r="I754" s="97"/>
      <c r="J754" s="98"/>
      <c r="K754" s="99"/>
      <c r="L754" s="99"/>
      <c r="M754" s="100"/>
      <c r="N754" s="17"/>
      <c r="O754" s="101">
        <f t="shared" si="31"/>
        <v>27690</v>
      </c>
      <c r="P754" s="101"/>
      <c r="Q754" s="101"/>
      <c r="R754" s="101"/>
      <c r="S754" s="24">
        <f t="shared" si="30"/>
        <v>27690</v>
      </c>
      <c r="T754" s="94" t="s">
        <v>1808</v>
      </c>
      <c r="U754" s="102"/>
      <c r="V754" s="102"/>
      <c r="W754" s="102"/>
      <c r="X754" s="103"/>
      <c r="Y754" s="23" t="s">
        <v>1815</v>
      </c>
      <c r="Z754" s="104" t="s">
        <v>13</v>
      </c>
      <c r="AA754" s="105"/>
      <c r="AB754" s="106"/>
    </row>
    <row r="755" spans="1:28" s="16" customFormat="1" ht="99" customHeight="1" x14ac:dyDescent="0.2">
      <c r="A755" s="18" t="s">
        <v>2152</v>
      </c>
      <c r="B755" s="94" t="s">
        <v>2153</v>
      </c>
      <c r="C755" s="95"/>
      <c r="D755" s="19" t="s">
        <v>1812</v>
      </c>
      <c r="E755" s="20" t="s">
        <v>2154</v>
      </c>
      <c r="F755" s="21" t="s">
        <v>1814</v>
      </c>
      <c r="G755" s="22">
        <v>60831</v>
      </c>
      <c r="H755" s="96">
        <v>60831</v>
      </c>
      <c r="I755" s="97"/>
      <c r="J755" s="98"/>
      <c r="K755" s="99"/>
      <c r="L755" s="99"/>
      <c r="M755" s="100"/>
      <c r="N755" s="17"/>
      <c r="O755" s="101">
        <f t="shared" si="31"/>
        <v>60831</v>
      </c>
      <c r="P755" s="101"/>
      <c r="Q755" s="101"/>
      <c r="R755" s="101"/>
      <c r="S755" s="24">
        <f t="shared" si="30"/>
        <v>60831</v>
      </c>
      <c r="T755" s="94" t="s">
        <v>1808</v>
      </c>
      <c r="U755" s="102"/>
      <c r="V755" s="102"/>
      <c r="W755" s="102"/>
      <c r="X755" s="103"/>
      <c r="Y755" s="23" t="s">
        <v>1815</v>
      </c>
      <c r="Z755" s="104" t="s">
        <v>13</v>
      </c>
      <c r="AA755" s="105"/>
      <c r="AB755" s="106"/>
    </row>
    <row r="756" spans="1:28" s="16" customFormat="1" ht="99" customHeight="1" x14ac:dyDescent="0.2">
      <c r="A756" s="18" t="s">
        <v>2155</v>
      </c>
      <c r="B756" s="94" t="s">
        <v>2156</v>
      </c>
      <c r="C756" s="95"/>
      <c r="D756" s="19" t="s">
        <v>1812</v>
      </c>
      <c r="E756" s="20" t="s">
        <v>2157</v>
      </c>
      <c r="F756" s="21" t="s">
        <v>1814</v>
      </c>
      <c r="G756" s="22">
        <v>108000</v>
      </c>
      <c r="H756" s="96">
        <v>108000</v>
      </c>
      <c r="I756" s="97"/>
      <c r="J756" s="98"/>
      <c r="K756" s="99"/>
      <c r="L756" s="99"/>
      <c r="M756" s="100"/>
      <c r="N756" s="17"/>
      <c r="O756" s="101">
        <f t="shared" si="31"/>
        <v>108000</v>
      </c>
      <c r="P756" s="101"/>
      <c r="Q756" s="101"/>
      <c r="R756" s="101"/>
      <c r="S756" s="24">
        <f t="shared" si="30"/>
        <v>108000</v>
      </c>
      <c r="T756" s="94" t="s">
        <v>1808</v>
      </c>
      <c r="U756" s="102"/>
      <c r="V756" s="102"/>
      <c r="W756" s="102"/>
      <c r="X756" s="103"/>
      <c r="Y756" s="23" t="s">
        <v>1815</v>
      </c>
      <c r="Z756" s="104" t="s">
        <v>13</v>
      </c>
      <c r="AA756" s="105"/>
      <c r="AB756" s="106"/>
    </row>
    <row r="757" spans="1:28" s="16" customFormat="1" ht="99" customHeight="1" x14ac:dyDescent="0.2">
      <c r="A757" s="18" t="s">
        <v>2158</v>
      </c>
      <c r="B757" s="94" t="s">
        <v>2159</v>
      </c>
      <c r="C757" s="95"/>
      <c r="D757" s="19" t="s">
        <v>1812</v>
      </c>
      <c r="E757" s="20" t="s">
        <v>2160</v>
      </c>
      <c r="F757" s="21" t="s">
        <v>1814</v>
      </c>
      <c r="G757" s="22">
        <v>232888.14</v>
      </c>
      <c r="H757" s="96">
        <v>232888.14</v>
      </c>
      <c r="I757" s="97"/>
      <c r="J757" s="98"/>
      <c r="K757" s="99"/>
      <c r="L757" s="99"/>
      <c r="M757" s="100"/>
      <c r="N757" s="17"/>
      <c r="O757" s="101">
        <f t="shared" si="31"/>
        <v>232888.14</v>
      </c>
      <c r="P757" s="101"/>
      <c r="Q757" s="101"/>
      <c r="R757" s="101"/>
      <c r="S757" s="24">
        <f t="shared" si="30"/>
        <v>232888.14</v>
      </c>
      <c r="T757" s="94" t="s">
        <v>1808</v>
      </c>
      <c r="U757" s="102"/>
      <c r="V757" s="102"/>
      <c r="W757" s="102"/>
      <c r="X757" s="103"/>
      <c r="Y757" s="23" t="s">
        <v>1815</v>
      </c>
      <c r="Z757" s="104" t="s">
        <v>13</v>
      </c>
      <c r="AA757" s="105"/>
      <c r="AB757" s="106"/>
    </row>
    <row r="758" spans="1:28" s="16" customFormat="1" ht="99" customHeight="1" x14ac:dyDescent="0.2">
      <c r="A758" s="18" t="s">
        <v>2161</v>
      </c>
      <c r="B758" s="94" t="s">
        <v>2162</v>
      </c>
      <c r="C758" s="95"/>
      <c r="D758" s="19" t="s">
        <v>1812</v>
      </c>
      <c r="E758" s="20" t="s">
        <v>2163</v>
      </c>
      <c r="F758" s="21" t="s">
        <v>1814</v>
      </c>
      <c r="G758" s="22">
        <v>55380</v>
      </c>
      <c r="H758" s="96">
        <v>55380</v>
      </c>
      <c r="I758" s="97"/>
      <c r="J758" s="98"/>
      <c r="K758" s="99"/>
      <c r="L758" s="99"/>
      <c r="M758" s="100"/>
      <c r="N758" s="17"/>
      <c r="O758" s="101">
        <f t="shared" si="31"/>
        <v>55380</v>
      </c>
      <c r="P758" s="101"/>
      <c r="Q758" s="101"/>
      <c r="R758" s="101"/>
      <c r="S758" s="24">
        <f t="shared" si="30"/>
        <v>55380</v>
      </c>
      <c r="T758" s="94" t="s">
        <v>1808</v>
      </c>
      <c r="U758" s="102"/>
      <c r="V758" s="102"/>
      <c r="W758" s="102"/>
      <c r="X758" s="103"/>
      <c r="Y758" s="23" t="s">
        <v>1815</v>
      </c>
      <c r="Z758" s="104" t="s">
        <v>13</v>
      </c>
      <c r="AA758" s="105"/>
      <c r="AB758" s="106"/>
    </row>
    <row r="759" spans="1:28" s="16" customFormat="1" ht="99" customHeight="1" x14ac:dyDescent="0.2">
      <c r="A759" s="18" t="s">
        <v>2164</v>
      </c>
      <c r="B759" s="94" t="s">
        <v>2165</v>
      </c>
      <c r="C759" s="95"/>
      <c r="D759" s="19" t="s">
        <v>1812</v>
      </c>
      <c r="E759" s="20" t="s">
        <v>2166</v>
      </c>
      <c r="F759" s="21" t="s">
        <v>1814</v>
      </c>
      <c r="G759" s="22">
        <v>245812</v>
      </c>
      <c r="H759" s="96">
        <v>245812</v>
      </c>
      <c r="I759" s="97"/>
      <c r="J759" s="98"/>
      <c r="K759" s="99"/>
      <c r="L759" s="99"/>
      <c r="M759" s="100"/>
      <c r="N759" s="17"/>
      <c r="O759" s="101">
        <f t="shared" si="31"/>
        <v>245812</v>
      </c>
      <c r="P759" s="101"/>
      <c r="Q759" s="101"/>
      <c r="R759" s="101"/>
      <c r="S759" s="24">
        <f t="shared" si="30"/>
        <v>245812</v>
      </c>
      <c r="T759" s="94" t="s">
        <v>1808</v>
      </c>
      <c r="U759" s="102"/>
      <c r="V759" s="102"/>
      <c r="W759" s="102"/>
      <c r="X759" s="103"/>
      <c r="Y759" s="23" t="s">
        <v>1815</v>
      </c>
      <c r="Z759" s="104" t="s">
        <v>13</v>
      </c>
      <c r="AA759" s="105"/>
      <c r="AB759" s="106"/>
    </row>
    <row r="760" spans="1:28" s="16" customFormat="1" ht="99" customHeight="1" x14ac:dyDescent="0.2">
      <c r="A760" s="18" t="s">
        <v>2167</v>
      </c>
      <c r="B760" s="94" t="s">
        <v>2168</v>
      </c>
      <c r="C760" s="95"/>
      <c r="D760" s="19" t="s">
        <v>1812</v>
      </c>
      <c r="E760" s="20" t="s">
        <v>2169</v>
      </c>
      <c r="F760" s="21" t="s">
        <v>1814</v>
      </c>
      <c r="G760" s="22">
        <v>79364</v>
      </c>
      <c r="H760" s="96">
        <v>79364</v>
      </c>
      <c r="I760" s="97"/>
      <c r="J760" s="98"/>
      <c r="K760" s="99"/>
      <c r="L760" s="99"/>
      <c r="M760" s="100"/>
      <c r="N760" s="17"/>
      <c r="O760" s="101">
        <f t="shared" si="31"/>
        <v>79364</v>
      </c>
      <c r="P760" s="101"/>
      <c r="Q760" s="101"/>
      <c r="R760" s="101"/>
      <c r="S760" s="24">
        <f t="shared" si="30"/>
        <v>79364</v>
      </c>
      <c r="T760" s="94" t="s">
        <v>1808</v>
      </c>
      <c r="U760" s="102"/>
      <c r="V760" s="102"/>
      <c r="W760" s="102"/>
      <c r="X760" s="103"/>
      <c r="Y760" s="23" t="s">
        <v>1815</v>
      </c>
      <c r="Z760" s="104" t="s">
        <v>13</v>
      </c>
      <c r="AA760" s="105"/>
      <c r="AB760" s="106"/>
    </row>
    <row r="761" spans="1:28" s="16" customFormat="1" ht="99" customHeight="1" x14ac:dyDescent="0.2">
      <c r="A761" s="18" t="s">
        <v>2170</v>
      </c>
      <c r="B761" s="94" t="s">
        <v>2171</v>
      </c>
      <c r="C761" s="95"/>
      <c r="D761" s="19" t="s">
        <v>1812</v>
      </c>
      <c r="E761" s="20" t="s">
        <v>2172</v>
      </c>
      <c r="F761" s="21" t="s">
        <v>1814</v>
      </c>
      <c r="G761" s="22">
        <v>5900</v>
      </c>
      <c r="H761" s="96">
        <v>5900</v>
      </c>
      <c r="I761" s="97"/>
      <c r="J761" s="98"/>
      <c r="K761" s="99"/>
      <c r="L761" s="99"/>
      <c r="M761" s="100"/>
      <c r="N761" s="17"/>
      <c r="O761" s="101">
        <f t="shared" si="31"/>
        <v>5900</v>
      </c>
      <c r="P761" s="101"/>
      <c r="Q761" s="101"/>
      <c r="R761" s="101"/>
      <c r="S761" s="24">
        <f t="shared" si="30"/>
        <v>5900</v>
      </c>
      <c r="T761" s="94" t="s">
        <v>1808</v>
      </c>
      <c r="U761" s="102"/>
      <c r="V761" s="102"/>
      <c r="W761" s="102"/>
      <c r="X761" s="103"/>
      <c r="Y761" s="23" t="s">
        <v>1815</v>
      </c>
      <c r="Z761" s="104" t="s">
        <v>13</v>
      </c>
      <c r="AA761" s="105"/>
      <c r="AB761" s="106"/>
    </row>
    <row r="762" spans="1:28" s="16" customFormat="1" ht="99" customHeight="1" x14ac:dyDescent="0.2">
      <c r="A762" s="18" t="s">
        <v>2173</v>
      </c>
      <c r="B762" s="94" t="s">
        <v>2174</v>
      </c>
      <c r="C762" s="95"/>
      <c r="D762" s="19" t="s">
        <v>1812</v>
      </c>
      <c r="E762" s="20" t="s">
        <v>2175</v>
      </c>
      <c r="F762" s="21" t="s">
        <v>1814</v>
      </c>
      <c r="G762" s="22">
        <v>16790</v>
      </c>
      <c r="H762" s="96">
        <v>16790</v>
      </c>
      <c r="I762" s="97"/>
      <c r="J762" s="98"/>
      <c r="K762" s="99"/>
      <c r="L762" s="99"/>
      <c r="M762" s="100"/>
      <c r="N762" s="17"/>
      <c r="O762" s="101">
        <f t="shared" si="31"/>
        <v>16790</v>
      </c>
      <c r="P762" s="101"/>
      <c r="Q762" s="101"/>
      <c r="R762" s="101"/>
      <c r="S762" s="24">
        <f t="shared" si="30"/>
        <v>16790</v>
      </c>
      <c r="T762" s="94" t="s">
        <v>1808</v>
      </c>
      <c r="U762" s="102"/>
      <c r="V762" s="102"/>
      <c r="W762" s="102"/>
      <c r="X762" s="103"/>
      <c r="Y762" s="23" t="s">
        <v>1815</v>
      </c>
      <c r="Z762" s="104" t="s">
        <v>13</v>
      </c>
      <c r="AA762" s="105"/>
      <c r="AB762" s="106"/>
    </row>
    <row r="763" spans="1:28" s="16" customFormat="1" ht="99" customHeight="1" x14ac:dyDescent="0.2">
      <c r="A763" s="18" t="s">
        <v>2176</v>
      </c>
      <c r="B763" s="94" t="s">
        <v>2177</v>
      </c>
      <c r="C763" s="95"/>
      <c r="D763" s="19" t="s">
        <v>1812</v>
      </c>
      <c r="E763" s="20" t="s">
        <v>2178</v>
      </c>
      <c r="F763" s="21" t="s">
        <v>1814</v>
      </c>
      <c r="G763" s="22">
        <v>21979</v>
      </c>
      <c r="H763" s="96">
        <v>21979</v>
      </c>
      <c r="I763" s="97"/>
      <c r="J763" s="98"/>
      <c r="K763" s="99"/>
      <c r="L763" s="99"/>
      <c r="M763" s="100"/>
      <c r="N763" s="17"/>
      <c r="O763" s="101">
        <f t="shared" si="31"/>
        <v>21979</v>
      </c>
      <c r="P763" s="101"/>
      <c r="Q763" s="101"/>
      <c r="R763" s="101"/>
      <c r="S763" s="24">
        <f t="shared" si="30"/>
        <v>21979</v>
      </c>
      <c r="T763" s="94" t="s">
        <v>1808</v>
      </c>
      <c r="U763" s="102"/>
      <c r="V763" s="102"/>
      <c r="W763" s="102"/>
      <c r="X763" s="103"/>
      <c r="Y763" s="23" t="s">
        <v>1815</v>
      </c>
      <c r="Z763" s="104" t="s">
        <v>13</v>
      </c>
      <c r="AA763" s="105"/>
      <c r="AB763" s="106"/>
    </row>
    <row r="764" spans="1:28" s="29" customFormat="1" ht="53.25" customHeight="1" x14ac:dyDescent="0.2">
      <c r="A764" s="26" t="s">
        <v>2179</v>
      </c>
      <c r="B764" s="107" t="s">
        <v>11752</v>
      </c>
      <c r="C764" s="108"/>
      <c r="D764" s="108"/>
      <c r="E764" s="108"/>
      <c r="F764" s="109"/>
      <c r="G764" s="30">
        <v>1496468.5</v>
      </c>
      <c r="H764" s="110">
        <v>1496468.5</v>
      </c>
      <c r="I764" s="111"/>
      <c r="J764" s="112"/>
      <c r="K764" s="113"/>
      <c r="L764" s="113"/>
      <c r="M764" s="114"/>
      <c r="N764" s="24"/>
      <c r="O764" s="115">
        <f>SUM(O765:R830)</f>
        <v>1496468.5</v>
      </c>
      <c r="P764" s="115"/>
      <c r="Q764" s="115"/>
      <c r="R764" s="115"/>
      <c r="S764" s="24">
        <f t="shared" si="30"/>
        <v>1496468.5</v>
      </c>
      <c r="T764" s="119" t="s">
        <v>25</v>
      </c>
      <c r="U764" s="120"/>
      <c r="V764" s="120"/>
      <c r="W764" s="120"/>
      <c r="X764" s="121"/>
      <c r="Y764" s="26" t="s">
        <v>25</v>
      </c>
      <c r="Z764" s="119" t="s">
        <v>2180</v>
      </c>
      <c r="AA764" s="120"/>
      <c r="AB764" s="121"/>
    </row>
    <row r="765" spans="1:28" s="16" customFormat="1" ht="170.25" customHeight="1" x14ac:dyDescent="0.2">
      <c r="A765" s="18" t="s">
        <v>2181</v>
      </c>
      <c r="B765" s="94" t="s">
        <v>1398</v>
      </c>
      <c r="C765" s="95"/>
      <c r="D765" s="19" t="s">
        <v>2189</v>
      </c>
      <c r="E765" s="20" t="s">
        <v>2182</v>
      </c>
      <c r="F765" s="21" t="s">
        <v>1331</v>
      </c>
      <c r="G765" s="22">
        <v>8439</v>
      </c>
      <c r="H765" s="96">
        <v>8439</v>
      </c>
      <c r="I765" s="97"/>
      <c r="J765" s="98"/>
      <c r="K765" s="99"/>
      <c r="L765" s="99"/>
      <c r="M765" s="100"/>
      <c r="N765" s="17"/>
      <c r="O765" s="101">
        <f t="shared" si="31"/>
        <v>8439</v>
      </c>
      <c r="P765" s="101"/>
      <c r="Q765" s="101"/>
      <c r="R765" s="101"/>
      <c r="S765" s="24">
        <f t="shared" si="30"/>
        <v>8439</v>
      </c>
      <c r="T765" s="94" t="s">
        <v>11752</v>
      </c>
      <c r="U765" s="102"/>
      <c r="V765" s="102"/>
      <c r="W765" s="102"/>
      <c r="X765" s="103"/>
      <c r="Y765" s="23" t="s">
        <v>2183</v>
      </c>
      <c r="Z765" s="104" t="s">
        <v>13</v>
      </c>
      <c r="AA765" s="105"/>
      <c r="AB765" s="106"/>
    </row>
    <row r="766" spans="1:28" s="16" customFormat="1" ht="170.25" customHeight="1" x14ac:dyDescent="0.2">
      <c r="A766" s="18" t="s">
        <v>2184</v>
      </c>
      <c r="B766" s="94" t="s">
        <v>1479</v>
      </c>
      <c r="C766" s="95"/>
      <c r="D766" s="19" t="s">
        <v>2189</v>
      </c>
      <c r="E766" s="20" t="s">
        <v>2185</v>
      </c>
      <c r="F766" s="21" t="s">
        <v>1331</v>
      </c>
      <c r="G766" s="22">
        <v>7993.5</v>
      </c>
      <c r="H766" s="96">
        <v>7993.5</v>
      </c>
      <c r="I766" s="97"/>
      <c r="J766" s="98"/>
      <c r="K766" s="99"/>
      <c r="L766" s="99"/>
      <c r="M766" s="100"/>
      <c r="N766" s="17"/>
      <c r="O766" s="101">
        <f t="shared" si="31"/>
        <v>7993.5</v>
      </c>
      <c r="P766" s="101"/>
      <c r="Q766" s="101"/>
      <c r="R766" s="101"/>
      <c r="S766" s="24">
        <f t="shared" si="30"/>
        <v>7993.5</v>
      </c>
      <c r="T766" s="94" t="s">
        <v>11752</v>
      </c>
      <c r="U766" s="102"/>
      <c r="V766" s="102"/>
      <c r="W766" s="102"/>
      <c r="X766" s="103"/>
      <c r="Y766" s="23" t="s">
        <v>2183</v>
      </c>
      <c r="Z766" s="104" t="s">
        <v>13</v>
      </c>
      <c r="AA766" s="105"/>
      <c r="AB766" s="106"/>
    </row>
    <row r="767" spans="1:28" s="16" customFormat="1" ht="170.25" customHeight="1" x14ac:dyDescent="0.2">
      <c r="A767" s="18" t="s">
        <v>2186</v>
      </c>
      <c r="B767" s="94" t="s">
        <v>1479</v>
      </c>
      <c r="C767" s="95"/>
      <c r="D767" s="19" t="s">
        <v>2189</v>
      </c>
      <c r="E767" s="20" t="s">
        <v>2187</v>
      </c>
      <c r="F767" s="21" t="s">
        <v>1331</v>
      </c>
      <c r="G767" s="22">
        <v>10935</v>
      </c>
      <c r="H767" s="96">
        <v>10935</v>
      </c>
      <c r="I767" s="97"/>
      <c r="J767" s="98"/>
      <c r="K767" s="99"/>
      <c r="L767" s="99"/>
      <c r="M767" s="100"/>
      <c r="N767" s="17"/>
      <c r="O767" s="101">
        <f t="shared" si="31"/>
        <v>10935</v>
      </c>
      <c r="P767" s="101"/>
      <c r="Q767" s="101"/>
      <c r="R767" s="101"/>
      <c r="S767" s="24">
        <f t="shared" si="30"/>
        <v>10935</v>
      </c>
      <c r="T767" s="94" t="s">
        <v>11752</v>
      </c>
      <c r="U767" s="102"/>
      <c r="V767" s="102"/>
      <c r="W767" s="102"/>
      <c r="X767" s="103"/>
      <c r="Y767" s="23" t="s">
        <v>2183</v>
      </c>
      <c r="Z767" s="104" t="s">
        <v>13</v>
      </c>
      <c r="AA767" s="105"/>
      <c r="AB767" s="106"/>
    </row>
    <row r="768" spans="1:28" s="16" customFormat="1" ht="170.25" customHeight="1" x14ac:dyDescent="0.2">
      <c r="A768" s="18" t="s">
        <v>2188</v>
      </c>
      <c r="B768" s="94" t="s">
        <v>1409</v>
      </c>
      <c r="C768" s="95"/>
      <c r="D768" s="19" t="s">
        <v>2189</v>
      </c>
      <c r="E768" s="20" t="s">
        <v>2190</v>
      </c>
      <c r="F768" s="21" t="s">
        <v>2191</v>
      </c>
      <c r="G768" s="22">
        <v>86690</v>
      </c>
      <c r="H768" s="96">
        <v>86690</v>
      </c>
      <c r="I768" s="97"/>
      <c r="J768" s="98"/>
      <c r="K768" s="99"/>
      <c r="L768" s="99"/>
      <c r="M768" s="100"/>
      <c r="N768" s="17"/>
      <c r="O768" s="101">
        <f t="shared" si="31"/>
        <v>86690</v>
      </c>
      <c r="P768" s="101"/>
      <c r="Q768" s="101"/>
      <c r="R768" s="101"/>
      <c r="S768" s="24">
        <f t="shared" si="30"/>
        <v>86690</v>
      </c>
      <c r="T768" s="94" t="s">
        <v>11752</v>
      </c>
      <c r="U768" s="102"/>
      <c r="V768" s="102"/>
      <c r="W768" s="102"/>
      <c r="X768" s="103"/>
      <c r="Y768" s="23" t="s">
        <v>2192</v>
      </c>
      <c r="Z768" s="104" t="s">
        <v>13</v>
      </c>
      <c r="AA768" s="105"/>
      <c r="AB768" s="106"/>
    </row>
    <row r="769" spans="1:28" s="16" customFormat="1" ht="170.25" customHeight="1" x14ac:dyDescent="0.2">
      <c r="A769" s="18" t="s">
        <v>2193</v>
      </c>
      <c r="B769" s="94" t="s">
        <v>1409</v>
      </c>
      <c r="C769" s="95"/>
      <c r="D769" s="19" t="s">
        <v>2189</v>
      </c>
      <c r="E769" s="20" t="s">
        <v>2194</v>
      </c>
      <c r="F769" s="21" t="s">
        <v>2195</v>
      </c>
      <c r="G769" s="22">
        <v>63500</v>
      </c>
      <c r="H769" s="96">
        <v>63500</v>
      </c>
      <c r="I769" s="97"/>
      <c r="J769" s="98"/>
      <c r="K769" s="99"/>
      <c r="L769" s="99"/>
      <c r="M769" s="100"/>
      <c r="N769" s="17"/>
      <c r="O769" s="101">
        <f t="shared" si="31"/>
        <v>63500</v>
      </c>
      <c r="P769" s="101"/>
      <c r="Q769" s="101"/>
      <c r="R769" s="101"/>
      <c r="S769" s="24">
        <f t="shared" si="30"/>
        <v>63500</v>
      </c>
      <c r="T769" s="94" t="s">
        <v>11752</v>
      </c>
      <c r="U769" s="102"/>
      <c r="V769" s="102"/>
      <c r="W769" s="102"/>
      <c r="X769" s="103"/>
      <c r="Y769" s="23" t="s">
        <v>2195</v>
      </c>
      <c r="Z769" s="104" t="s">
        <v>13</v>
      </c>
      <c r="AA769" s="105"/>
      <c r="AB769" s="106"/>
    </row>
    <row r="770" spans="1:28" s="16" customFormat="1" ht="170.25" customHeight="1" x14ac:dyDescent="0.2">
      <c r="A770" s="18" t="s">
        <v>2196</v>
      </c>
      <c r="B770" s="94" t="s">
        <v>1413</v>
      </c>
      <c r="C770" s="95"/>
      <c r="D770" s="19" t="s">
        <v>2189</v>
      </c>
      <c r="E770" s="20" t="s">
        <v>2197</v>
      </c>
      <c r="F770" s="21" t="s">
        <v>1331</v>
      </c>
      <c r="G770" s="22">
        <v>5688</v>
      </c>
      <c r="H770" s="96">
        <v>5688</v>
      </c>
      <c r="I770" s="97"/>
      <c r="J770" s="98"/>
      <c r="K770" s="99"/>
      <c r="L770" s="99"/>
      <c r="M770" s="100"/>
      <c r="N770" s="17"/>
      <c r="O770" s="101">
        <f t="shared" si="31"/>
        <v>5688</v>
      </c>
      <c r="P770" s="101"/>
      <c r="Q770" s="101"/>
      <c r="R770" s="101"/>
      <c r="S770" s="24">
        <f t="shared" si="30"/>
        <v>5688</v>
      </c>
      <c r="T770" s="94" t="s">
        <v>11752</v>
      </c>
      <c r="U770" s="102"/>
      <c r="V770" s="102"/>
      <c r="W770" s="102"/>
      <c r="X770" s="103"/>
      <c r="Y770" s="23" t="s">
        <v>2183</v>
      </c>
      <c r="Z770" s="104" t="s">
        <v>13</v>
      </c>
      <c r="AA770" s="105"/>
      <c r="AB770" s="106"/>
    </row>
    <row r="771" spans="1:28" s="16" customFormat="1" ht="170.25" customHeight="1" x14ac:dyDescent="0.2">
      <c r="A771" s="18" t="s">
        <v>2198</v>
      </c>
      <c r="B771" s="94" t="s">
        <v>2199</v>
      </c>
      <c r="C771" s="95"/>
      <c r="D771" s="19" t="s">
        <v>2189</v>
      </c>
      <c r="E771" s="20" t="s">
        <v>2200</v>
      </c>
      <c r="F771" s="21" t="s">
        <v>2201</v>
      </c>
      <c r="G771" s="22">
        <v>57000</v>
      </c>
      <c r="H771" s="96">
        <v>57000</v>
      </c>
      <c r="I771" s="97"/>
      <c r="J771" s="98"/>
      <c r="K771" s="99"/>
      <c r="L771" s="99"/>
      <c r="M771" s="100"/>
      <c r="N771" s="17"/>
      <c r="O771" s="101">
        <f t="shared" si="31"/>
        <v>57000</v>
      </c>
      <c r="P771" s="101"/>
      <c r="Q771" s="101"/>
      <c r="R771" s="101"/>
      <c r="S771" s="24">
        <f t="shared" si="30"/>
        <v>57000</v>
      </c>
      <c r="T771" s="94" t="s">
        <v>11752</v>
      </c>
      <c r="U771" s="102"/>
      <c r="V771" s="102"/>
      <c r="W771" s="102"/>
      <c r="X771" s="103"/>
      <c r="Y771" s="23" t="s">
        <v>2201</v>
      </c>
      <c r="Z771" s="104" t="s">
        <v>13</v>
      </c>
      <c r="AA771" s="105"/>
      <c r="AB771" s="106"/>
    </row>
    <row r="772" spans="1:28" s="16" customFormat="1" ht="170.25" customHeight="1" x14ac:dyDescent="0.2">
      <c r="A772" s="18" t="s">
        <v>2202</v>
      </c>
      <c r="B772" s="94" t="s">
        <v>2203</v>
      </c>
      <c r="C772" s="95"/>
      <c r="D772" s="19" t="s">
        <v>2189</v>
      </c>
      <c r="E772" s="20" t="s">
        <v>2204</v>
      </c>
      <c r="F772" s="21" t="s">
        <v>2205</v>
      </c>
      <c r="G772" s="22">
        <v>4000</v>
      </c>
      <c r="H772" s="96">
        <v>4000</v>
      </c>
      <c r="I772" s="97"/>
      <c r="J772" s="98"/>
      <c r="K772" s="99"/>
      <c r="L772" s="99"/>
      <c r="M772" s="100"/>
      <c r="N772" s="17"/>
      <c r="O772" s="101">
        <f t="shared" si="31"/>
        <v>4000</v>
      </c>
      <c r="P772" s="101"/>
      <c r="Q772" s="101"/>
      <c r="R772" s="101"/>
      <c r="S772" s="24">
        <f t="shared" si="30"/>
        <v>4000</v>
      </c>
      <c r="T772" s="94" t="s">
        <v>11752</v>
      </c>
      <c r="U772" s="102"/>
      <c r="V772" s="102"/>
      <c r="W772" s="102"/>
      <c r="X772" s="103"/>
      <c r="Y772" s="23" t="s">
        <v>2205</v>
      </c>
      <c r="Z772" s="104" t="s">
        <v>13</v>
      </c>
      <c r="AA772" s="105"/>
      <c r="AB772" s="106"/>
    </row>
    <row r="773" spans="1:28" s="16" customFormat="1" ht="170.25" customHeight="1" x14ac:dyDescent="0.2">
      <c r="A773" s="18" t="s">
        <v>2206</v>
      </c>
      <c r="B773" s="94" t="s">
        <v>2203</v>
      </c>
      <c r="C773" s="95"/>
      <c r="D773" s="19" t="s">
        <v>2189</v>
      </c>
      <c r="E773" s="20" t="s">
        <v>2207</v>
      </c>
      <c r="F773" s="21" t="s">
        <v>2205</v>
      </c>
      <c r="G773" s="22">
        <v>4000</v>
      </c>
      <c r="H773" s="96">
        <v>4000</v>
      </c>
      <c r="I773" s="97"/>
      <c r="J773" s="98"/>
      <c r="K773" s="99"/>
      <c r="L773" s="99"/>
      <c r="M773" s="100"/>
      <c r="N773" s="17"/>
      <c r="O773" s="101">
        <f t="shared" si="31"/>
        <v>4000</v>
      </c>
      <c r="P773" s="101"/>
      <c r="Q773" s="101"/>
      <c r="R773" s="101"/>
      <c r="S773" s="24">
        <f t="shared" si="30"/>
        <v>4000</v>
      </c>
      <c r="T773" s="94" t="s">
        <v>11752</v>
      </c>
      <c r="U773" s="102"/>
      <c r="V773" s="102"/>
      <c r="W773" s="102"/>
      <c r="X773" s="103"/>
      <c r="Y773" s="23" t="s">
        <v>2205</v>
      </c>
      <c r="Z773" s="104" t="s">
        <v>13</v>
      </c>
      <c r="AA773" s="105"/>
      <c r="AB773" s="106"/>
    </row>
    <row r="774" spans="1:28" s="16" customFormat="1" ht="170.25" customHeight="1" x14ac:dyDescent="0.2">
      <c r="A774" s="18" t="s">
        <v>2208</v>
      </c>
      <c r="B774" s="94" t="s">
        <v>2203</v>
      </c>
      <c r="C774" s="95"/>
      <c r="D774" s="19" t="s">
        <v>2189</v>
      </c>
      <c r="E774" s="20" t="s">
        <v>2209</v>
      </c>
      <c r="F774" s="21" t="s">
        <v>2205</v>
      </c>
      <c r="G774" s="22">
        <v>4000</v>
      </c>
      <c r="H774" s="96">
        <v>4000</v>
      </c>
      <c r="I774" s="97"/>
      <c r="J774" s="98"/>
      <c r="K774" s="99"/>
      <c r="L774" s="99"/>
      <c r="M774" s="100"/>
      <c r="N774" s="17"/>
      <c r="O774" s="101">
        <f t="shared" si="31"/>
        <v>4000</v>
      </c>
      <c r="P774" s="101"/>
      <c r="Q774" s="101"/>
      <c r="R774" s="101"/>
      <c r="S774" s="24">
        <f t="shared" si="30"/>
        <v>4000</v>
      </c>
      <c r="T774" s="94" t="s">
        <v>11752</v>
      </c>
      <c r="U774" s="102"/>
      <c r="V774" s="102"/>
      <c r="W774" s="102"/>
      <c r="X774" s="103"/>
      <c r="Y774" s="23" t="s">
        <v>2205</v>
      </c>
      <c r="Z774" s="104" t="s">
        <v>13</v>
      </c>
      <c r="AA774" s="105"/>
      <c r="AB774" s="106"/>
    </row>
    <row r="775" spans="1:28" s="16" customFormat="1" ht="170.25" customHeight="1" x14ac:dyDescent="0.2">
      <c r="A775" s="18" t="s">
        <v>2210</v>
      </c>
      <c r="B775" s="94" t="s">
        <v>2203</v>
      </c>
      <c r="C775" s="95"/>
      <c r="D775" s="19" t="s">
        <v>2189</v>
      </c>
      <c r="E775" s="20" t="s">
        <v>2211</v>
      </c>
      <c r="F775" s="21" t="s">
        <v>2205</v>
      </c>
      <c r="G775" s="22">
        <v>4000</v>
      </c>
      <c r="H775" s="96">
        <v>4000</v>
      </c>
      <c r="I775" s="97"/>
      <c r="J775" s="98"/>
      <c r="K775" s="99"/>
      <c r="L775" s="99"/>
      <c r="M775" s="100"/>
      <c r="N775" s="17"/>
      <c r="O775" s="101">
        <f t="shared" si="31"/>
        <v>4000</v>
      </c>
      <c r="P775" s="101"/>
      <c r="Q775" s="101"/>
      <c r="R775" s="101"/>
      <c r="S775" s="24">
        <f t="shared" si="30"/>
        <v>4000</v>
      </c>
      <c r="T775" s="94" t="s">
        <v>11752</v>
      </c>
      <c r="U775" s="102"/>
      <c r="V775" s="102"/>
      <c r="W775" s="102"/>
      <c r="X775" s="103"/>
      <c r="Y775" s="23" t="s">
        <v>2205</v>
      </c>
      <c r="Z775" s="104" t="s">
        <v>13</v>
      </c>
      <c r="AA775" s="105"/>
      <c r="AB775" s="106"/>
    </row>
    <row r="776" spans="1:28" s="16" customFormat="1" ht="170.25" customHeight="1" x14ac:dyDescent="0.2">
      <c r="A776" s="18" t="s">
        <v>2212</v>
      </c>
      <c r="B776" s="94" t="s">
        <v>2213</v>
      </c>
      <c r="C776" s="95"/>
      <c r="D776" s="19" t="s">
        <v>2189</v>
      </c>
      <c r="E776" s="20" t="s">
        <v>2214</v>
      </c>
      <c r="F776" s="21" t="s">
        <v>1331</v>
      </c>
      <c r="G776" s="22">
        <v>432</v>
      </c>
      <c r="H776" s="96">
        <v>432</v>
      </c>
      <c r="I776" s="97"/>
      <c r="J776" s="98"/>
      <c r="K776" s="99"/>
      <c r="L776" s="99"/>
      <c r="M776" s="100"/>
      <c r="N776" s="17"/>
      <c r="O776" s="101">
        <f t="shared" si="31"/>
        <v>432</v>
      </c>
      <c r="P776" s="101"/>
      <c r="Q776" s="101"/>
      <c r="R776" s="101"/>
      <c r="S776" s="24">
        <f t="shared" si="30"/>
        <v>432</v>
      </c>
      <c r="T776" s="94" t="s">
        <v>11752</v>
      </c>
      <c r="U776" s="102"/>
      <c r="V776" s="102"/>
      <c r="W776" s="102"/>
      <c r="X776" s="103"/>
      <c r="Y776" s="23" t="s">
        <v>1332</v>
      </c>
      <c r="Z776" s="104" t="s">
        <v>13</v>
      </c>
      <c r="AA776" s="105"/>
      <c r="AB776" s="106"/>
    </row>
    <row r="777" spans="1:28" s="16" customFormat="1" ht="170.25" customHeight="1" x14ac:dyDescent="0.2">
      <c r="A777" s="18" t="s">
        <v>2215</v>
      </c>
      <c r="B777" s="94" t="s">
        <v>1698</v>
      </c>
      <c r="C777" s="95"/>
      <c r="D777" s="19" t="s">
        <v>2189</v>
      </c>
      <c r="E777" s="20" t="s">
        <v>2216</v>
      </c>
      <c r="F777" s="21" t="s">
        <v>1331</v>
      </c>
      <c r="G777" s="22">
        <v>337966.5</v>
      </c>
      <c r="H777" s="96">
        <v>337966.5</v>
      </c>
      <c r="I777" s="97"/>
      <c r="J777" s="98"/>
      <c r="K777" s="99"/>
      <c r="L777" s="99"/>
      <c r="M777" s="100"/>
      <c r="N777" s="17"/>
      <c r="O777" s="101">
        <f t="shared" si="31"/>
        <v>337966.5</v>
      </c>
      <c r="P777" s="101"/>
      <c r="Q777" s="101"/>
      <c r="R777" s="101"/>
      <c r="S777" s="24">
        <f t="shared" si="30"/>
        <v>337966.5</v>
      </c>
      <c r="T777" s="94" t="s">
        <v>11752</v>
      </c>
      <c r="U777" s="102"/>
      <c r="V777" s="102"/>
      <c r="W777" s="102"/>
      <c r="X777" s="103"/>
      <c r="Y777" s="23" t="s">
        <v>2183</v>
      </c>
      <c r="Z777" s="104" t="s">
        <v>13</v>
      </c>
      <c r="AA777" s="105"/>
      <c r="AB777" s="106"/>
    </row>
    <row r="778" spans="1:28" s="16" customFormat="1" ht="170.25" customHeight="1" x14ac:dyDescent="0.2">
      <c r="A778" s="18" t="s">
        <v>2217</v>
      </c>
      <c r="B778" s="94" t="s">
        <v>2218</v>
      </c>
      <c r="C778" s="95"/>
      <c r="D778" s="19" t="s">
        <v>2189</v>
      </c>
      <c r="E778" s="20" t="s">
        <v>2219</v>
      </c>
      <c r="F778" s="21" t="s">
        <v>2205</v>
      </c>
      <c r="G778" s="22">
        <v>6000</v>
      </c>
      <c r="H778" s="96">
        <v>6000</v>
      </c>
      <c r="I778" s="97"/>
      <c r="J778" s="98"/>
      <c r="K778" s="99"/>
      <c r="L778" s="99"/>
      <c r="M778" s="100"/>
      <c r="N778" s="17"/>
      <c r="O778" s="101">
        <f t="shared" si="31"/>
        <v>6000</v>
      </c>
      <c r="P778" s="101"/>
      <c r="Q778" s="101"/>
      <c r="R778" s="101"/>
      <c r="S778" s="24">
        <f t="shared" si="30"/>
        <v>6000</v>
      </c>
      <c r="T778" s="94" t="s">
        <v>11752</v>
      </c>
      <c r="U778" s="102"/>
      <c r="V778" s="102"/>
      <c r="W778" s="102"/>
      <c r="X778" s="103"/>
      <c r="Y778" s="23" t="s">
        <v>2205</v>
      </c>
      <c r="Z778" s="104" t="s">
        <v>13</v>
      </c>
      <c r="AA778" s="105"/>
      <c r="AB778" s="106"/>
    </row>
    <row r="779" spans="1:28" s="16" customFormat="1" ht="170.25" customHeight="1" x14ac:dyDescent="0.2">
      <c r="A779" s="18" t="s">
        <v>2220</v>
      </c>
      <c r="B779" s="94" t="s">
        <v>2218</v>
      </c>
      <c r="C779" s="95"/>
      <c r="D779" s="19" t="s">
        <v>2189</v>
      </c>
      <c r="E779" s="20" t="s">
        <v>2221</v>
      </c>
      <c r="F779" s="21" t="s">
        <v>2205</v>
      </c>
      <c r="G779" s="22">
        <v>6000</v>
      </c>
      <c r="H779" s="96">
        <v>6000</v>
      </c>
      <c r="I779" s="97"/>
      <c r="J779" s="98"/>
      <c r="K779" s="99"/>
      <c r="L779" s="99"/>
      <c r="M779" s="100"/>
      <c r="N779" s="17"/>
      <c r="O779" s="101">
        <f t="shared" si="31"/>
        <v>6000</v>
      </c>
      <c r="P779" s="101"/>
      <c r="Q779" s="101"/>
      <c r="R779" s="101"/>
      <c r="S779" s="24">
        <f t="shared" si="30"/>
        <v>6000</v>
      </c>
      <c r="T779" s="94" t="s">
        <v>11752</v>
      </c>
      <c r="U779" s="102"/>
      <c r="V779" s="102"/>
      <c r="W779" s="102"/>
      <c r="X779" s="103"/>
      <c r="Y779" s="23" t="s">
        <v>2205</v>
      </c>
      <c r="Z779" s="104" t="s">
        <v>13</v>
      </c>
      <c r="AA779" s="105"/>
      <c r="AB779" s="106"/>
    </row>
    <row r="780" spans="1:28" s="16" customFormat="1" ht="170.25" customHeight="1" x14ac:dyDescent="0.2">
      <c r="A780" s="18" t="s">
        <v>2222</v>
      </c>
      <c r="B780" s="94" t="s">
        <v>2223</v>
      </c>
      <c r="C780" s="95"/>
      <c r="D780" s="19" t="s">
        <v>2189</v>
      </c>
      <c r="E780" s="20" t="s">
        <v>2224</v>
      </c>
      <c r="F780" s="21" t="s">
        <v>1331</v>
      </c>
      <c r="G780" s="22">
        <v>30174</v>
      </c>
      <c r="H780" s="96">
        <v>30174</v>
      </c>
      <c r="I780" s="97"/>
      <c r="J780" s="98"/>
      <c r="K780" s="99"/>
      <c r="L780" s="99"/>
      <c r="M780" s="100"/>
      <c r="N780" s="17"/>
      <c r="O780" s="101">
        <f t="shared" si="31"/>
        <v>30174</v>
      </c>
      <c r="P780" s="101"/>
      <c r="Q780" s="101"/>
      <c r="R780" s="101"/>
      <c r="S780" s="24">
        <f t="shared" si="30"/>
        <v>30174</v>
      </c>
      <c r="T780" s="94" t="s">
        <v>11752</v>
      </c>
      <c r="U780" s="102"/>
      <c r="V780" s="102"/>
      <c r="W780" s="102"/>
      <c r="X780" s="103"/>
      <c r="Y780" s="23" t="s">
        <v>2183</v>
      </c>
      <c r="Z780" s="104" t="s">
        <v>13</v>
      </c>
      <c r="AA780" s="105"/>
      <c r="AB780" s="106"/>
    </row>
    <row r="781" spans="1:28" s="16" customFormat="1" ht="170.25" customHeight="1" x14ac:dyDescent="0.2">
      <c r="A781" s="18" t="s">
        <v>2225</v>
      </c>
      <c r="B781" s="94" t="s">
        <v>2223</v>
      </c>
      <c r="C781" s="95"/>
      <c r="D781" s="19" t="s">
        <v>2189</v>
      </c>
      <c r="E781" s="20" t="s">
        <v>2226</v>
      </c>
      <c r="F781" s="21" t="s">
        <v>1331</v>
      </c>
      <c r="G781" s="22">
        <v>30174</v>
      </c>
      <c r="H781" s="96">
        <v>30174</v>
      </c>
      <c r="I781" s="97"/>
      <c r="J781" s="98"/>
      <c r="K781" s="99"/>
      <c r="L781" s="99"/>
      <c r="M781" s="100"/>
      <c r="N781" s="17"/>
      <c r="O781" s="101">
        <f t="shared" si="31"/>
        <v>30174</v>
      </c>
      <c r="P781" s="101"/>
      <c r="Q781" s="101"/>
      <c r="R781" s="101"/>
      <c r="S781" s="24">
        <f t="shared" ref="S781:S844" si="32">G781-N781</f>
        <v>30174</v>
      </c>
      <c r="T781" s="94" t="s">
        <v>11752</v>
      </c>
      <c r="U781" s="102"/>
      <c r="V781" s="102"/>
      <c r="W781" s="102"/>
      <c r="X781" s="103"/>
      <c r="Y781" s="23" t="s">
        <v>2183</v>
      </c>
      <c r="Z781" s="104" t="s">
        <v>13</v>
      </c>
      <c r="AA781" s="105"/>
      <c r="AB781" s="106"/>
    </row>
    <row r="782" spans="1:28" s="16" customFormat="1" ht="170.25" customHeight="1" x14ac:dyDescent="0.2">
      <c r="A782" s="18" t="s">
        <v>2227</v>
      </c>
      <c r="B782" s="94" t="s">
        <v>2223</v>
      </c>
      <c r="C782" s="95"/>
      <c r="D782" s="19" t="s">
        <v>2189</v>
      </c>
      <c r="E782" s="20" t="s">
        <v>2228</v>
      </c>
      <c r="F782" s="21" t="s">
        <v>1331</v>
      </c>
      <c r="G782" s="22">
        <v>30174</v>
      </c>
      <c r="H782" s="96">
        <v>30174</v>
      </c>
      <c r="I782" s="97"/>
      <c r="J782" s="98"/>
      <c r="K782" s="99"/>
      <c r="L782" s="99"/>
      <c r="M782" s="100"/>
      <c r="N782" s="17"/>
      <c r="O782" s="101">
        <f t="shared" si="31"/>
        <v>30174</v>
      </c>
      <c r="P782" s="101"/>
      <c r="Q782" s="101"/>
      <c r="R782" s="101"/>
      <c r="S782" s="24">
        <f t="shared" si="32"/>
        <v>30174</v>
      </c>
      <c r="T782" s="94" t="s">
        <v>11752</v>
      </c>
      <c r="U782" s="102"/>
      <c r="V782" s="102"/>
      <c r="W782" s="102"/>
      <c r="X782" s="103"/>
      <c r="Y782" s="23" t="s">
        <v>2183</v>
      </c>
      <c r="Z782" s="104" t="s">
        <v>13</v>
      </c>
      <c r="AA782" s="105"/>
      <c r="AB782" s="106"/>
    </row>
    <row r="783" spans="1:28" s="16" customFormat="1" ht="170.25" customHeight="1" x14ac:dyDescent="0.2">
      <c r="A783" s="18" t="s">
        <v>2229</v>
      </c>
      <c r="B783" s="94" t="s">
        <v>2223</v>
      </c>
      <c r="C783" s="95"/>
      <c r="D783" s="19" t="s">
        <v>2189</v>
      </c>
      <c r="E783" s="20" t="s">
        <v>2230</v>
      </c>
      <c r="F783" s="21" t="s">
        <v>1331</v>
      </c>
      <c r="G783" s="22">
        <v>30174</v>
      </c>
      <c r="H783" s="96">
        <v>30174</v>
      </c>
      <c r="I783" s="97"/>
      <c r="J783" s="98"/>
      <c r="K783" s="99"/>
      <c r="L783" s="99"/>
      <c r="M783" s="100"/>
      <c r="N783" s="17"/>
      <c r="O783" s="101">
        <f t="shared" si="31"/>
        <v>30174</v>
      </c>
      <c r="P783" s="101"/>
      <c r="Q783" s="101"/>
      <c r="R783" s="101"/>
      <c r="S783" s="24">
        <f t="shared" si="32"/>
        <v>30174</v>
      </c>
      <c r="T783" s="94" t="s">
        <v>11752</v>
      </c>
      <c r="U783" s="102"/>
      <c r="V783" s="102"/>
      <c r="W783" s="102"/>
      <c r="X783" s="103"/>
      <c r="Y783" s="23" t="s">
        <v>2183</v>
      </c>
      <c r="Z783" s="104" t="s">
        <v>13</v>
      </c>
      <c r="AA783" s="105"/>
      <c r="AB783" s="106"/>
    </row>
    <row r="784" spans="1:28" s="16" customFormat="1" ht="170.25" customHeight="1" x14ac:dyDescent="0.2">
      <c r="A784" s="18" t="s">
        <v>2231</v>
      </c>
      <c r="B784" s="94" t="s">
        <v>2223</v>
      </c>
      <c r="C784" s="95"/>
      <c r="D784" s="19" t="s">
        <v>2189</v>
      </c>
      <c r="E784" s="20" t="s">
        <v>2232</v>
      </c>
      <c r="F784" s="21" t="s">
        <v>1331</v>
      </c>
      <c r="G784" s="22">
        <v>30174</v>
      </c>
      <c r="H784" s="96">
        <v>30174</v>
      </c>
      <c r="I784" s="97"/>
      <c r="J784" s="98"/>
      <c r="K784" s="99"/>
      <c r="L784" s="99"/>
      <c r="M784" s="100"/>
      <c r="N784" s="17"/>
      <c r="O784" s="101">
        <f t="shared" si="31"/>
        <v>30174</v>
      </c>
      <c r="P784" s="101"/>
      <c r="Q784" s="101"/>
      <c r="R784" s="101"/>
      <c r="S784" s="24">
        <f t="shared" si="32"/>
        <v>30174</v>
      </c>
      <c r="T784" s="94" t="s">
        <v>11752</v>
      </c>
      <c r="U784" s="102"/>
      <c r="V784" s="102"/>
      <c r="W784" s="102"/>
      <c r="X784" s="103"/>
      <c r="Y784" s="23" t="s">
        <v>2183</v>
      </c>
      <c r="Z784" s="104" t="s">
        <v>13</v>
      </c>
      <c r="AA784" s="105"/>
      <c r="AB784" s="106"/>
    </row>
    <row r="785" spans="1:28" s="16" customFormat="1" ht="170.25" customHeight="1" x14ac:dyDescent="0.2">
      <c r="A785" s="18" t="s">
        <v>2233</v>
      </c>
      <c r="B785" s="94" t="s">
        <v>2234</v>
      </c>
      <c r="C785" s="95"/>
      <c r="D785" s="19" t="s">
        <v>2189</v>
      </c>
      <c r="E785" s="20" t="s">
        <v>2235</v>
      </c>
      <c r="F785" s="21" t="s">
        <v>1737</v>
      </c>
      <c r="G785" s="22">
        <v>26600</v>
      </c>
      <c r="H785" s="96">
        <v>26600</v>
      </c>
      <c r="I785" s="97"/>
      <c r="J785" s="98"/>
      <c r="K785" s="99"/>
      <c r="L785" s="99"/>
      <c r="M785" s="100"/>
      <c r="N785" s="17"/>
      <c r="O785" s="101">
        <f t="shared" si="31"/>
        <v>26600</v>
      </c>
      <c r="P785" s="101"/>
      <c r="Q785" s="101"/>
      <c r="R785" s="101"/>
      <c r="S785" s="24">
        <f t="shared" si="32"/>
        <v>26600</v>
      </c>
      <c r="T785" s="94" t="s">
        <v>11752</v>
      </c>
      <c r="U785" s="102"/>
      <c r="V785" s="102"/>
      <c r="W785" s="102"/>
      <c r="X785" s="103"/>
      <c r="Y785" s="23" t="s">
        <v>1737</v>
      </c>
      <c r="Z785" s="104" t="s">
        <v>13</v>
      </c>
      <c r="AA785" s="105"/>
      <c r="AB785" s="106"/>
    </row>
    <row r="786" spans="1:28" s="16" customFormat="1" ht="170.25" customHeight="1" x14ac:dyDescent="0.2">
      <c r="A786" s="18" t="s">
        <v>2236</v>
      </c>
      <c r="B786" s="94" t="s">
        <v>1731</v>
      </c>
      <c r="C786" s="95"/>
      <c r="D786" s="19" t="s">
        <v>2189</v>
      </c>
      <c r="E786" s="20" t="s">
        <v>2237</v>
      </c>
      <c r="F786" s="21" t="s">
        <v>2238</v>
      </c>
      <c r="G786" s="22">
        <v>35390</v>
      </c>
      <c r="H786" s="96">
        <v>35390</v>
      </c>
      <c r="I786" s="97"/>
      <c r="J786" s="98"/>
      <c r="K786" s="99"/>
      <c r="L786" s="99"/>
      <c r="M786" s="100"/>
      <c r="N786" s="17"/>
      <c r="O786" s="101">
        <f t="shared" si="31"/>
        <v>35390</v>
      </c>
      <c r="P786" s="101"/>
      <c r="Q786" s="101"/>
      <c r="R786" s="101"/>
      <c r="S786" s="24">
        <f t="shared" si="32"/>
        <v>35390</v>
      </c>
      <c r="T786" s="94" t="s">
        <v>11752</v>
      </c>
      <c r="U786" s="102"/>
      <c r="V786" s="102"/>
      <c r="W786" s="102"/>
      <c r="X786" s="103"/>
      <c r="Y786" s="23" t="s">
        <v>2238</v>
      </c>
      <c r="Z786" s="104" t="s">
        <v>13</v>
      </c>
      <c r="AA786" s="105"/>
      <c r="AB786" s="106"/>
    </row>
    <row r="787" spans="1:28" s="16" customFormat="1" ht="170.25" customHeight="1" x14ac:dyDescent="0.2">
      <c r="A787" s="18" t="s">
        <v>2239</v>
      </c>
      <c r="B787" s="94" t="s">
        <v>2240</v>
      </c>
      <c r="C787" s="95"/>
      <c r="D787" s="19" t="s">
        <v>2189</v>
      </c>
      <c r="E787" s="20" t="s">
        <v>2241</v>
      </c>
      <c r="F787" s="21" t="s">
        <v>1331</v>
      </c>
      <c r="G787" s="22">
        <v>43038</v>
      </c>
      <c r="H787" s="96">
        <v>43038</v>
      </c>
      <c r="I787" s="97"/>
      <c r="J787" s="98"/>
      <c r="K787" s="99"/>
      <c r="L787" s="99"/>
      <c r="M787" s="100"/>
      <c r="N787" s="17"/>
      <c r="O787" s="101">
        <f t="shared" si="31"/>
        <v>43038</v>
      </c>
      <c r="P787" s="101"/>
      <c r="Q787" s="101"/>
      <c r="R787" s="101"/>
      <c r="S787" s="24">
        <f t="shared" si="32"/>
        <v>43038</v>
      </c>
      <c r="T787" s="94" t="s">
        <v>11752</v>
      </c>
      <c r="U787" s="102"/>
      <c r="V787" s="102"/>
      <c r="W787" s="102"/>
      <c r="X787" s="103"/>
      <c r="Y787" s="23" t="s">
        <v>2183</v>
      </c>
      <c r="Z787" s="104" t="s">
        <v>13</v>
      </c>
      <c r="AA787" s="105"/>
      <c r="AB787" s="106"/>
    </row>
    <row r="788" spans="1:28" s="16" customFormat="1" ht="170.25" customHeight="1" x14ac:dyDescent="0.2">
      <c r="A788" s="18" t="s">
        <v>2242</v>
      </c>
      <c r="B788" s="94" t="s">
        <v>2243</v>
      </c>
      <c r="C788" s="95"/>
      <c r="D788" s="19" t="s">
        <v>2189</v>
      </c>
      <c r="E788" s="20" t="s">
        <v>2244</v>
      </c>
      <c r="F788" s="21" t="s">
        <v>1331</v>
      </c>
      <c r="G788" s="22">
        <v>7060.5</v>
      </c>
      <c r="H788" s="96">
        <v>7060.5</v>
      </c>
      <c r="I788" s="97"/>
      <c r="J788" s="98"/>
      <c r="K788" s="99"/>
      <c r="L788" s="99"/>
      <c r="M788" s="100"/>
      <c r="N788" s="17"/>
      <c r="O788" s="101">
        <f t="shared" si="31"/>
        <v>7060.5</v>
      </c>
      <c r="P788" s="101"/>
      <c r="Q788" s="101"/>
      <c r="R788" s="101"/>
      <c r="S788" s="24">
        <f t="shared" si="32"/>
        <v>7060.5</v>
      </c>
      <c r="T788" s="94" t="s">
        <v>11752</v>
      </c>
      <c r="U788" s="102"/>
      <c r="V788" s="102"/>
      <c r="W788" s="102"/>
      <c r="X788" s="103"/>
      <c r="Y788" s="23" t="s">
        <v>1332</v>
      </c>
      <c r="Z788" s="104" t="s">
        <v>13</v>
      </c>
      <c r="AA788" s="105"/>
      <c r="AB788" s="106"/>
    </row>
    <row r="789" spans="1:28" s="16" customFormat="1" ht="170.25" customHeight="1" x14ac:dyDescent="0.2">
      <c r="A789" s="18" t="s">
        <v>2245</v>
      </c>
      <c r="B789" s="94" t="s">
        <v>2246</v>
      </c>
      <c r="C789" s="95"/>
      <c r="D789" s="19" t="s">
        <v>2189</v>
      </c>
      <c r="E789" s="20" t="s">
        <v>2247</v>
      </c>
      <c r="F789" s="21" t="s">
        <v>1331</v>
      </c>
      <c r="G789" s="22">
        <v>6204</v>
      </c>
      <c r="H789" s="96">
        <v>6204</v>
      </c>
      <c r="I789" s="97"/>
      <c r="J789" s="98"/>
      <c r="K789" s="99"/>
      <c r="L789" s="99"/>
      <c r="M789" s="100"/>
      <c r="N789" s="17"/>
      <c r="O789" s="101">
        <f t="shared" ref="O789:O852" si="33">H789-J789</f>
        <v>6204</v>
      </c>
      <c r="P789" s="101"/>
      <c r="Q789" s="101"/>
      <c r="R789" s="101"/>
      <c r="S789" s="24">
        <f t="shared" si="32"/>
        <v>6204</v>
      </c>
      <c r="T789" s="94" t="s">
        <v>11752</v>
      </c>
      <c r="U789" s="102"/>
      <c r="V789" s="102"/>
      <c r="W789" s="102"/>
      <c r="X789" s="103"/>
      <c r="Y789" s="23" t="s">
        <v>1332</v>
      </c>
      <c r="Z789" s="104" t="s">
        <v>13</v>
      </c>
      <c r="AA789" s="105"/>
      <c r="AB789" s="106"/>
    </row>
    <row r="790" spans="1:28" s="16" customFormat="1" ht="170.25" customHeight="1" x14ac:dyDescent="0.2">
      <c r="A790" s="18" t="s">
        <v>2248</v>
      </c>
      <c r="B790" s="94" t="s">
        <v>2249</v>
      </c>
      <c r="C790" s="95"/>
      <c r="D790" s="19" t="s">
        <v>2189</v>
      </c>
      <c r="E790" s="20" t="s">
        <v>2250</v>
      </c>
      <c r="F790" s="21" t="s">
        <v>1331</v>
      </c>
      <c r="G790" s="22">
        <v>1755</v>
      </c>
      <c r="H790" s="96">
        <v>1755</v>
      </c>
      <c r="I790" s="97"/>
      <c r="J790" s="98"/>
      <c r="K790" s="99"/>
      <c r="L790" s="99"/>
      <c r="M790" s="100"/>
      <c r="N790" s="17"/>
      <c r="O790" s="101">
        <f t="shared" si="33"/>
        <v>1755</v>
      </c>
      <c r="P790" s="101"/>
      <c r="Q790" s="101"/>
      <c r="R790" s="101"/>
      <c r="S790" s="24">
        <f t="shared" si="32"/>
        <v>1755</v>
      </c>
      <c r="T790" s="94" t="s">
        <v>11752</v>
      </c>
      <c r="U790" s="102"/>
      <c r="V790" s="102"/>
      <c r="W790" s="102"/>
      <c r="X790" s="103"/>
      <c r="Y790" s="23" t="s">
        <v>1332</v>
      </c>
      <c r="Z790" s="104" t="s">
        <v>13</v>
      </c>
      <c r="AA790" s="105"/>
      <c r="AB790" s="106"/>
    </row>
    <row r="791" spans="1:28" s="16" customFormat="1" ht="170.25" customHeight="1" x14ac:dyDescent="0.2">
      <c r="A791" s="18" t="s">
        <v>2251</v>
      </c>
      <c r="B791" s="94" t="s">
        <v>2252</v>
      </c>
      <c r="C791" s="95"/>
      <c r="D791" s="19" t="s">
        <v>2189</v>
      </c>
      <c r="E791" s="20" t="s">
        <v>2253</v>
      </c>
      <c r="F791" s="21" t="s">
        <v>2254</v>
      </c>
      <c r="G791" s="22">
        <v>19671</v>
      </c>
      <c r="H791" s="96">
        <v>19671</v>
      </c>
      <c r="I791" s="97"/>
      <c r="J791" s="98"/>
      <c r="K791" s="99"/>
      <c r="L791" s="99"/>
      <c r="M791" s="100"/>
      <c r="N791" s="17"/>
      <c r="O791" s="101">
        <f t="shared" si="33"/>
        <v>19671</v>
      </c>
      <c r="P791" s="101"/>
      <c r="Q791" s="101"/>
      <c r="R791" s="101"/>
      <c r="S791" s="24">
        <f t="shared" si="32"/>
        <v>19671</v>
      </c>
      <c r="T791" s="94" t="s">
        <v>11752</v>
      </c>
      <c r="U791" s="102"/>
      <c r="V791" s="102"/>
      <c r="W791" s="102"/>
      <c r="X791" s="103"/>
      <c r="Y791" s="23" t="s">
        <v>1332</v>
      </c>
      <c r="Z791" s="104" t="s">
        <v>13</v>
      </c>
      <c r="AA791" s="105"/>
      <c r="AB791" s="106"/>
    </row>
    <row r="792" spans="1:28" s="16" customFormat="1" ht="170.25" customHeight="1" x14ac:dyDescent="0.2">
      <c r="A792" s="18" t="s">
        <v>2255</v>
      </c>
      <c r="B792" s="94" t="s">
        <v>2256</v>
      </c>
      <c r="C792" s="95"/>
      <c r="D792" s="19" t="s">
        <v>2189</v>
      </c>
      <c r="E792" s="20" t="s">
        <v>2257</v>
      </c>
      <c r="F792" s="21" t="s">
        <v>2258</v>
      </c>
      <c r="G792" s="22">
        <v>4849.5</v>
      </c>
      <c r="H792" s="96">
        <v>4849.5</v>
      </c>
      <c r="I792" s="97"/>
      <c r="J792" s="98"/>
      <c r="K792" s="99"/>
      <c r="L792" s="99"/>
      <c r="M792" s="100"/>
      <c r="N792" s="17"/>
      <c r="O792" s="101">
        <f t="shared" si="33"/>
        <v>4849.5</v>
      </c>
      <c r="P792" s="101"/>
      <c r="Q792" s="101"/>
      <c r="R792" s="101"/>
      <c r="S792" s="24">
        <f t="shared" si="32"/>
        <v>4849.5</v>
      </c>
      <c r="T792" s="94" t="s">
        <v>11752</v>
      </c>
      <c r="U792" s="102"/>
      <c r="V792" s="102"/>
      <c r="W792" s="102"/>
      <c r="X792" s="103"/>
      <c r="Y792" s="23" t="s">
        <v>1332</v>
      </c>
      <c r="Z792" s="104" t="s">
        <v>13</v>
      </c>
      <c r="AA792" s="105"/>
      <c r="AB792" s="106"/>
    </row>
    <row r="793" spans="1:28" s="16" customFormat="1" ht="170.25" customHeight="1" x14ac:dyDescent="0.2">
      <c r="A793" s="18" t="s">
        <v>2259</v>
      </c>
      <c r="B793" s="94" t="s">
        <v>2260</v>
      </c>
      <c r="C793" s="95"/>
      <c r="D793" s="19" t="s">
        <v>2189</v>
      </c>
      <c r="E793" s="20" t="s">
        <v>2261</v>
      </c>
      <c r="F793" s="21" t="s">
        <v>2258</v>
      </c>
      <c r="G793" s="22">
        <v>5859</v>
      </c>
      <c r="H793" s="96">
        <v>5859</v>
      </c>
      <c r="I793" s="97"/>
      <c r="J793" s="98"/>
      <c r="K793" s="99"/>
      <c r="L793" s="99"/>
      <c r="M793" s="100"/>
      <c r="N793" s="17"/>
      <c r="O793" s="101">
        <f t="shared" si="33"/>
        <v>5859</v>
      </c>
      <c r="P793" s="101"/>
      <c r="Q793" s="101"/>
      <c r="R793" s="101"/>
      <c r="S793" s="24">
        <f t="shared" si="32"/>
        <v>5859</v>
      </c>
      <c r="T793" s="94" t="s">
        <v>11752</v>
      </c>
      <c r="U793" s="102"/>
      <c r="V793" s="102"/>
      <c r="W793" s="102"/>
      <c r="X793" s="103"/>
      <c r="Y793" s="23" t="s">
        <v>1332</v>
      </c>
      <c r="Z793" s="104" t="s">
        <v>13</v>
      </c>
      <c r="AA793" s="105"/>
      <c r="AB793" s="106"/>
    </row>
    <row r="794" spans="1:28" s="16" customFormat="1" ht="170.25" customHeight="1" x14ac:dyDescent="0.2">
      <c r="A794" s="18" t="s">
        <v>2262</v>
      </c>
      <c r="B794" s="94" t="s">
        <v>2263</v>
      </c>
      <c r="C794" s="95"/>
      <c r="D794" s="19" t="s">
        <v>2189</v>
      </c>
      <c r="E794" s="20" t="s">
        <v>2264</v>
      </c>
      <c r="F794" s="21" t="s">
        <v>2265</v>
      </c>
      <c r="G794" s="22">
        <v>8926.5</v>
      </c>
      <c r="H794" s="96">
        <v>8926.5</v>
      </c>
      <c r="I794" s="97"/>
      <c r="J794" s="98"/>
      <c r="K794" s="99"/>
      <c r="L794" s="99"/>
      <c r="M794" s="100"/>
      <c r="N794" s="17"/>
      <c r="O794" s="101">
        <f t="shared" si="33"/>
        <v>8926.5</v>
      </c>
      <c r="P794" s="101"/>
      <c r="Q794" s="101"/>
      <c r="R794" s="101"/>
      <c r="S794" s="24">
        <f t="shared" si="32"/>
        <v>8926.5</v>
      </c>
      <c r="T794" s="94" t="s">
        <v>11752</v>
      </c>
      <c r="U794" s="102"/>
      <c r="V794" s="102"/>
      <c r="W794" s="102"/>
      <c r="X794" s="103"/>
      <c r="Y794" s="23" t="s">
        <v>1332</v>
      </c>
      <c r="Z794" s="104" t="s">
        <v>13</v>
      </c>
      <c r="AA794" s="105"/>
      <c r="AB794" s="106"/>
    </row>
    <row r="795" spans="1:28" s="16" customFormat="1" ht="170.25" customHeight="1" x14ac:dyDescent="0.2">
      <c r="A795" s="18" t="s">
        <v>2266</v>
      </c>
      <c r="B795" s="94" t="s">
        <v>2267</v>
      </c>
      <c r="C795" s="95"/>
      <c r="D795" s="19" t="s">
        <v>2189</v>
      </c>
      <c r="E795" s="20" t="s">
        <v>2268</v>
      </c>
      <c r="F795" s="21" t="s">
        <v>1553</v>
      </c>
      <c r="G795" s="22">
        <v>200000</v>
      </c>
      <c r="H795" s="96">
        <v>200000</v>
      </c>
      <c r="I795" s="97"/>
      <c r="J795" s="98"/>
      <c r="K795" s="99"/>
      <c r="L795" s="99"/>
      <c r="M795" s="100"/>
      <c r="N795" s="17"/>
      <c r="O795" s="101">
        <f t="shared" si="33"/>
        <v>200000</v>
      </c>
      <c r="P795" s="101"/>
      <c r="Q795" s="101"/>
      <c r="R795" s="101"/>
      <c r="S795" s="24">
        <f t="shared" si="32"/>
        <v>200000</v>
      </c>
      <c r="T795" s="94" t="s">
        <v>11752</v>
      </c>
      <c r="U795" s="102"/>
      <c r="V795" s="102"/>
      <c r="W795" s="102"/>
      <c r="X795" s="103"/>
      <c r="Y795" s="23" t="s">
        <v>1553</v>
      </c>
      <c r="Z795" s="104" t="s">
        <v>13</v>
      </c>
      <c r="AA795" s="105"/>
      <c r="AB795" s="106"/>
    </row>
    <row r="796" spans="1:28" s="16" customFormat="1" ht="170.25" customHeight="1" x14ac:dyDescent="0.2">
      <c r="A796" s="18" t="s">
        <v>2269</v>
      </c>
      <c r="B796" s="94" t="s">
        <v>2270</v>
      </c>
      <c r="C796" s="95"/>
      <c r="D796" s="19" t="s">
        <v>2189</v>
      </c>
      <c r="E796" s="20" t="s">
        <v>1552</v>
      </c>
      <c r="F796" s="21" t="s">
        <v>1553</v>
      </c>
      <c r="G796" s="22">
        <v>70000</v>
      </c>
      <c r="H796" s="96">
        <v>70000</v>
      </c>
      <c r="I796" s="97"/>
      <c r="J796" s="98"/>
      <c r="K796" s="99"/>
      <c r="L796" s="99"/>
      <c r="M796" s="100"/>
      <c r="N796" s="17"/>
      <c r="O796" s="101">
        <f t="shared" si="33"/>
        <v>70000</v>
      </c>
      <c r="P796" s="101"/>
      <c r="Q796" s="101"/>
      <c r="R796" s="101"/>
      <c r="S796" s="24">
        <f t="shared" si="32"/>
        <v>70000</v>
      </c>
      <c r="T796" s="94" t="s">
        <v>11752</v>
      </c>
      <c r="U796" s="102"/>
      <c r="V796" s="102"/>
      <c r="W796" s="102"/>
      <c r="X796" s="103"/>
      <c r="Y796" s="23" t="s">
        <v>1553</v>
      </c>
      <c r="Z796" s="104" t="s">
        <v>13</v>
      </c>
      <c r="AA796" s="105"/>
      <c r="AB796" s="106"/>
    </row>
    <row r="797" spans="1:28" s="16" customFormat="1" ht="170.25" customHeight="1" x14ac:dyDescent="0.2">
      <c r="A797" s="18" t="s">
        <v>2271</v>
      </c>
      <c r="B797" s="94" t="s">
        <v>2272</v>
      </c>
      <c r="C797" s="95"/>
      <c r="D797" s="19" t="s">
        <v>2189</v>
      </c>
      <c r="E797" s="20" t="s">
        <v>2273</v>
      </c>
      <c r="F797" s="21" t="s">
        <v>1553</v>
      </c>
      <c r="G797" s="22">
        <v>200000</v>
      </c>
      <c r="H797" s="96">
        <v>200000</v>
      </c>
      <c r="I797" s="97"/>
      <c r="J797" s="98"/>
      <c r="K797" s="99"/>
      <c r="L797" s="99"/>
      <c r="M797" s="100"/>
      <c r="N797" s="17"/>
      <c r="O797" s="101">
        <f t="shared" si="33"/>
        <v>200000</v>
      </c>
      <c r="P797" s="101"/>
      <c r="Q797" s="101"/>
      <c r="R797" s="101"/>
      <c r="S797" s="24">
        <f t="shared" si="32"/>
        <v>200000</v>
      </c>
      <c r="T797" s="94" t="s">
        <v>11752</v>
      </c>
      <c r="U797" s="102"/>
      <c r="V797" s="102"/>
      <c r="W797" s="102"/>
      <c r="X797" s="103"/>
      <c r="Y797" s="23" t="s">
        <v>1553</v>
      </c>
      <c r="Z797" s="104" t="s">
        <v>13</v>
      </c>
      <c r="AA797" s="105"/>
      <c r="AB797" s="106"/>
    </row>
    <row r="798" spans="1:28" s="16" customFormat="1" ht="170.25" customHeight="1" x14ac:dyDescent="0.2">
      <c r="A798" s="18" t="s">
        <v>2274</v>
      </c>
      <c r="B798" s="94" t="s">
        <v>2275</v>
      </c>
      <c r="C798" s="95"/>
      <c r="D798" s="19" t="s">
        <v>2189</v>
      </c>
      <c r="E798" s="20" t="s">
        <v>2276</v>
      </c>
      <c r="F798" s="21" t="s">
        <v>2277</v>
      </c>
      <c r="G798" s="22">
        <v>2367</v>
      </c>
      <c r="H798" s="96">
        <v>2367</v>
      </c>
      <c r="I798" s="97"/>
      <c r="J798" s="98"/>
      <c r="K798" s="99"/>
      <c r="L798" s="99"/>
      <c r="M798" s="100"/>
      <c r="N798" s="17"/>
      <c r="O798" s="101">
        <f t="shared" si="33"/>
        <v>2367</v>
      </c>
      <c r="P798" s="101"/>
      <c r="Q798" s="101"/>
      <c r="R798" s="101"/>
      <c r="S798" s="24">
        <f t="shared" si="32"/>
        <v>2367</v>
      </c>
      <c r="T798" s="94" t="s">
        <v>11752</v>
      </c>
      <c r="U798" s="102"/>
      <c r="V798" s="102"/>
      <c r="W798" s="102"/>
      <c r="X798" s="103"/>
      <c r="Y798" s="23" t="s">
        <v>1332</v>
      </c>
      <c r="Z798" s="104" t="s">
        <v>13</v>
      </c>
      <c r="AA798" s="105"/>
      <c r="AB798" s="106"/>
    </row>
    <row r="799" spans="1:28" s="16" customFormat="1" ht="170.25" customHeight="1" x14ac:dyDescent="0.2">
      <c r="A799" s="18" t="s">
        <v>2278</v>
      </c>
      <c r="B799" s="94" t="s">
        <v>2275</v>
      </c>
      <c r="C799" s="95"/>
      <c r="D799" s="19" t="s">
        <v>2189</v>
      </c>
      <c r="E799" s="20" t="s">
        <v>2279</v>
      </c>
      <c r="F799" s="21" t="s">
        <v>2277</v>
      </c>
      <c r="G799" s="22">
        <v>2367</v>
      </c>
      <c r="H799" s="96">
        <v>2367</v>
      </c>
      <c r="I799" s="97"/>
      <c r="J799" s="98"/>
      <c r="K799" s="99"/>
      <c r="L799" s="99"/>
      <c r="M799" s="100"/>
      <c r="N799" s="17"/>
      <c r="O799" s="101">
        <f t="shared" si="33"/>
        <v>2367</v>
      </c>
      <c r="P799" s="101"/>
      <c r="Q799" s="101"/>
      <c r="R799" s="101"/>
      <c r="S799" s="24">
        <f t="shared" si="32"/>
        <v>2367</v>
      </c>
      <c r="T799" s="94" t="s">
        <v>11752</v>
      </c>
      <c r="U799" s="102"/>
      <c r="V799" s="102"/>
      <c r="W799" s="102"/>
      <c r="X799" s="103"/>
      <c r="Y799" s="23" t="s">
        <v>1332</v>
      </c>
      <c r="Z799" s="104" t="s">
        <v>13</v>
      </c>
      <c r="AA799" s="105"/>
      <c r="AB799" s="106"/>
    </row>
    <row r="800" spans="1:28" s="16" customFormat="1" ht="170.25" customHeight="1" x14ac:dyDescent="0.2">
      <c r="A800" s="18" t="s">
        <v>2280</v>
      </c>
      <c r="B800" s="94" t="s">
        <v>2275</v>
      </c>
      <c r="C800" s="95"/>
      <c r="D800" s="19" t="s">
        <v>2189</v>
      </c>
      <c r="E800" s="20" t="s">
        <v>2281</v>
      </c>
      <c r="F800" s="21" t="s">
        <v>2277</v>
      </c>
      <c r="G800" s="22">
        <v>2367</v>
      </c>
      <c r="H800" s="96">
        <v>2367</v>
      </c>
      <c r="I800" s="97"/>
      <c r="J800" s="98"/>
      <c r="K800" s="99"/>
      <c r="L800" s="99"/>
      <c r="M800" s="100"/>
      <c r="N800" s="17"/>
      <c r="O800" s="101">
        <f t="shared" si="33"/>
        <v>2367</v>
      </c>
      <c r="P800" s="101"/>
      <c r="Q800" s="101"/>
      <c r="R800" s="101"/>
      <c r="S800" s="24">
        <f t="shared" si="32"/>
        <v>2367</v>
      </c>
      <c r="T800" s="94" t="s">
        <v>11752</v>
      </c>
      <c r="U800" s="102"/>
      <c r="V800" s="102"/>
      <c r="W800" s="102"/>
      <c r="X800" s="103"/>
      <c r="Y800" s="23" t="s">
        <v>1332</v>
      </c>
      <c r="Z800" s="104" t="s">
        <v>13</v>
      </c>
      <c r="AA800" s="105"/>
      <c r="AB800" s="106"/>
    </row>
    <row r="801" spans="1:28" s="16" customFormat="1" ht="170.25" customHeight="1" x14ac:dyDescent="0.2">
      <c r="A801" s="18" t="s">
        <v>2282</v>
      </c>
      <c r="B801" s="94" t="s">
        <v>2275</v>
      </c>
      <c r="C801" s="95"/>
      <c r="D801" s="19" t="s">
        <v>2189</v>
      </c>
      <c r="E801" s="20" t="s">
        <v>2283</v>
      </c>
      <c r="F801" s="21" t="s">
        <v>2277</v>
      </c>
      <c r="G801" s="22">
        <v>2367</v>
      </c>
      <c r="H801" s="96">
        <v>2367</v>
      </c>
      <c r="I801" s="97"/>
      <c r="J801" s="98"/>
      <c r="K801" s="99"/>
      <c r="L801" s="99"/>
      <c r="M801" s="100"/>
      <c r="N801" s="17"/>
      <c r="O801" s="101">
        <f t="shared" si="33"/>
        <v>2367</v>
      </c>
      <c r="P801" s="101"/>
      <c r="Q801" s="101"/>
      <c r="R801" s="101"/>
      <c r="S801" s="24">
        <f t="shared" si="32"/>
        <v>2367</v>
      </c>
      <c r="T801" s="94" t="s">
        <v>11752</v>
      </c>
      <c r="U801" s="102"/>
      <c r="V801" s="102"/>
      <c r="W801" s="102"/>
      <c r="X801" s="103"/>
      <c r="Y801" s="23" t="s">
        <v>1332</v>
      </c>
      <c r="Z801" s="104" t="s">
        <v>13</v>
      </c>
      <c r="AA801" s="105"/>
      <c r="AB801" s="106"/>
    </row>
    <row r="802" spans="1:28" s="16" customFormat="1" ht="170.25" customHeight="1" x14ac:dyDescent="0.2">
      <c r="A802" s="18" t="s">
        <v>2284</v>
      </c>
      <c r="B802" s="94" t="s">
        <v>2275</v>
      </c>
      <c r="C802" s="95"/>
      <c r="D802" s="19" t="s">
        <v>2189</v>
      </c>
      <c r="E802" s="20" t="s">
        <v>2285</v>
      </c>
      <c r="F802" s="21" t="s">
        <v>2277</v>
      </c>
      <c r="G802" s="22">
        <v>2367</v>
      </c>
      <c r="H802" s="96">
        <v>2367</v>
      </c>
      <c r="I802" s="97"/>
      <c r="J802" s="98"/>
      <c r="K802" s="99"/>
      <c r="L802" s="99"/>
      <c r="M802" s="100"/>
      <c r="N802" s="17"/>
      <c r="O802" s="101">
        <f t="shared" si="33"/>
        <v>2367</v>
      </c>
      <c r="P802" s="101"/>
      <c r="Q802" s="101"/>
      <c r="R802" s="101"/>
      <c r="S802" s="24">
        <f t="shared" si="32"/>
        <v>2367</v>
      </c>
      <c r="T802" s="94" t="s">
        <v>11752</v>
      </c>
      <c r="U802" s="102"/>
      <c r="V802" s="102"/>
      <c r="W802" s="102"/>
      <c r="X802" s="103"/>
      <c r="Y802" s="23" t="s">
        <v>1332</v>
      </c>
      <c r="Z802" s="104" t="s">
        <v>13</v>
      </c>
      <c r="AA802" s="105"/>
      <c r="AB802" s="106"/>
    </row>
    <row r="803" spans="1:28" s="16" customFormat="1" ht="170.25" customHeight="1" x14ac:dyDescent="0.2">
      <c r="A803" s="18" t="s">
        <v>2286</v>
      </c>
      <c r="B803" s="94" t="s">
        <v>2275</v>
      </c>
      <c r="C803" s="95"/>
      <c r="D803" s="19" t="s">
        <v>2189</v>
      </c>
      <c r="E803" s="20" t="s">
        <v>2287</v>
      </c>
      <c r="F803" s="21" t="s">
        <v>2277</v>
      </c>
      <c r="G803" s="22">
        <v>2367</v>
      </c>
      <c r="H803" s="96">
        <v>2367</v>
      </c>
      <c r="I803" s="97"/>
      <c r="J803" s="98"/>
      <c r="K803" s="99"/>
      <c r="L803" s="99"/>
      <c r="M803" s="100"/>
      <c r="N803" s="17"/>
      <c r="O803" s="101">
        <f t="shared" si="33"/>
        <v>2367</v>
      </c>
      <c r="P803" s="101"/>
      <c r="Q803" s="101"/>
      <c r="R803" s="101"/>
      <c r="S803" s="24">
        <f t="shared" si="32"/>
        <v>2367</v>
      </c>
      <c r="T803" s="94" t="s">
        <v>11752</v>
      </c>
      <c r="U803" s="102"/>
      <c r="V803" s="102"/>
      <c r="W803" s="102"/>
      <c r="X803" s="103"/>
      <c r="Y803" s="23" t="s">
        <v>1332</v>
      </c>
      <c r="Z803" s="104" t="s">
        <v>13</v>
      </c>
      <c r="AA803" s="105"/>
      <c r="AB803" s="106"/>
    </row>
    <row r="804" spans="1:28" s="16" customFormat="1" ht="170.25" customHeight="1" x14ac:dyDescent="0.2">
      <c r="A804" s="18" t="s">
        <v>2288</v>
      </c>
      <c r="B804" s="94" t="s">
        <v>2275</v>
      </c>
      <c r="C804" s="95"/>
      <c r="D804" s="19" t="s">
        <v>2189</v>
      </c>
      <c r="E804" s="20" t="s">
        <v>2289</v>
      </c>
      <c r="F804" s="21" t="s">
        <v>2277</v>
      </c>
      <c r="G804" s="22">
        <v>2367</v>
      </c>
      <c r="H804" s="96">
        <v>2367</v>
      </c>
      <c r="I804" s="97"/>
      <c r="J804" s="98"/>
      <c r="K804" s="99"/>
      <c r="L804" s="99"/>
      <c r="M804" s="100"/>
      <c r="N804" s="17"/>
      <c r="O804" s="101">
        <f t="shared" si="33"/>
        <v>2367</v>
      </c>
      <c r="P804" s="101"/>
      <c r="Q804" s="101"/>
      <c r="R804" s="101"/>
      <c r="S804" s="24">
        <f t="shared" si="32"/>
        <v>2367</v>
      </c>
      <c r="T804" s="94" t="s">
        <v>11752</v>
      </c>
      <c r="U804" s="102"/>
      <c r="V804" s="102"/>
      <c r="W804" s="102"/>
      <c r="X804" s="103"/>
      <c r="Y804" s="23" t="s">
        <v>1332</v>
      </c>
      <c r="Z804" s="104" t="s">
        <v>13</v>
      </c>
      <c r="AA804" s="105"/>
      <c r="AB804" s="106"/>
    </row>
    <row r="805" spans="1:28" s="16" customFormat="1" ht="170.25" customHeight="1" x14ac:dyDescent="0.2">
      <c r="A805" s="18" t="s">
        <v>2290</v>
      </c>
      <c r="B805" s="94" t="s">
        <v>2275</v>
      </c>
      <c r="C805" s="95"/>
      <c r="D805" s="19" t="s">
        <v>2189</v>
      </c>
      <c r="E805" s="20" t="s">
        <v>2291</v>
      </c>
      <c r="F805" s="21" t="s">
        <v>2277</v>
      </c>
      <c r="G805" s="22">
        <v>2367</v>
      </c>
      <c r="H805" s="96">
        <v>2367</v>
      </c>
      <c r="I805" s="97"/>
      <c r="J805" s="98"/>
      <c r="K805" s="99"/>
      <c r="L805" s="99"/>
      <c r="M805" s="100"/>
      <c r="N805" s="17"/>
      <c r="O805" s="101">
        <f t="shared" si="33"/>
        <v>2367</v>
      </c>
      <c r="P805" s="101"/>
      <c r="Q805" s="101"/>
      <c r="R805" s="101"/>
      <c r="S805" s="24">
        <f t="shared" si="32"/>
        <v>2367</v>
      </c>
      <c r="T805" s="94" t="s">
        <v>11752</v>
      </c>
      <c r="U805" s="102"/>
      <c r="V805" s="102"/>
      <c r="W805" s="102"/>
      <c r="X805" s="103"/>
      <c r="Y805" s="23" t="s">
        <v>1332</v>
      </c>
      <c r="Z805" s="104" t="s">
        <v>13</v>
      </c>
      <c r="AA805" s="105"/>
      <c r="AB805" s="106"/>
    </row>
    <row r="806" spans="1:28" s="16" customFormat="1" ht="170.25" customHeight="1" x14ac:dyDescent="0.2">
      <c r="A806" s="18" t="s">
        <v>2292</v>
      </c>
      <c r="B806" s="94" t="s">
        <v>2275</v>
      </c>
      <c r="C806" s="95"/>
      <c r="D806" s="19" t="s">
        <v>2189</v>
      </c>
      <c r="E806" s="20" t="s">
        <v>2293</v>
      </c>
      <c r="F806" s="21" t="s">
        <v>2277</v>
      </c>
      <c r="G806" s="22">
        <v>2367</v>
      </c>
      <c r="H806" s="96">
        <v>2367</v>
      </c>
      <c r="I806" s="97"/>
      <c r="J806" s="98"/>
      <c r="K806" s="99"/>
      <c r="L806" s="99"/>
      <c r="M806" s="100"/>
      <c r="N806" s="17"/>
      <c r="O806" s="101">
        <f t="shared" si="33"/>
        <v>2367</v>
      </c>
      <c r="P806" s="101"/>
      <c r="Q806" s="101"/>
      <c r="R806" s="101"/>
      <c r="S806" s="24">
        <f t="shared" si="32"/>
        <v>2367</v>
      </c>
      <c r="T806" s="94" t="s">
        <v>11752</v>
      </c>
      <c r="U806" s="102"/>
      <c r="V806" s="102"/>
      <c r="W806" s="102"/>
      <c r="X806" s="103"/>
      <c r="Y806" s="23" t="s">
        <v>1332</v>
      </c>
      <c r="Z806" s="104" t="s">
        <v>13</v>
      </c>
      <c r="AA806" s="105"/>
      <c r="AB806" s="106"/>
    </row>
    <row r="807" spans="1:28" s="16" customFormat="1" ht="170.25" customHeight="1" x14ac:dyDescent="0.2">
      <c r="A807" s="18" t="s">
        <v>2294</v>
      </c>
      <c r="B807" s="94" t="s">
        <v>2275</v>
      </c>
      <c r="C807" s="95"/>
      <c r="D807" s="19" t="s">
        <v>2189</v>
      </c>
      <c r="E807" s="20" t="s">
        <v>2295</v>
      </c>
      <c r="F807" s="21" t="s">
        <v>2277</v>
      </c>
      <c r="G807" s="22">
        <v>2367</v>
      </c>
      <c r="H807" s="96">
        <v>2367</v>
      </c>
      <c r="I807" s="97"/>
      <c r="J807" s="98"/>
      <c r="K807" s="99"/>
      <c r="L807" s="99"/>
      <c r="M807" s="100"/>
      <c r="N807" s="17"/>
      <c r="O807" s="101">
        <f t="shared" si="33"/>
        <v>2367</v>
      </c>
      <c r="P807" s="101"/>
      <c r="Q807" s="101"/>
      <c r="R807" s="101"/>
      <c r="S807" s="24">
        <f t="shared" si="32"/>
        <v>2367</v>
      </c>
      <c r="T807" s="94" t="s">
        <v>11752</v>
      </c>
      <c r="U807" s="102"/>
      <c r="V807" s="102"/>
      <c r="W807" s="102"/>
      <c r="X807" s="103"/>
      <c r="Y807" s="23" t="s">
        <v>1332</v>
      </c>
      <c r="Z807" s="104" t="s">
        <v>13</v>
      </c>
      <c r="AA807" s="105"/>
      <c r="AB807" s="106"/>
    </row>
    <row r="808" spans="1:28" s="16" customFormat="1" ht="170.25" customHeight="1" x14ac:dyDescent="0.2">
      <c r="A808" s="18" t="s">
        <v>2296</v>
      </c>
      <c r="B808" s="94" t="s">
        <v>2275</v>
      </c>
      <c r="C808" s="95"/>
      <c r="D808" s="19" t="s">
        <v>2189</v>
      </c>
      <c r="E808" s="20" t="s">
        <v>2297</v>
      </c>
      <c r="F808" s="21" t="s">
        <v>1331</v>
      </c>
      <c r="G808" s="22">
        <v>2367</v>
      </c>
      <c r="H808" s="96">
        <v>2367</v>
      </c>
      <c r="I808" s="97"/>
      <c r="J808" s="98"/>
      <c r="K808" s="99"/>
      <c r="L808" s="99"/>
      <c r="M808" s="100"/>
      <c r="N808" s="17"/>
      <c r="O808" s="101">
        <f t="shared" si="33"/>
        <v>2367</v>
      </c>
      <c r="P808" s="101"/>
      <c r="Q808" s="101"/>
      <c r="R808" s="101"/>
      <c r="S808" s="24">
        <f t="shared" si="32"/>
        <v>2367</v>
      </c>
      <c r="T808" s="94" t="s">
        <v>11752</v>
      </c>
      <c r="U808" s="102"/>
      <c r="V808" s="102"/>
      <c r="W808" s="102"/>
      <c r="X808" s="103"/>
      <c r="Y808" s="23" t="s">
        <v>1332</v>
      </c>
      <c r="Z808" s="104" t="s">
        <v>13</v>
      </c>
      <c r="AA808" s="105"/>
      <c r="AB808" s="106"/>
    </row>
    <row r="809" spans="1:28" s="16" customFormat="1" ht="170.25" customHeight="1" x14ac:dyDescent="0.2">
      <c r="A809" s="18" t="s">
        <v>2298</v>
      </c>
      <c r="B809" s="94" t="s">
        <v>2275</v>
      </c>
      <c r="C809" s="95"/>
      <c r="D809" s="19" t="s">
        <v>2189</v>
      </c>
      <c r="E809" s="20" t="s">
        <v>2299</v>
      </c>
      <c r="F809" s="21" t="s">
        <v>1331</v>
      </c>
      <c r="G809" s="22">
        <v>2367</v>
      </c>
      <c r="H809" s="96">
        <v>2367</v>
      </c>
      <c r="I809" s="97"/>
      <c r="J809" s="98"/>
      <c r="K809" s="99"/>
      <c r="L809" s="99"/>
      <c r="M809" s="100"/>
      <c r="N809" s="17"/>
      <c r="O809" s="101">
        <f t="shared" si="33"/>
        <v>2367</v>
      </c>
      <c r="P809" s="101"/>
      <c r="Q809" s="101"/>
      <c r="R809" s="101"/>
      <c r="S809" s="24">
        <f t="shared" si="32"/>
        <v>2367</v>
      </c>
      <c r="T809" s="94" t="s">
        <v>11752</v>
      </c>
      <c r="U809" s="102"/>
      <c r="V809" s="102"/>
      <c r="W809" s="102"/>
      <c r="X809" s="103"/>
      <c r="Y809" s="23" t="s">
        <v>1332</v>
      </c>
      <c r="Z809" s="104" t="s">
        <v>13</v>
      </c>
      <c r="AA809" s="105"/>
      <c r="AB809" s="106"/>
    </row>
    <row r="810" spans="1:28" s="16" customFormat="1" ht="170.25" customHeight="1" x14ac:dyDescent="0.2">
      <c r="A810" s="18" t="s">
        <v>2300</v>
      </c>
      <c r="B810" s="94" t="s">
        <v>2301</v>
      </c>
      <c r="C810" s="95"/>
      <c r="D810" s="19" t="s">
        <v>2189</v>
      </c>
      <c r="E810" s="20" t="s">
        <v>2302</v>
      </c>
      <c r="F810" s="21" t="s">
        <v>1331</v>
      </c>
      <c r="G810" s="22">
        <v>3571.5</v>
      </c>
      <c r="H810" s="96">
        <v>3571.5</v>
      </c>
      <c r="I810" s="97"/>
      <c r="J810" s="98"/>
      <c r="K810" s="99"/>
      <c r="L810" s="99"/>
      <c r="M810" s="100"/>
      <c r="N810" s="17"/>
      <c r="O810" s="101">
        <f t="shared" si="33"/>
        <v>3571.5</v>
      </c>
      <c r="P810" s="101"/>
      <c r="Q810" s="101"/>
      <c r="R810" s="101"/>
      <c r="S810" s="24">
        <f t="shared" si="32"/>
        <v>3571.5</v>
      </c>
      <c r="T810" s="94" t="s">
        <v>11752</v>
      </c>
      <c r="U810" s="102"/>
      <c r="V810" s="102"/>
      <c r="W810" s="102"/>
      <c r="X810" s="103"/>
      <c r="Y810" s="23" t="s">
        <v>1332</v>
      </c>
      <c r="Z810" s="104" t="s">
        <v>13</v>
      </c>
      <c r="AA810" s="105"/>
      <c r="AB810" s="106"/>
    </row>
    <row r="811" spans="1:28" s="16" customFormat="1" ht="170.25" customHeight="1" x14ac:dyDescent="0.2">
      <c r="A811" s="18" t="s">
        <v>2303</v>
      </c>
      <c r="B811" s="94" t="s">
        <v>2304</v>
      </c>
      <c r="C811" s="95"/>
      <c r="D811" s="19" t="s">
        <v>2189</v>
      </c>
      <c r="E811" s="20" t="s">
        <v>2305</v>
      </c>
      <c r="F811" s="21" t="s">
        <v>1331</v>
      </c>
      <c r="G811" s="22">
        <v>1525.5</v>
      </c>
      <c r="H811" s="96">
        <v>1525.5</v>
      </c>
      <c r="I811" s="97"/>
      <c r="J811" s="98"/>
      <c r="K811" s="99"/>
      <c r="L811" s="99"/>
      <c r="M811" s="100"/>
      <c r="N811" s="17"/>
      <c r="O811" s="101">
        <f t="shared" si="33"/>
        <v>1525.5</v>
      </c>
      <c r="P811" s="101"/>
      <c r="Q811" s="101"/>
      <c r="R811" s="101"/>
      <c r="S811" s="24">
        <f t="shared" si="32"/>
        <v>1525.5</v>
      </c>
      <c r="T811" s="94" t="s">
        <v>11752</v>
      </c>
      <c r="U811" s="102"/>
      <c r="V811" s="102"/>
      <c r="W811" s="102"/>
      <c r="X811" s="103"/>
      <c r="Y811" s="23" t="s">
        <v>1332</v>
      </c>
      <c r="Z811" s="104" t="s">
        <v>13</v>
      </c>
      <c r="AA811" s="105"/>
      <c r="AB811" s="106"/>
    </row>
    <row r="812" spans="1:28" s="16" customFormat="1" ht="170.25" customHeight="1" x14ac:dyDescent="0.2">
      <c r="A812" s="18" t="s">
        <v>2306</v>
      </c>
      <c r="B812" s="94" t="s">
        <v>2307</v>
      </c>
      <c r="C812" s="95"/>
      <c r="D812" s="19" t="s">
        <v>2189</v>
      </c>
      <c r="E812" s="20" t="s">
        <v>2308</v>
      </c>
      <c r="F812" s="21" t="s">
        <v>2205</v>
      </c>
      <c r="G812" s="22">
        <v>4050</v>
      </c>
      <c r="H812" s="96">
        <v>4050</v>
      </c>
      <c r="I812" s="97"/>
      <c r="J812" s="98"/>
      <c r="K812" s="99"/>
      <c r="L812" s="99"/>
      <c r="M812" s="100"/>
      <c r="N812" s="17"/>
      <c r="O812" s="101">
        <f t="shared" si="33"/>
        <v>4050</v>
      </c>
      <c r="P812" s="101"/>
      <c r="Q812" s="101"/>
      <c r="R812" s="101"/>
      <c r="S812" s="24">
        <f t="shared" si="32"/>
        <v>4050</v>
      </c>
      <c r="T812" s="94" t="s">
        <v>11752</v>
      </c>
      <c r="U812" s="102"/>
      <c r="V812" s="102"/>
      <c r="W812" s="102"/>
      <c r="X812" s="103"/>
      <c r="Y812" s="23" t="s">
        <v>2205</v>
      </c>
      <c r="Z812" s="104" t="s">
        <v>13</v>
      </c>
      <c r="AA812" s="105"/>
      <c r="AB812" s="106"/>
    </row>
    <row r="813" spans="1:28" s="16" customFormat="1" ht="170.25" customHeight="1" x14ac:dyDescent="0.2">
      <c r="A813" s="18" t="s">
        <v>2309</v>
      </c>
      <c r="B813" s="94" t="s">
        <v>2307</v>
      </c>
      <c r="C813" s="95"/>
      <c r="D813" s="19" t="s">
        <v>2189</v>
      </c>
      <c r="E813" s="20" t="s">
        <v>2310</v>
      </c>
      <c r="F813" s="21" t="s">
        <v>2205</v>
      </c>
      <c r="G813" s="22">
        <v>4050</v>
      </c>
      <c r="H813" s="96">
        <v>4050</v>
      </c>
      <c r="I813" s="97"/>
      <c r="J813" s="98"/>
      <c r="K813" s="99"/>
      <c r="L813" s="99"/>
      <c r="M813" s="100"/>
      <c r="N813" s="17"/>
      <c r="O813" s="101">
        <f t="shared" si="33"/>
        <v>4050</v>
      </c>
      <c r="P813" s="101"/>
      <c r="Q813" s="101"/>
      <c r="R813" s="101"/>
      <c r="S813" s="24">
        <f t="shared" si="32"/>
        <v>4050</v>
      </c>
      <c r="T813" s="94" t="s">
        <v>11752</v>
      </c>
      <c r="U813" s="102"/>
      <c r="V813" s="102"/>
      <c r="W813" s="102"/>
      <c r="X813" s="103"/>
      <c r="Y813" s="23" t="s">
        <v>2205</v>
      </c>
      <c r="Z813" s="104" t="s">
        <v>13</v>
      </c>
      <c r="AA813" s="105"/>
      <c r="AB813" s="106"/>
    </row>
    <row r="814" spans="1:28" s="16" customFormat="1" ht="170.25" customHeight="1" x14ac:dyDescent="0.2">
      <c r="A814" s="18" t="s">
        <v>2311</v>
      </c>
      <c r="B814" s="94" t="s">
        <v>2307</v>
      </c>
      <c r="C814" s="95"/>
      <c r="D814" s="19" t="s">
        <v>2189</v>
      </c>
      <c r="E814" s="20" t="s">
        <v>2312</v>
      </c>
      <c r="F814" s="21" t="s">
        <v>2205</v>
      </c>
      <c r="G814" s="22">
        <v>4050</v>
      </c>
      <c r="H814" s="96">
        <v>4050</v>
      </c>
      <c r="I814" s="97"/>
      <c r="J814" s="98"/>
      <c r="K814" s="99"/>
      <c r="L814" s="99"/>
      <c r="M814" s="100"/>
      <c r="N814" s="17"/>
      <c r="O814" s="101">
        <f t="shared" si="33"/>
        <v>4050</v>
      </c>
      <c r="P814" s="101"/>
      <c r="Q814" s="101"/>
      <c r="R814" s="101"/>
      <c r="S814" s="24">
        <f t="shared" si="32"/>
        <v>4050</v>
      </c>
      <c r="T814" s="94" t="s">
        <v>11752</v>
      </c>
      <c r="U814" s="102"/>
      <c r="V814" s="102"/>
      <c r="W814" s="102"/>
      <c r="X814" s="103"/>
      <c r="Y814" s="23" t="s">
        <v>2205</v>
      </c>
      <c r="Z814" s="104" t="s">
        <v>13</v>
      </c>
      <c r="AA814" s="105"/>
      <c r="AB814" s="106"/>
    </row>
    <row r="815" spans="1:28" s="16" customFormat="1" ht="170.25" customHeight="1" x14ac:dyDescent="0.2">
      <c r="A815" s="18" t="s">
        <v>2313</v>
      </c>
      <c r="B815" s="94" t="s">
        <v>2307</v>
      </c>
      <c r="C815" s="95"/>
      <c r="D815" s="19" t="s">
        <v>2189</v>
      </c>
      <c r="E815" s="20" t="s">
        <v>2314</v>
      </c>
      <c r="F815" s="21" t="s">
        <v>2205</v>
      </c>
      <c r="G815" s="22">
        <v>4050</v>
      </c>
      <c r="H815" s="96">
        <v>4050</v>
      </c>
      <c r="I815" s="97"/>
      <c r="J815" s="98"/>
      <c r="K815" s="99"/>
      <c r="L815" s="99"/>
      <c r="M815" s="100"/>
      <c r="N815" s="17"/>
      <c r="O815" s="101">
        <f t="shared" si="33"/>
        <v>4050</v>
      </c>
      <c r="P815" s="101"/>
      <c r="Q815" s="101"/>
      <c r="R815" s="101"/>
      <c r="S815" s="24">
        <f t="shared" si="32"/>
        <v>4050</v>
      </c>
      <c r="T815" s="94" t="s">
        <v>11752</v>
      </c>
      <c r="U815" s="102"/>
      <c r="V815" s="102"/>
      <c r="W815" s="102"/>
      <c r="X815" s="103"/>
      <c r="Y815" s="23" t="s">
        <v>2205</v>
      </c>
      <c r="Z815" s="104" t="s">
        <v>13</v>
      </c>
      <c r="AA815" s="105"/>
      <c r="AB815" s="106"/>
    </row>
    <row r="816" spans="1:28" s="16" customFormat="1" ht="170.25" customHeight="1" x14ac:dyDescent="0.2">
      <c r="A816" s="18" t="s">
        <v>2315</v>
      </c>
      <c r="B816" s="94" t="s">
        <v>2307</v>
      </c>
      <c r="C816" s="95"/>
      <c r="D816" s="19" t="s">
        <v>2189</v>
      </c>
      <c r="E816" s="20" t="s">
        <v>2316</v>
      </c>
      <c r="F816" s="21" t="s">
        <v>2205</v>
      </c>
      <c r="G816" s="22">
        <v>4050</v>
      </c>
      <c r="H816" s="96">
        <v>4050</v>
      </c>
      <c r="I816" s="97"/>
      <c r="J816" s="98"/>
      <c r="K816" s="99"/>
      <c r="L816" s="99"/>
      <c r="M816" s="100"/>
      <c r="N816" s="17"/>
      <c r="O816" s="101">
        <f t="shared" si="33"/>
        <v>4050</v>
      </c>
      <c r="P816" s="101"/>
      <c r="Q816" s="101"/>
      <c r="R816" s="101"/>
      <c r="S816" s="24">
        <f t="shared" si="32"/>
        <v>4050</v>
      </c>
      <c r="T816" s="94" t="s">
        <v>11752</v>
      </c>
      <c r="U816" s="102"/>
      <c r="V816" s="102"/>
      <c r="W816" s="102"/>
      <c r="X816" s="103"/>
      <c r="Y816" s="23" t="s">
        <v>2205</v>
      </c>
      <c r="Z816" s="104" t="s">
        <v>13</v>
      </c>
      <c r="AA816" s="105"/>
      <c r="AB816" s="106"/>
    </row>
    <row r="817" spans="1:28" s="16" customFormat="1" ht="170.25" customHeight="1" x14ac:dyDescent="0.2">
      <c r="A817" s="18" t="s">
        <v>2317</v>
      </c>
      <c r="B817" s="94" t="s">
        <v>2307</v>
      </c>
      <c r="C817" s="95"/>
      <c r="D817" s="19" t="s">
        <v>2189</v>
      </c>
      <c r="E817" s="20" t="s">
        <v>2318</v>
      </c>
      <c r="F817" s="21" t="s">
        <v>2205</v>
      </c>
      <c r="G817" s="22">
        <v>4050</v>
      </c>
      <c r="H817" s="96">
        <v>4050</v>
      </c>
      <c r="I817" s="97"/>
      <c r="J817" s="98"/>
      <c r="K817" s="99"/>
      <c r="L817" s="99"/>
      <c r="M817" s="100"/>
      <c r="N817" s="17"/>
      <c r="O817" s="101">
        <f t="shared" si="33"/>
        <v>4050</v>
      </c>
      <c r="P817" s="101"/>
      <c r="Q817" s="101"/>
      <c r="R817" s="101"/>
      <c r="S817" s="24">
        <f t="shared" si="32"/>
        <v>4050</v>
      </c>
      <c r="T817" s="94" t="s">
        <v>11752</v>
      </c>
      <c r="U817" s="102"/>
      <c r="V817" s="102"/>
      <c r="W817" s="102"/>
      <c r="X817" s="103"/>
      <c r="Y817" s="23" t="s">
        <v>2205</v>
      </c>
      <c r="Z817" s="104" t="s">
        <v>13</v>
      </c>
      <c r="AA817" s="105"/>
      <c r="AB817" s="106"/>
    </row>
    <row r="818" spans="1:28" s="16" customFormat="1" ht="170.25" customHeight="1" x14ac:dyDescent="0.2">
      <c r="A818" s="18" t="s">
        <v>2319</v>
      </c>
      <c r="B818" s="94" t="s">
        <v>2307</v>
      </c>
      <c r="C818" s="95"/>
      <c r="D818" s="19" t="s">
        <v>2189</v>
      </c>
      <c r="E818" s="20" t="s">
        <v>2320</v>
      </c>
      <c r="F818" s="21" t="s">
        <v>2205</v>
      </c>
      <c r="G818" s="22">
        <v>4050</v>
      </c>
      <c r="H818" s="96">
        <v>4050</v>
      </c>
      <c r="I818" s="97"/>
      <c r="J818" s="98"/>
      <c r="K818" s="99"/>
      <c r="L818" s="99"/>
      <c r="M818" s="100"/>
      <c r="N818" s="17"/>
      <c r="O818" s="101">
        <f t="shared" si="33"/>
        <v>4050</v>
      </c>
      <c r="P818" s="101"/>
      <c r="Q818" s="101"/>
      <c r="R818" s="101"/>
      <c r="S818" s="24">
        <f t="shared" si="32"/>
        <v>4050</v>
      </c>
      <c r="T818" s="94" t="s">
        <v>11752</v>
      </c>
      <c r="U818" s="102"/>
      <c r="V818" s="102"/>
      <c r="W818" s="102"/>
      <c r="X818" s="103"/>
      <c r="Y818" s="23" t="s">
        <v>2205</v>
      </c>
      <c r="Z818" s="104" t="s">
        <v>13</v>
      </c>
      <c r="AA818" s="105"/>
      <c r="AB818" s="106"/>
    </row>
    <row r="819" spans="1:28" s="16" customFormat="1" ht="170.25" customHeight="1" x14ac:dyDescent="0.2">
      <c r="A819" s="18" t="s">
        <v>2321</v>
      </c>
      <c r="B819" s="94" t="s">
        <v>2307</v>
      </c>
      <c r="C819" s="95"/>
      <c r="D819" s="19" t="s">
        <v>2189</v>
      </c>
      <c r="E819" s="20" t="s">
        <v>2322</v>
      </c>
      <c r="F819" s="21" t="s">
        <v>2205</v>
      </c>
      <c r="G819" s="22">
        <v>4050</v>
      </c>
      <c r="H819" s="96">
        <v>4050</v>
      </c>
      <c r="I819" s="97"/>
      <c r="J819" s="98"/>
      <c r="K819" s="99"/>
      <c r="L819" s="99"/>
      <c r="M819" s="100"/>
      <c r="N819" s="17"/>
      <c r="O819" s="101">
        <f t="shared" si="33"/>
        <v>4050</v>
      </c>
      <c r="P819" s="101"/>
      <c r="Q819" s="101"/>
      <c r="R819" s="101"/>
      <c r="S819" s="24">
        <f t="shared" si="32"/>
        <v>4050</v>
      </c>
      <c r="T819" s="94" t="s">
        <v>11752</v>
      </c>
      <c r="U819" s="102"/>
      <c r="V819" s="102"/>
      <c r="W819" s="102"/>
      <c r="X819" s="103"/>
      <c r="Y819" s="23" t="s">
        <v>2205</v>
      </c>
      <c r="Z819" s="104" t="s">
        <v>13</v>
      </c>
      <c r="AA819" s="105"/>
      <c r="AB819" s="106"/>
    </row>
    <row r="820" spans="1:28" s="16" customFormat="1" ht="170.25" customHeight="1" x14ac:dyDescent="0.2">
      <c r="A820" s="18" t="s">
        <v>2323</v>
      </c>
      <c r="B820" s="94" t="s">
        <v>2307</v>
      </c>
      <c r="C820" s="95"/>
      <c r="D820" s="19" t="s">
        <v>2189</v>
      </c>
      <c r="E820" s="20" t="s">
        <v>2324</v>
      </c>
      <c r="F820" s="21" t="s">
        <v>2205</v>
      </c>
      <c r="G820" s="22">
        <v>4050</v>
      </c>
      <c r="H820" s="96">
        <v>4050</v>
      </c>
      <c r="I820" s="97"/>
      <c r="J820" s="98"/>
      <c r="K820" s="99"/>
      <c r="L820" s="99"/>
      <c r="M820" s="100"/>
      <c r="N820" s="17"/>
      <c r="O820" s="101">
        <f t="shared" si="33"/>
        <v>4050</v>
      </c>
      <c r="P820" s="101"/>
      <c r="Q820" s="101"/>
      <c r="R820" s="101"/>
      <c r="S820" s="24">
        <f t="shared" si="32"/>
        <v>4050</v>
      </c>
      <c r="T820" s="94" t="s">
        <v>11752</v>
      </c>
      <c r="U820" s="102"/>
      <c r="V820" s="102"/>
      <c r="W820" s="102"/>
      <c r="X820" s="103"/>
      <c r="Y820" s="23" t="s">
        <v>2205</v>
      </c>
      <c r="Z820" s="104" t="s">
        <v>13</v>
      </c>
      <c r="AA820" s="105"/>
      <c r="AB820" s="106"/>
    </row>
    <row r="821" spans="1:28" s="16" customFormat="1" ht="170.25" customHeight="1" x14ac:dyDescent="0.2">
      <c r="A821" s="18" t="s">
        <v>2325</v>
      </c>
      <c r="B821" s="94" t="s">
        <v>2307</v>
      </c>
      <c r="C821" s="95"/>
      <c r="D821" s="19" t="s">
        <v>2189</v>
      </c>
      <c r="E821" s="20" t="s">
        <v>2326</v>
      </c>
      <c r="F821" s="21" t="s">
        <v>2205</v>
      </c>
      <c r="G821" s="22">
        <v>4050</v>
      </c>
      <c r="H821" s="96">
        <v>4050</v>
      </c>
      <c r="I821" s="97"/>
      <c r="J821" s="98"/>
      <c r="K821" s="99"/>
      <c r="L821" s="99"/>
      <c r="M821" s="100"/>
      <c r="N821" s="17"/>
      <c r="O821" s="101">
        <f t="shared" si="33"/>
        <v>4050</v>
      </c>
      <c r="P821" s="101"/>
      <c r="Q821" s="101"/>
      <c r="R821" s="101"/>
      <c r="S821" s="24">
        <f t="shared" si="32"/>
        <v>4050</v>
      </c>
      <c r="T821" s="94" t="s">
        <v>11752</v>
      </c>
      <c r="U821" s="102"/>
      <c r="V821" s="102"/>
      <c r="W821" s="102"/>
      <c r="X821" s="103"/>
      <c r="Y821" s="23" t="s">
        <v>2205</v>
      </c>
      <c r="Z821" s="104" t="s">
        <v>13</v>
      </c>
      <c r="AA821" s="105"/>
      <c r="AB821" s="106"/>
    </row>
    <row r="822" spans="1:28" s="16" customFormat="1" ht="170.25" customHeight="1" x14ac:dyDescent="0.2">
      <c r="A822" s="18" t="s">
        <v>2327</v>
      </c>
      <c r="B822" s="94" t="s">
        <v>2307</v>
      </c>
      <c r="C822" s="95"/>
      <c r="D822" s="19" t="s">
        <v>2189</v>
      </c>
      <c r="E822" s="20" t="s">
        <v>2328</v>
      </c>
      <c r="F822" s="21" t="s">
        <v>2205</v>
      </c>
      <c r="G822" s="22">
        <v>4050</v>
      </c>
      <c r="H822" s="96">
        <v>4050</v>
      </c>
      <c r="I822" s="97"/>
      <c r="J822" s="98"/>
      <c r="K822" s="99"/>
      <c r="L822" s="99"/>
      <c r="M822" s="100"/>
      <c r="N822" s="17"/>
      <c r="O822" s="101">
        <f t="shared" si="33"/>
        <v>4050</v>
      </c>
      <c r="P822" s="101"/>
      <c r="Q822" s="101"/>
      <c r="R822" s="101"/>
      <c r="S822" s="24">
        <f t="shared" si="32"/>
        <v>4050</v>
      </c>
      <c r="T822" s="94" t="s">
        <v>11752</v>
      </c>
      <c r="U822" s="102"/>
      <c r="V822" s="102"/>
      <c r="W822" s="102"/>
      <c r="X822" s="103"/>
      <c r="Y822" s="23" t="s">
        <v>2205</v>
      </c>
      <c r="Z822" s="104" t="s">
        <v>13</v>
      </c>
      <c r="AA822" s="105"/>
      <c r="AB822" s="106"/>
    </row>
    <row r="823" spans="1:28" s="16" customFormat="1" ht="170.25" customHeight="1" x14ac:dyDescent="0.2">
      <c r="A823" s="18" t="s">
        <v>2329</v>
      </c>
      <c r="B823" s="94" t="s">
        <v>2307</v>
      </c>
      <c r="C823" s="95"/>
      <c r="D823" s="19" t="s">
        <v>2189</v>
      </c>
      <c r="E823" s="20" t="s">
        <v>2330</v>
      </c>
      <c r="F823" s="21" t="s">
        <v>2205</v>
      </c>
      <c r="G823" s="22">
        <v>4050</v>
      </c>
      <c r="H823" s="96">
        <v>4050</v>
      </c>
      <c r="I823" s="97"/>
      <c r="J823" s="98"/>
      <c r="K823" s="99"/>
      <c r="L823" s="99"/>
      <c r="M823" s="100"/>
      <c r="N823" s="17"/>
      <c r="O823" s="101">
        <f t="shared" si="33"/>
        <v>4050</v>
      </c>
      <c r="P823" s="101"/>
      <c r="Q823" s="101"/>
      <c r="R823" s="101"/>
      <c r="S823" s="24">
        <f t="shared" si="32"/>
        <v>4050</v>
      </c>
      <c r="T823" s="94" t="s">
        <v>11752</v>
      </c>
      <c r="U823" s="102"/>
      <c r="V823" s="102"/>
      <c r="W823" s="102"/>
      <c r="X823" s="103"/>
      <c r="Y823" s="23" t="s">
        <v>2205</v>
      </c>
      <c r="Z823" s="104" t="s">
        <v>13</v>
      </c>
      <c r="AA823" s="105"/>
      <c r="AB823" s="106"/>
    </row>
    <row r="824" spans="1:28" s="16" customFormat="1" ht="170.25" customHeight="1" x14ac:dyDescent="0.2">
      <c r="A824" s="18" t="s">
        <v>2331</v>
      </c>
      <c r="B824" s="94" t="s">
        <v>2307</v>
      </c>
      <c r="C824" s="95"/>
      <c r="D824" s="19" t="s">
        <v>2189</v>
      </c>
      <c r="E824" s="20" t="s">
        <v>2332</v>
      </c>
      <c r="F824" s="21" t="s">
        <v>2205</v>
      </c>
      <c r="G824" s="22">
        <v>4050</v>
      </c>
      <c r="H824" s="96">
        <v>4050</v>
      </c>
      <c r="I824" s="97"/>
      <c r="J824" s="98"/>
      <c r="K824" s="99"/>
      <c r="L824" s="99"/>
      <c r="M824" s="100"/>
      <c r="N824" s="17"/>
      <c r="O824" s="101">
        <f t="shared" si="33"/>
        <v>4050</v>
      </c>
      <c r="P824" s="101"/>
      <c r="Q824" s="101"/>
      <c r="R824" s="101"/>
      <c r="S824" s="24">
        <f t="shared" si="32"/>
        <v>4050</v>
      </c>
      <c r="T824" s="94" t="s">
        <v>11752</v>
      </c>
      <c r="U824" s="102"/>
      <c r="V824" s="102"/>
      <c r="W824" s="102"/>
      <c r="X824" s="103"/>
      <c r="Y824" s="23" t="s">
        <v>2205</v>
      </c>
      <c r="Z824" s="104" t="s">
        <v>13</v>
      </c>
      <c r="AA824" s="105"/>
      <c r="AB824" s="106"/>
    </row>
    <row r="825" spans="1:28" s="16" customFormat="1" ht="170.25" customHeight="1" x14ac:dyDescent="0.2">
      <c r="A825" s="18" t="s">
        <v>2333</v>
      </c>
      <c r="B825" s="94" t="s">
        <v>2307</v>
      </c>
      <c r="C825" s="95"/>
      <c r="D825" s="19" t="s">
        <v>2189</v>
      </c>
      <c r="E825" s="20" t="s">
        <v>2334</v>
      </c>
      <c r="F825" s="21" t="s">
        <v>2205</v>
      </c>
      <c r="G825" s="22">
        <v>4050</v>
      </c>
      <c r="H825" s="96">
        <v>4050</v>
      </c>
      <c r="I825" s="97"/>
      <c r="J825" s="98"/>
      <c r="K825" s="99"/>
      <c r="L825" s="99"/>
      <c r="M825" s="100"/>
      <c r="N825" s="17"/>
      <c r="O825" s="101">
        <f t="shared" si="33"/>
        <v>4050</v>
      </c>
      <c r="P825" s="101"/>
      <c r="Q825" s="101"/>
      <c r="R825" s="101"/>
      <c r="S825" s="24">
        <f t="shared" si="32"/>
        <v>4050</v>
      </c>
      <c r="T825" s="94" t="s">
        <v>11752</v>
      </c>
      <c r="U825" s="102"/>
      <c r="V825" s="102"/>
      <c r="W825" s="102"/>
      <c r="X825" s="103"/>
      <c r="Y825" s="23" t="s">
        <v>2205</v>
      </c>
      <c r="Z825" s="104" t="s">
        <v>13</v>
      </c>
      <c r="AA825" s="105"/>
      <c r="AB825" s="106"/>
    </row>
    <row r="826" spans="1:28" s="16" customFormat="1" ht="170.25" customHeight="1" x14ac:dyDescent="0.2">
      <c r="A826" s="18" t="s">
        <v>2335</v>
      </c>
      <c r="B826" s="94" t="s">
        <v>2307</v>
      </c>
      <c r="C826" s="95"/>
      <c r="D826" s="19" t="s">
        <v>2189</v>
      </c>
      <c r="E826" s="20" t="s">
        <v>2336</v>
      </c>
      <c r="F826" s="21" t="s">
        <v>2205</v>
      </c>
      <c r="G826" s="22">
        <v>4050</v>
      </c>
      <c r="H826" s="96">
        <v>4050</v>
      </c>
      <c r="I826" s="97"/>
      <c r="J826" s="98"/>
      <c r="K826" s="99"/>
      <c r="L826" s="99"/>
      <c r="M826" s="100"/>
      <c r="N826" s="17"/>
      <c r="O826" s="101">
        <f t="shared" si="33"/>
        <v>4050</v>
      </c>
      <c r="P826" s="101"/>
      <c r="Q826" s="101"/>
      <c r="R826" s="101"/>
      <c r="S826" s="24">
        <f t="shared" si="32"/>
        <v>4050</v>
      </c>
      <c r="T826" s="94" t="s">
        <v>11752</v>
      </c>
      <c r="U826" s="102"/>
      <c r="V826" s="102"/>
      <c r="W826" s="102"/>
      <c r="X826" s="103"/>
      <c r="Y826" s="23" t="s">
        <v>2205</v>
      </c>
      <c r="Z826" s="104" t="s">
        <v>13</v>
      </c>
      <c r="AA826" s="105"/>
      <c r="AB826" s="106"/>
    </row>
    <row r="827" spans="1:28" s="16" customFormat="1" ht="170.25" customHeight="1" x14ac:dyDescent="0.2">
      <c r="A827" s="18" t="s">
        <v>2337</v>
      </c>
      <c r="B827" s="94" t="s">
        <v>2307</v>
      </c>
      <c r="C827" s="95"/>
      <c r="D827" s="19" t="s">
        <v>2189</v>
      </c>
      <c r="E827" s="20" t="s">
        <v>2338</v>
      </c>
      <c r="F827" s="21" t="s">
        <v>2205</v>
      </c>
      <c r="G827" s="22">
        <v>4050</v>
      </c>
      <c r="H827" s="96">
        <v>4050</v>
      </c>
      <c r="I827" s="97"/>
      <c r="J827" s="98"/>
      <c r="K827" s="99"/>
      <c r="L827" s="99"/>
      <c r="M827" s="100"/>
      <c r="N827" s="17"/>
      <c r="O827" s="101">
        <f t="shared" si="33"/>
        <v>4050</v>
      </c>
      <c r="P827" s="101"/>
      <c r="Q827" s="101"/>
      <c r="R827" s="101"/>
      <c r="S827" s="24">
        <f t="shared" si="32"/>
        <v>4050</v>
      </c>
      <c r="T827" s="94" t="s">
        <v>11752</v>
      </c>
      <c r="U827" s="102"/>
      <c r="V827" s="102"/>
      <c r="W827" s="102"/>
      <c r="X827" s="103"/>
      <c r="Y827" s="23" t="s">
        <v>2205</v>
      </c>
      <c r="Z827" s="104" t="s">
        <v>13</v>
      </c>
      <c r="AA827" s="105"/>
      <c r="AB827" s="106"/>
    </row>
    <row r="828" spans="1:28" s="16" customFormat="1" ht="170.25" customHeight="1" x14ac:dyDescent="0.2">
      <c r="A828" s="18" t="s">
        <v>2339</v>
      </c>
      <c r="B828" s="94" t="s">
        <v>2307</v>
      </c>
      <c r="C828" s="95"/>
      <c r="D828" s="19" t="s">
        <v>2189</v>
      </c>
      <c r="E828" s="20" t="s">
        <v>2340</v>
      </c>
      <c r="F828" s="21" t="s">
        <v>2205</v>
      </c>
      <c r="G828" s="22">
        <v>4050</v>
      </c>
      <c r="H828" s="96">
        <v>4050</v>
      </c>
      <c r="I828" s="97"/>
      <c r="J828" s="98"/>
      <c r="K828" s="99"/>
      <c r="L828" s="99"/>
      <c r="M828" s="100"/>
      <c r="N828" s="17"/>
      <c r="O828" s="101">
        <f t="shared" si="33"/>
        <v>4050</v>
      </c>
      <c r="P828" s="101"/>
      <c r="Q828" s="101"/>
      <c r="R828" s="101"/>
      <c r="S828" s="24">
        <f t="shared" si="32"/>
        <v>4050</v>
      </c>
      <c r="T828" s="94" t="s">
        <v>11752</v>
      </c>
      <c r="U828" s="102"/>
      <c r="V828" s="102"/>
      <c r="W828" s="102"/>
      <c r="X828" s="103"/>
      <c r="Y828" s="23" t="s">
        <v>2205</v>
      </c>
      <c r="Z828" s="104" t="s">
        <v>13</v>
      </c>
      <c r="AA828" s="105"/>
      <c r="AB828" s="106"/>
    </row>
    <row r="829" spans="1:28" s="16" customFormat="1" ht="170.25" customHeight="1" x14ac:dyDescent="0.2">
      <c r="A829" s="18" t="s">
        <v>2341</v>
      </c>
      <c r="B829" s="94" t="s">
        <v>2307</v>
      </c>
      <c r="C829" s="95"/>
      <c r="D829" s="19" t="s">
        <v>2189</v>
      </c>
      <c r="E829" s="20" t="s">
        <v>2342</v>
      </c>
      <c r="F829" s="21" t="s">
        <v>2205</v>
      </c>
      <c r="G829" s="22">
        <v>4050</v>
      </c>
      <c r="H829" s="96">
        <v>4050</v>
      </c>
      <c r="I829" s="97"/>
      <c r="J829" s="98"/>
      <c r="K829" s="99"/>
      <c r="L829" s="99"/>
      <c r="M829" s="100"/>
      <c r="N829" s="17"/>
      <c r="O829" s="101">
        <f t="shared" si="33"/>
        <v>4050</v>
      </c>
      <c r="P829" s="101"/>
      <c r="Q829" s="101"/>
      <c r="R829" s="101"/>
      <c r="S829" s="24">
        <f t="shared" si="32"/>
        <v>4050</v>
      </c>
      <c r="T829" s="94" t="s">
        <v>11752</v>
      </c>
      <c r="U829" s="102"/>
      <c r="V829" s="102"/>
      <c r="W829" s="102"/>
      <c r="X829" s="103"/>
      <c r="Y829" s="23" t="s">
        <v>2205</v>
      </c>
      <c r="Z829" s="104" t="s">
        <v>13</v>
      </c>
      <c r="AA829" s="105"/>
      <c r="AB829" s="106"/>
    </row>
    <row r="830" spans="1:28" s="16" customFormat="1" ht="170.25" customHeight="1" x14ac:dyDescent="0.2">
      <c r="A830" s="18" t="s">
        <v>2343</v>
      </c>
      <c r="B830" s="94" t="s">
        <v>2344</v>
      </c>
      <c r="C830" s="95"/>
      <c r="D830" s="19" t="s">
        <v>2189</v>
      </c>
      <c r="E830" s="20" t="s">
        <v>2345</v>
      </c>
      <c r="F830" s="21" t="s">
        <v>2205</v>
      </c>
      <c r="G830" s="22">
        <v>3200</v>
      </c>
      <c r="H830" s="96">
        <v>3200</v>
      </c>
      <c r="I830" s="97"/>
      <c r="J830" s="98"/>
      <c r="K830" s="99"/>
      <c r="L830" s="99"/>
      <c r="M830" s="100"/>
      <c r="N830" s="17"/>
      <c r="O830" s="101">
        <f t="shared" si="33"/>
        <v>3200</v>
      </c>
      <c r="P830" s="101"/>
      <c r="Q830" s="101"/>
      <c r="R830" s="101"/>
      <c r="S830" s="24">
        <f t="shared" si="32"/>
        <v>3200</v>
      </c>
      <c r="T830" s="94" t="s">
        <v>11752</v>
      </c>
      <c r="U830" s="102"/>
      <c r="V830" s="102"/>
      <c r="W830" s="102"/>
      <c r="X830" s="103"/>
      <c r="Y830" s="23" t="s">
        <v>2205</v>
      </c>
      <c r="Z830" s="104" t="s">
        <v>13</v>
      </c>
      <c r="AA830" s="105"/>
      <c r="AB830" s="106"/>
    </row>
    <row r="831" spans="1:28" s="29" customFormat="1" ht="36" customHeight="1" x14ac:dyDescent="0.2">
      <c r="A831" s="26" t="s">
        <v>2346</v>
      </c>
      <c r="B831" s="107" t="s">
        <v>11753</v>
      </c>
      <c r="C831" s="108"/>
      <c r="D831" s="108"/>
      <c r="E831" s="108"/>
      <c r="F831" s="109"/>
      <c r="G831" s="30">
        <v>1000642.3</v>
      </c>
      <c r="H831" s="110">
        <v>1000642.3</v>
      </c>
      <c r="I831" s="111"/>
      <c r="J831" s="112">
        <v>199677.58</v>
      </c>
      <c r="K831" s="113"/>
      <c r="L831" s="113"/>
      <c r="M831" s="114"/>
      <c r="N831" s="24">
        <v>199677.58</v>
      </c>
      <c r="O831" s="115">
        <f>SUM(O832:R850)</f>
        <v>800964.71999999986</v>
      </c>
      <c r="P831" s="115"/>
      <c r="Q831" s="115"/>
      <c r="R831" s="115"/>
      <c r="S831" s="24">
        <f t="shared" si="32"/>
        <v>800964.72000000009</v>
      </c>
      <c r="T831" s="119" t="s">
        <v>25</v>
      </c>
      <c r="U831" s="120"/>
      <c r="V831" s="120"/>
      <c r="W831" s="120"/>
      <c r="X831" s="121"/>
      <c r="Y831" s="26" t="s">
        <v>25</v>
      </c>
      <c r="Z831" s="119" t="s">
        <v>1605</v>
      </c>
      <c r="AA831" s="120"/>
      <c r="AB831" s="121"/>
    </row>
    <row r="832" spans="1:28" s="16" customFormat="1" ht="96.75" customHeight="1" x14ac:dyDescent="0.2">
      <c r="A832" s="18" t="s">
        <v>2347</v>
      </c>
      <c r="B832" s="94" t="s">
        <v>1328</v>
      </c>
      <c r="C832" s="95"/>
      <c r="D832" s="19" t="s">
        <v>2348</v>
      </c>
      <c r="E832" s="20" t="s">
        <v>2349</v>
      </c>
      <c r="F832" s="21" t="s">
        <v>2350</v>
      </c>
      <c r="G832" s="22">
        <v>3481.5</v>
      </c>
      <c r="H832" s="96">
        <v>3481.5</v>
      </c>
      <c r="I832" s="97"/>
      <c r="J832" s="98"/>
      <c r="K832" s="99"/>
      <c r="L832" s="99"/>
      <c r="M832" s="100"/>
      <c r="N832" s="17"/>
      <c r="O832" s="101">
        <f t="shared" si="33"/>
        <v>3481.5</v>
      </c>
      <c r="P832" s="101"/>
      <c r="Q832" s="101"/>
      <c r="R832" s="101"/>
      <c r="S832" s="24">
        <f t="shared" si="32"/>
        <v>3481.5</v>
      </c>
      <c r="T832" s="94" t="s">
        <v>11753</v>
      </c>
      <c r="U832" s="102"/>
      <c r="V832" s="102"/>
      <c r="W832" s="102"/>
      <c r="X832" s="103"/>
      <c r="Y832" s="23" t="s">
        <v>2350</v>
      </c>
      <c r="Z832" s="104" t="s">
        <v>13</v>
      </c>
      <c r="AA832" s="105"/>
      <c r="AB832" s="106"/>
    </row>
    <row r="833" spans="1:28" s="16" customFormat="1" ht="96.75" customHeight="1" x14ac:dyDescent="0.2">
      <c r="A833" s="18" t="s">
        <v>2351</v>
      </c>
      <c r="B833" s="94" t="s">
        <v>1612</v>
      </c>
      <c r="C833" s="95"/>
      <c r="D833" s="19" t="s">
        <v>2348</v>
      </c>
      <c r="E833" s="20" t="s">
        <v>2352</v>
      </c>
      <c r="F833" s="21" t="s">
        <v>2350</v>
      </c>
      <c r="G833" s="22">
        <v>60105</v>
      </c>
      <c r="H833" s="96">
        <v>60105</v>
      </c>
      <c r="I833" s="97"/>
      <c r="J833" s="98">
        <v>37441.35</v>
      </c>
      <c r="K833" s="99"/>
      <c r="L833" s="99"/>
      <c r="M833" s="100"/>
      <c r="N833" s="17">
        <v>37441.35</v>
      </c>
      <c r="O833" s="101">
        <f t="shared" si="33"/>
        <v>22663.65</v>
      </c>
      <c r="P833" s="101"/>
      <c r="Q833" s="101"/>
      <c r="R833" s="101"/>
      <c r="S833" s="24">
        <f t="shared" si="32"/>
        <v>22663.65</v>
      </c>
      <c r="T833" s="94" t="s">
        <v>11753</v>
      </c>
      <c r="U833" s="102"/>
      <c r="V833" s="102"/>
      <c r="W833" s="102"/>
      <c r="X833" s="103"/>
      <c r="Y833" s="23" t="s">
        <v>2350</v>
      </c>
      <c r="Z833" s="104" t="s">
        <v>13</v>
      </c>
      <c r="AA833" s="105"/>
      <c r="AB833" s="106"/>
    </row>
    <row r="834" spans="1:28" s="16" customFormat="1" ht="96.75" customHeight="1" x14ac:dyDescent="0.2">
      <c r="A834" s="18" t="s">
        <v>2353</v>
      </c>
      <c r="B834" s="94" t="s">
        <v>2354</v>
      </c>
      <c r="C834" s="95"/>
      <c r="D834" s="19" t="s">
        <v>2348</v>
      </c>
      <c r="E834" s="20" t="s">
        <v>2355</v>
      </c>
      <c r="F834" s="21" t="s">
        <v>2356</v>
      </c>
      <c r="G834" s="22">
        <v>48300</v>
      </c>
      <c r="H834" s="96">
        <v>48300</v>
      </c>
      <c r="I834" s="97"/>
      <c r="J834" s="98"/>
      <c r="K834" s="99"/>
      <c r="L834" s="99"/>
      <c r="M834" s="100"/>
      <c r="N834" s="17"/>
      <c r="O834" s="101">
        <f t="shared" si="33"/>
        <v>48300</v>
      </c>
      <c r="P834" s="101"/>
      <c r="Q834" s="101"/>
      <c r="R834" s="101"/>
      <c r="S834" s="24">
        <f t="shared" si="32"/>
        <v>48300</v>
      </c>
      <c r="T834" s="94" t="s">
        <v>11753</v>
      </c>
      <c r="U834" s="102"/>
      <c r="V834" s="102"/>
      <c r="W834" s="102"/>
      <c r="X834" s="103"/>
      <c r="Y834" s="23" t="s">
        <v>2356</v>
      </c>
      <c r="Z834" s="104" t="s">
        <v>13</v>
      </c>
      <c r="AA834" s="105"/>
      <c r="AB834" s="106"/>
    </row>
    <row r="835" spans="1:28" s="16" customFormat="1" ht="96.75" customHeight="1" x14ac:dyDescent="0.2">
      <c r="A835" s="18" t="s">
        <v>2357</v>
      </c>
      <c r="B835" s="94" t="s">
        <v>2358</v>
      </c>
      <c r="C835" s="95"/>
      <c r="D835" s="19" t="s">
        <v>2348</v>
      </c>
      <c r="E835" s="20" t="s">
        <v>2359</v>
      </c>
      <c r="F835" s="21" t="s">
        <v>2360</v>
      </c>
      <c r="G835" s="22">
        <v>80000</v>
      </c>
      <c r="H835" s="96">
        <v>80000</v>
      </c>
      <c r="I835" s="97"/>
      <c r="J835" s="98"/>
      <c r="K835" s="99"/>
      <c r="L835" s="99"/>
      <c r="M835" s="100"/>
      <c r="N835" s="17"/>
      <c r="O835" s="101">
        <f t="shared" si="33"/>
        <v>80000</v>
      </c>
      <c r="P835" s="101"/>
      <c r="Q835" s="101"/>
      <c r="R835" s="101"/>
      <c r="S835" s="24">
        <f t="shared" si="32"/>
        <v>80000</v>
      </c>
      <c r="T835" s="94" t="s">
        <v>11753</v>
      </c>
      <c r="U835" s="102"/>
      <c r="V835" s="102"/>
      <c r="W835" s="102"/>
      <c r="X835" s="103"/>
      <c r="Y835" s="23" t="s">
        <v>2360</v>
      </c>
      <c r="Z835" s="104" t="s">
        <v>13</v>
      </c>
      <c r="AA835" s="105"/>
      <c r="AB835" s="106"/>
    </row>
    <row r="836" spans="1:28" s="16" customFormat="1" ht="96.75" customHeight="1" x14ac:dyDescent="0.2">
      <c r="A836" s="18" t="s">
        <v>2361</v>
      </c>
      <c r="B836" s="94" t="s">
        <v>2362</v>
      </c>
      <c r="C836" s="95"/>
      <c r="D836" s="19" t="s">
        <v>2348</v>
      </c>
      <c r="E836" s="20" t="s">
        <v>2363</v>
      </c>
      <c r="F836" s="21" t="s">
        <v>2364</v>
      </c>
      <c r="G836" s="22">
        <v>30275.8</v>
      </c>
      <c r="H836" s="96">
        <v>30275.8</v>
      </c>
      <c r="I836" s="97"/>
      <c r="J836" s="98">
        <v>30275.8</v>
      </c>
      <c r="K836" s="99"/>
      <c r="L836" s="99"/>
      <c r="M836" s="100"/>
      <c r="N836" s="17">
        <v>30275.8</v>
      </c>
      <c r="O836" s="101">
        <f t="shared" si="33"/>
        <v>0</v>
      </c>
      <c r="P836" s="101"/>
      <c r="Q836" s="101"/>
      <c r="R836" s="101"/>
      <c r="S836" s="24">
        <f t="shared" si="32"/>
        <v>0</v>
      </c>
      <c r="T836" s="94" t="s">
        <v>11753</v>
      </c>
      <c r="U836" s="102"/>
      <c r="V836" s="102"/>
      <c r="W836" s="102"/>
      <c r="X836" s="103"/>
      <c r="Y836" s="23" t="s">
        <v>2364</v>
      </c>
      <c r="Z836" s="104" t="s">
        <v>13</v>
      </c>
      <c r="AA836" s="105"/>
      <c r="AB836" s="106"/>
    </row>
    <row r="837" spans="1:28" s="16" customFormat="1" ht="96.75" customHeight="1" x14ac:dyDescent="0.2">
      <c r="A837" s="18" t="s">
        <v>2365</v>
      </c>
      <c r="B837" s="94" t="s">
        <v>1493</v>
      </c>
      <c r="C837" s="95"/>
      <c r="D837" s="19" t="s">
        <v>2348</v>
      </c>
      <c r="E837" s="20" t="s">
        <v>2366</v>
      </c>
      <c r="F837" s="21" t="s">
        <v>2364</v>
      </c>
      <c r="G837" s="22">
        <v>20296</v>
      </c>
      <c r="H837" s="96">
        <v>20296</v>
      </c>
      <c r="I837" s="97"/>
      <c r="J837" s="98"/>
      <c r="K837" s="99"/>
      <c r="L837" s="99"/>
      <c r="M837" s="100"/>
      <c r="N837" s="17"/>
      <c r="O837" s="101">
        <f t="shared" si="33"/>
        <v>20296</v>
      </c>
      <c r="P837" s="101"/>
      <c r="Q837" s="101"/>
      <c r="R837" s="101"/>
      <c r="S837" s="24">
        <f t="shared" si="32"/>
        <v>20296</v>
      </c>
      <c r="T837" s="94" t="s">
        <v>11753</v>
      </c>
      <c r="U837" s="102"/>
      <c r="V837" s="102"/>
      <c r="W837" s="102"/>
      <c r="X837" s="103"/>
      <c r="Y837" s="23" t="s">
        <v>2364</v>
      </c>
      <c r="Z837" s="104" t="s">
        <v>13</v>
      </c>
      <c r="AA837" s="105"/>
      <c r="AB837" s="106"/>
    </row>
    <row r="838" spans="1:28" s="16" customFormat="1" ht="96.75" customHeight="1" x14ac:dyDescent="0.2">
      <c r="A838" s="18" t="s">
        <v>2367</v>
      </c>
      <c r="B838" s="94" t="s">
        <v>2368</v>
      </c>
      <c r="C838" s="95"/>
      <c r="D838" s="19" t="s">
        <v>2369</v>
      </c>
      <c r="E838" s="20" t="s">
        <v>2370</v>
      </c>
      <c r="F838" s="21" t="s">
        <v>2371</v>
      </c>
      <c r="G838" s="22">
        <v>35000</v>
      </c>
      <c r="H838" s="96">
        <v>35000</v>
      </c>
      <c r="I838" s="97"/>
      <c r="J838" s="98"/>
      <c r="K838" s="99"/>
      <c r="L838" s="99"/>
      <c r="M838" s="100"/>
      <c r="N838" s="17"/>
      <c r="O838" s="101">
        <f t="shared" si="33"/>
        <v>35000</v>
      </c>
      <c r="P838" s="101"/>
      <c r="Q838" s="101"/>
      <c r="R838" s="101"/>
      <c r="S838" s="24">
        <f t="shared" si="32"/>
        <v>35000</v>
      </c>
      <c r="T838" s="94" t="s">
        <v>11753</v>
      </c>
      <c r="U838" s="102"/>
      <c r="V838" s="102"/>
      <c r="W838" s="102"/>
      <c r="X838" s="103"/>
      <c r="Y838" s="23" t="s">
        <v>2371</v>
      </c>
      <c r="Z838" s="104" t="s">
        <v>13</v>
      </c>
      <c r="AA838" s="105"/>
      <c r="AB838" s="106"/>
    </row>
    <row r="839" spans="1:28" s="16" customFormat="1" ht="96.75" customHeight="1" x14ac:dyDescent="0.2">
      <c r="A839" s="18" t="s">
        <v>2372</v>
      </c>
      <c r="B839" s="94" t="s">
        <v>1439</v>
      </c>
      <c r="C839" s="95"/>
      <c r="D839" s="19" t="s">
        <v>2348</v>
      </c>
      <c r="E839" s="20" t="s">
        <v>2373</v>
      </c>
      <c r="F839" s="21" t="s">
        <v>1393</v>
      </c>
      <c r="G839" s="22">
        <v>42450</v>
      </c>
      <c r="H839" s="96">
        <v>42450</v>
      </c>
      <c r="I839" s="97"/>
      <c r="J839" s="98">
        <v>12174.2</v>
      </c>
      <c r="K839" s="99"/>
      <c r="L839" s="99"/>
      <c r="M839" s="100"/>
      <c r="N839" s="17">
        <v>12174.2</v>
      </c>
      <c r="O839" s="101">
        <f t="shared" si="33"/>
        <v>30275.8</v>
      </c>
      <c r="P839" s="101"/>
      <c r="Q839" s="101"/>
      <c r="R839" s="101"/>
      <c r="S839" s="24">
        <f t="shared" si="32"/>
        <v>30275.8</v>
      </c>
      <c r="T839" s="94" t="s">
        <v>11753</v>
      </c>
      <c r="U839" s="102"/>
      <c r="V839" s="102"/>
      <c r="W839" s="102"/>
      <c r="X839" s="103"/>
      <c r="Y839" s="23" t="s">
        <v>1331</v>
      </c>
      <c r="Z839" s="104" t="s">
        <v>13</v>
      </c>
      <c r="AA839" s="105"/>
      <c r="AB839" s="106"/>
    </row>
    <row r="840" spans="1:28" s="16" customFormat="1" ht="96.75" customHeight="1" x14ac:dyDescent="0.2">
      <c r="A840" s="18" t="s">
        <v>2374</v>
      </c>
      <c r="B840" s="94" t="s">
        <v>1439</v>
      </c>
      <c r="C840" s="95"/>
      <c r="D840" s="19" t="s">
        <v>2348</v>
      </c>
      <c r="E840" s="20" t="s">
        <v>2375</v>
      </c>
      <c r="F840" s="21" t="s">
        <v>2350</v>
      </c>
      <c r="G840" s="22">
        <v>27852</v>
      </c>
      <c r="H840" s="96">
        <v>27852</v>
      </c>
      <c r="I840" s="97"/>
      <c r="J840" s="98"/>
      <c r="K840" s="99"/>
      <c r="L840" s="99"/>
      <c r="M840" s="100"/>
      <c r="N840" s="17"/>
      <c r="O840" s="101">
        <f t="shared" si="33"/>
        <v>27852</v>
      </c>
      <c r="P840" s="101"/>
      <c r="Q840" s="101"/>
      <c r="R840" s="101"/>
      <c r="S840" s="24">
        <f t="shared" si="32"/>
        <v>27852</v>
      </c>
      <c r="T840" s="94" t="s">
        <v>11753</v>
      </c>
      <c r="U840" s="102"/>
      <c r="V840" s="102"/>
      <c r="W840" s="102"/>
      <c r="X840" s="103"/>
      <c r="Y840" s="23" t="s">
        <v>2350</v>
      </c>
      <c r="Z840" s="104" t="s">
        <v>13</v>
      </c>
      <c r="AA840" s="105"/>
      <c r="AB840" s="106"/>
    </row>
    <row r="841" spans="1:28" s="16" customFormat="1" ht="96.75" customHeight="1" x14ac:dyDescent="0.2">
      <c r="A841" s="18" t="s">
        <v>2376</v>
      </c>
      <c r="B841" s="94" t="s">
        <v>1439</v>
      </c>
      <c r="C841" s="95"/>
      <c r="D841" s="19" t="s">
        <v>2348</v>
      </c>
      <c r="E841" s="20" t="s">
        <v>2377</v>
      </c>
      <c r="F841" s="21" t="s">
        <v>2350</v>
      </c>
      <c r="G841" s="22">
        <v>27852</v>
      </c>
      <c r="H841" s="96">
        <v>27852</v>
      </c>
      <c r="I841" s="97"/>
      <c r="J841" s="98"/>
      <c r="K841" s="99"/>
      <c r="L841" s="99"/>
      <c r="M841" s="100"/>
      <c r="N841" s="17"/>
      <c r="O841" s="101">
        <f t="shared" si="33"/>
        <v>27852</v>
      </c>
      <c r="P841" s="101"/>
      <c r="Q841" s="101"/>
      <c r="R841" s="101"/>
      <c r="S841" s="24">
        <f t="shared" si="32"/>
        <v>27852</v>
      </c>
      <c r="T841" s="94" t="s">
        <v>11753</v>
      </c>
      <c r="U841" s="102"/>
      <c r="V841" s="102"/>
      <c r="W841" s="102"/>
      <c r="X841" s="103"/>
      <c r="Y841" s="23" t="s">
        <v>2350</v>
      </c>
      <c r="Z841" s="104" t="s">
        <v>13</v>
      </c>
      <c r="AA841" s="105"/>
      <c r="AB841" s="106"/>
    </row>
    <row r="842" spans="1:28" s="16" customFormat="1" ht="96.75" customHeight="1" x14ac:dyDescent="0.2">
      <c r="A842" s="18" t="s">
        <v>2378</v>
      </c>
      <c r="B842" s="94" t="s">
        <v>1439</v>
      </c>
      <c r="C842" s="95"/>
      <c r="D842" s="19" t="s">
        <v>2348</v>
      </c>
      <c r="E842" s="20" t="s">
        <v>2379</v>
      </c>
      <c r="F842" s="21" t="s">
        <v>2350</v>
      </c>
      <c r="G842" s="22">
        <v>27852</v>
      </c>
      <c r="H842" s="96">
        <v>27852</v>
      </c>
      <c r="I842" s="97"/>
      <c r="J842" s="98"/>
      <c r="K842" s="99"/>
      <c r="L842" s="99"/>
      <c r="M842" s="100"/>
      <c r="N842" s="17"/>
      <c r="O842" s="101">
        <f t="shared" si="33"/>
        <v>27852</v>
      </c>
      <c r="P842" s="101"/>
      <c r="Q842" s="101"/>
      <c r="R842" s="101"/>
      <c r="S842" s="24">
        <f t="shared" si="32"/>
        <v>27852</v>
      </c>
      <c r="T842" s="94" t="s">
        <v>11753</v>
      </c>
      <c r="U842" s="102"/>
      <c r="V842" s="102"/>
      <c r="W842" s="102"/>
      <c r="X842" s="103"/>
      <c r="Y842" s="23" t="s">
        <v>2350</v>
      </c>
      <c r="Z842" s="104" t="s">
        <v>13</v>
      </c>
      <c r="AA842" s="105"/>
      <c r="AB842" s="106"/>
    </row>
    <row r="843" spans="1:28" s="16" customFormat="1" ht="96.75" customHeight="1" x14ac:dyDescent="0.2">
      <c r="A843" s="18" t="s">
        <v>2380</v>
      </c>
      <c r="B843" s="94" t="s">
        <v>1439</v>
      </c>
      <c r="C843" s="95"/>
      <c r="D843" s="19" t="s">
        <v>2348</v>
      </c>
      <c r="E843" s="20" t="s">
        <v>2381</v>
      </c>
      <c r="F843" s="21" t="s">
        <v>2350</v>
      </c>
      <c r="G843" s="22">
        <v>27852</v>
      </c>
      <c r="H843" s="96">
        <v>27852</v>
      </c>
      <c r="I843" s="97"/>
      <c r="J843" s="98"/>
      <c r="K843" s="99"/>
      <c r="L843" s="99"/>
      <c r="M843" s="100"/>
      <c r="N843" s="17"/>
      <c r="O843" s="101">
        <f t="shared" si="33"/>
        <v>27852</v>
      </c>
      <c r="P843" s="101"/>
      <c r="Q843" s="101"/>
      <c r="R843" s="101"/>
      <c r="S843" s="24">
        <f t="shared" si="32"/>
        <v>27852</v>
      </c>
      <c r="T843" s="94" t="s">
        <v>11753</v>
      </c>
      <c r="U843" s="102"/>
      <c r="V843" s="102"/>
      <c r="W843" s="102"/>
      <c r="X843" s="103"/>
      <c r="Y843" s="23" t="s">
        <v>2350</v>
      </c>
      <c r="Z843" s="104" t="s">
        <v>13</v>
      </c>
      <c r="AA843" s="105"/>
      <c r="AB843" s="106"/>
    </row>
    <row r="844" spans="1:28" s="16" customFormat="1" ht="96.75" customHeight="1" x14ac:dyDescent="0.2">
      <c r="A844" s="18" t="s">
        <v>2382</v>
      </c>
      <c r="B844" s="94" t="s">
        <v>1439</v>
      </c>
      <c r="C844" s="95"/>
      <c r="D844" s="19" t="s">
        <v>2348</v>
      </c>
      <c r="E844" s="20" t="s">
        <v>2383</v>
      </c>
      <c r="F844" s="21" t="s">
        <v>2350</v>
      </c>
      <c r="G844" s="22">
        <v>27852</v>
      </c>
      <c r="H844" s="96">
        <v>27852</v>
      </c>
      <c r="I844" s="97"/>
      <c r="J844" s="98"/>
      <c r="K844" s="99"/>
      <c r="L844" s="99"/>
      <c r="M844" s="100"/>
      <c r="N844" s="17"/>
      <c r="O844" s="101">
        <f t="shared" si="33"/>
        <v>27852</v>
      </c>
      <c r="P844" s="101"/>
      <c r="Q844" s="101"/>
      <c r="R844" s="101"/>
      <c r="S844" s="24">
        <f t="shared" si="32"/>
        <v>27852</v>
      </c>
      <c r="T844" s="94" t="s">
        <v>11753</v>
      </c>
      <c r="U844" s="102"/>
      <c r="V844" s="102"/>
      <c r="W844" s="102"/>
      <c r="X844" s="103"/>
      <c r="Y844" s="23" t="s">
        <v>2350</v>
      </c>
      <c r="Z844" s="104" t="s">
        <v>13</v>
      </c>
      <c r="AA844" s="105"/>
      <c r="AB844" s="106"/>
    </row>
    <row r="845" spans="1:28" s="16" customFormat="1" ht="96.75" customHeight="1" x14ac:dyDescent="0.2">
      <c r="A845" s="18" t="s">
        <v>2384</v>
      </c>
      <c r="B845" s="94" t="s">
        <v>1439</v>
      </c>
      <c r="C845" s="95"/>
      <c r="D845" s="19" t="s">
        <v>2369</v>
      </c>
      <c r="E845" s="20" t="s">
        <v>2385</v>
      </c>
      <c r="F845" s="21" t="s">
        <v>1393</v>
      </c>
      <c r="G845" s="22">
        <v>42450</v>
      </c>
      <c r="H845" s="96">
        <v>42450</v>
      </c>
      <c r="I845" s="97"/>
      <c r="J845" s="98">
        <v>27487.9</v>
      </c>
      <c r="K845" s="99"/>
      <c r="L845" s="99"/>
      <c r="M845" s="100"/>
      <c r="N845" s="17">
        <v>27487.9</v>
      </c>
      <c r="O845" s="101">
        <f t="shared" si="33"/>
        <v>14962.099999999999</v>
      </c>
      <c r="P845" s="101"/>
      <c r="Q845" s="101"/>
      <c r="R845" s="101"/>
      <c r="S845" s="24">
        <f t="shared" ref="S845:S908" si="34">G845-N845</f>
        <v>14962.099999999999</v>
      </c>
      <c r="T845" s="94" t="s">
        <v>11753</v>
      </c>
      <c r="U845" s="102"/>
      <c r="V845" s="102"/>
      <c r="W845" s="102"/>
      <c r="X845" s="103"/>
      <c r="Y845" s="23" t="s">
        <v>1331</v>
      </c>
      <c r="Z845" s="104" t="s">
        <v>13</v>
      </c>
      <c r="AA845" s="105"/>
      <c r="AB845" s="106"/>
    </row>
    <row r="846" spans="1:28" s="16" customFormat="1" ht="96.75" customHeight="1" x14ac:dyDescent="0.2">
      <c r="A846" s="18" t="s">
        <v>2386</v>
      </c>
      <c r="B846" s="94" t="s">
        <v>1591</v>
      </c>
      <c r="C846" s="95"/>
      <c r="D846" s="19" t="s">
        <v>2348</v>
      </c>
      <c r="E846" s="20" t="s">
        <v>2387</v>
      </c>
      <c r="F846" s="21" t="s">
        <v>2388</v>
      </c>
      <c r="G846" s="22">
        <v>45200</v>
      </c>
      <c r="H846" s="96">
        <v>45200</v>
      </c>
      <c r="I846" s="97"/>
      <c r="J846" s="98"/>
      <c r="K846" s="99"/>
      <c r="L846" s="99"/>
      <c r="M846" s="100"/>
      <c r="N846" s="17"/>
      <c r="O846" s="101">
        <f t="shared" si="33"/>
        <v>45200</v>
      </c>
      <c r="P846" s="101"/>
      <c r="Q846" s="101"/>
      <c r="R846" s="101"/>
      <c r="S846" s="24">
        <f t="shared" si="34"/>
        <v>45200</v>
      </c>
      <c r="T846" s="94" t="s">
        <v>11753</v>
      </c>
      <c r="U846" s="102"/>
      <c r="V846" s="102"/>
      <c r="W846" s="102"/>
      <c r="X846" s="103"/>
      <c r="Y846" s="23" t="s">
        <v>2388</v>
      </c>
      <c r="Z846" s="104" t="s">
        <v>13</v>
      </c>
      <c r="AA846" s="105"/>
      <c r="AB846" s="106"/>
    </row>
    <row r="847" spans="1:28" s="16" customFormat="1" ht="96.75" customHeight="1" x14ac:dyDescent="0.2">
      <c r="A847" s="18" t="s">
        <v>2389</v>
      </c>
      <c r="B847" s="94" t="s">
        <v>2390</v>
      </c>
      <c r="C847" s="95"/>
      <c r="D847" s="19" t="s">
        <v>2348</v>
      </c>
      <c r="E847" s="20" t="s">
        <v>2391</v>
      </c>
      <c r="F847" s="21" t="s">
        <v>2350</v>
      </c>
      <c r="G847" s="22">
        <v>104445</v>
      </c>
      <c r="H847" s="96">
        <v>104445</v>
      </c>
      <c r="I847" s="97"/>
      <c r="J847" s="98">
        <v>91679.28</v>
      </c>
      <c r="K847" s="99"/>
      <c r="L847" s="99"/>
      <c r="M847" s="100"/>
      <c r="N847" s="17">
        <v>91679.28</v>
      </c>
      <c r="O847" s="101">
        <f t="shared" si="33"/>
        <v>12765.720000000001</v>
      </c>
      <c r="P847" s="101"/>
      <c r="Q847" s="101"/>
      <c r="R847" s="101"/>
      <c r="S847" s="24">
        <f t="shared" si="34"/>
        <v>12765.720000000001</v>
      </c>
      <c r="T847" s="94" t="s">
        <v>11753</v>
      </c>
      <c r="U847" s="102"/>
      <c r="V847" s="102"/>
      <c r="W847" s="102"/>
      <c r="X847" s="103"/>
      <c r="Y847" s="23" t="s">
        <v>2350</v>
      </c>
      <c r="Z847" s="104" t="s">
        <v>13</v>
      </c>
      <c r="AA847" s="105"/>
      <c r="AB847" s="106"/>
    </row>
    <row r="848" spans="1:28" s="16" customFormat="1" ht="96.75" customHeight="1" x14ac:dyDescent="0.2">
      <c r="A848" s="18" t="s">
        <v>2392</v>
      </c>
      <c r="B848" s="94" t="s">
        <v>2393</v>
      </c>
      <c r="C848" s="95"/>
      <c r="D848" s="19" t="s">
        <v>2348</v>
      </c>
      <c r="E848" s="20" t="s">
        <v>2394</v>
      </c>
      <c r="F848" s="21" t="s">
        <v>2395</v>
      </c>
      <c r="G848" s="22">
        <v>27379</v>
      </c>
      <c r="H848" s="96">
        <v>27379</v>
      </c>
      <c r="I848" s="97"/>
      <c r="J848" s="98"/>
      <c r="K848" s="99"/>
      <c r="L848" s="99"/>
      <c r="M848" s="100"/>
      <c r="N848" s="17"/>
      <c r="O848" s="101">
        <f t="shared" si="33"/>
        <v>27379</v>
      </c>
      <c r="P848" s="101"/>
      <c r="Q848" s="101"/>
      <c r="R848" s="101"/>
      <c r="S848" s="24">
        <f t="shared" si="34"/>
        <v>27379</v>
      </c>
      <c r="T848" s="94" t="s">
        <v>11753</v>
      </c>
      <c r="U848" s="102"/>
      <c r="V848" s="102"/>
      <c r="W848" s="102"/>
      <c r="X848" s="103"/>
      <c r="Y848" s="23" t="s">
        <v>2395</v>
      </c>
      <c r="Z848" s="104" t="s">
        <v>13</v>
      </c>
      <c r="AA848" s="105"/>
      <c r="AB848" s="106"/>
    </row>
    <row r="849" spans="1:28" s="16" customFormat="1" ht="96.75" customHeight="1" x14ac:dyDescent="0.2">
      <c r="A849" s="18" t="s">
        <v>2396</v>
      </c>
      <c r="B849" s="94" t="s">
        <v>2397</v>
      </c>
      <c r="C849" s="95"/>
      <c r="D849" s="19" t="s">
        <v>2369</v>
      </c>
      <c r="E849" s="20" t="s">
        <v>1552</v>
      </c>
      <c r="F849" s="21" t="s">
        <v>1553</v>
      </c>
      <c r="G849" s="22">
        <v>270000</v>
      </c>
      <c r="H849" s="96">
        <v>270000</v>
      </c>
      <c r="I849" s="97"/>
      <c r="J849" s="98"/>
      <c r="K849" s="99"/>
      <c r="L849" s="99"/>
      <c r="M849" s="100"/>
      <c r="N849" s="17"/>
      <c r="O849" s="101">
        <f t="shared" si="33"/>
        <v>270000</v>
      </c>
      <c r="P849" s="101"/>
      <c r="Q849" s="101"/>
      <c r="R849" s="101"/>
      <c r="S849" s="24">
        <f t="shared" si="34"/>
        <v>270000</v>
      </c>
      <c r="T849" s="94" t="s">
        <v>11753</v>
      </c>
      <c r="U849" s="102"/>
      <c r="V849" s="102"/>
      <c r="W849" s="102"/>
      <c r="X849" s="103"/>
      <c r="Y849" s="23" t="s">
        <v>1553</v>
      </c>
      <c r="Z849" s="104" t="s">
        <v>13</v>
      </c>
      <c r="AA849" s="105"/>
      <c r="AB849" s="106"/>
    </row>
    <row r="850" spans="1:28" s="16" customFormat="1" ht="114" customHeight="1" x14ac:dyDescent="0.2">
      <c r="A850" s="18" t="s">
        <v>2398</v>
      </c>
      <c r="B850" s="94" t="s">
        <v>2399</v>
      </c>
      <c r="C850" s="95"/>
      <c r="D850" s="19" t="s">
        <v>2348</v>
      </c>
      <c r="E850" s="20" t="s">
        <v>2400</v>
      </c>
      <c r="F850" s="21" t="s">
        <v>2401</v>
      </c>
      <c r="G850" s="22">
        <v>52000</v>
      </c>
      <c r="H850" s="96">
        <v>52000</v>
      </c>
      <c r="I850" s="97"/>
      <c r="J850" s="98" t="s">
        <v>2402</v>
      </c>
      <c r="K850" s="99"/>
      <c r="L850" s="99"/>
      <c r="M850" s="100"/>
      <c r="N850" s="17" t="s">
        <v>2402</v>
      </c>
      <c r="O850" s="101">
        <f t="shared" si="33"/>
        <v>51380.95</v>
      </c>
      <c r="P850" s="101"/>
      <c r="Q850" s="101"/>
      <c r="R850" s="101"/>
      <c r="S850" s="24">
        <f t="shared" si="34"/>
        <v>51380.95</v>
      </c>
      <c r="T850" s="94" t="s">
        <v>11753</v>
      </c>
      <c r="U850" s="102"/>
      <c r="V850" s="102"/>
      <c r="W850" s="102"/>
      <c r="X850" s="103"/>
      <c r="Y850" s="23" t="s">
        <v>2401</v>
      </c>
      <c r="Z850" s="104" t="s">
        <v>13</v>
      </c>
      <c r="AA850" s="105"/>
      <c r="AB850" s="106"/>
    </row>
    <row r="851" spans="1:28" s="29" customFormat="1" ht="31.5" customHeight="1" x14ac:dyDescent="0.2">
      <c r="A851" s="26" t="s">
        <v>2403</v>
      </c>
      <c r="B851" s="107" t="s">
        <v>11754</v>
      </c>
      <c r="C851" s="108"/>
      <c r="D851" s="108"/>
      <c r="E851" s="108"/>
      <c r="F851" s="109"/>
      <c r="G851" s="30">
        <v>1926324.17</v>
      </c>
      <c r="H851" s="110">
        <v>1926324.17</v>
      </c>
      <c r="I851" s="111"/>
      <c r="J851" s="112">
        <v>8455</v>
      </c>
      <c r="K851" s="113"/>
      <c r="L851" s="113"/>
      <c r="M851" s="114"/>
      <c r="N851" s="24">
        <v>8455</v>
      </c>
      <c r="O851" s="115">
        <f>SUM(O852:R874)</f>
        <v>1917869.17</v>
      </c>
      <c r="P851" s="115"/>
      <c r="Q851" s="115"/>
      <c r="R851" s="115"/>
      <c r="S851" s="24">
        <f t="shared" si="34"/>
        <v>1917869.17</v>
      </c>
      <c r="T851" s="119" t="s">
        <v>25</v>
      </c>
      <c r="U851" s="120"/>
      <c r="V851" s="120"/>
      <c r="W851" s="120"/>
      <c r="X851" s="121"/>
      <c r="Y851" s="26" t="s">
        <v>25</v>
      </c>
      <c r="Z851" s="119" t="s">
        <v>2404</v>
      </c>
      <c r="AA851" s="120"/>
      <c r="AB851" s="121"/>
    </row>
    <row r="852" spans="1:28" s="16" customFormat="1" ht="101.25" customHeight="1" x14ac:dyDescent="0.2">
      <c r="A852" s="18" t="s">
        <v>2405</v>
      </c>
      <c r="B852" s="94" t="s">
        <v>1398</v>
      </c>
      <c r="C852" s="95"/>
      <c r="D852" s="19" t="s">
        <v>2406</v>
      </c>
      <c r="E852" s="20" t="s">
        <v>2407</v>
      </c>
      <c r="F852" s="21" t="s">
        <v>1332</v>
      </c>
      <c r="G852" s="22">
        <v>5223</v>
      </c>
      <c r="H852" s="96">
        <v>5223</v>
      </c>
      <c r="I852" s="97"/>
      <c r="J852" s="98"/>
      <c r="K852" s="99"/>
      <c r="L852" s="99"/>
      <c r="M852" s="100"/>
      <c r="N852" s="17"/>
      <c r="O852" s="101">
        <f t="shared" si="33"/>
        <v>5223</v>
      </c>
      <c r="P852" s="101"/>
      <c r="Q852" s="101"/>
      <c r="R852" s="101"/>
      <c r="S852" s="24">
        <f t="shared" si="34"/>
        <v>5223</v>
      </c>
      <c r="T852" s="94" t="s">
        <v>11754</v>
      </c>
      <c r="U852" s="102"/>
      <c r="V852" s="102"/>
      <c r="W852" s="102"/>
      <c r="X852" s="103"/>
      <c r="Y852" s="23" t="s">
        <v>1332</v>
      </c>
      <c r="Z852" s="104" t="s">
        <v>13</v>
      </c>
      <c r="AA852" s="105"/>
      <c r="AB852" s="106"/>
    </row>
    <row r="853" spans="1:28" s="16" customFormat="1" ht="101.25" customHeight="1" x14ac:dyDescent="0.2">
      <c r="A853" s="18" t="s">
        <v>2408</v>
      </c>
      <c r="B853" s="94" t="s">
        <v>2409</v>
      </c>
      <c r="C853" s="95"/>
      <c r="D853" s="19" t="s">
        <v>2406</v>
      </c>
      <c r="E853" s="20" t="s">
        <v>2410</v>
      </c>
      <c r="F853" s="21" t="s">
        <v>1393</v>
      </c>
      <c r="G853" s="22">
        <v>163035</v>
      </c>
      <c r="H853" s="96">
        <v>163035</v>
      </c>
      <c r="I853" s="97"/>
      <c r="J853" s="98"/>
      <c r="K853" s="99"/>
      <c r="L853" s="99"/>
      <c r="M853" s="100"/>
      <c r="N853" s="17"/>
      <c r="O853" s="101">
        <f t="shared" ref="O853:O916" si="35">H853-J853</f>
        <v>163035</v>
      </c>
      <c r="P853" s="101"/>
      <c r="Q853" s="101"/>
      <c r="R853" s="101"/>
      <c r="S853" s="24">
        <f t="shared" si="34"/>
        <v>163035</v>
      </c>
      <c r="T853" s="94" t="s">
        <v>11754</v>
      </c>
      <c r="U853" s="102"/>
      <c r="V853" s="102"/>
      <c r="W853" s="102"/>
      <c r="X853" s="103"/>
      <c r="Y853" s="23" t="s">
        <v>1331</v>
      </c>
      <c r="Z853" s="104" t="s">
        <v>13</v>
      </c>
      <c r="AA853" s="105"/>
      <c r="AB853" s="106"/>
    </row>
    <row r="854" spans="1:28" s="16" customFormat="1" ht="101.25" customHeight="1" x14ac:dyDescent="0.2">
      <c r="A854" s="18" t="s">
        <v>2411</v>
      </c>
      <c r="B854" s="94" t="s">
        <v>1479</v>
      </c>
      <c r="C854" s="95"/>
      <c r="D854" s="19" t="s">
        <v>2406</v>
      </c>
      <c r="E854" s="20" t="s">
        <v>2412</v>
      </c>
      <c r="F854" s="21" t="s">
        <v>1331</v>
      </c>
      <c r="G854" s="22">
        <v>135106.5</v>
      </c>
      <c r="H854" s="96">
        <v>135106.5</v>
      </c>
      <c r="I854" s="97"/>
      <c r="J854" s="98"/>
      <c r="K854" s="99"/>
      <c r="L854" s="99"/>
      <c r="M854" s="100"/>
      <c r="N854" s="17"/>
      <c r="O854" s="101">
        <f t="shared" si="35"/>
        <v>135106.5</v>
      </c>
      <c r="P854" s="101"/>
      <c r="Q854" s="101"/>
      <c r="R854" s="101"/>
      <c r="S854" s="24">
        <f t="shared" si="34"/>
        <v>135106.5</v>
      </c>
      <c r="T854" s="94" t="s">
        <v>11754</v>
      </c>
      <c r="U854" s="102"/>
      <c r="V854" s="102"/>
      <c r="W854" s="102"/>
      <c r="X854" s="103"/>
      <c r="Y854" s="23" t="s">
        <v>1331</v>
      </c>
      <c r="Z854" s="104" t="s">
        <v>13</v>
      </c>
      <c r="AA854" s="105"/>
      <c r="AB854" s="106"/>
    </row>
    <row r="855" spans="1:28" s="16" customFormat="1" ht="101.25" customHeight="1" x14ac:dyDescent="0.2">
      <c r="A855" s="18" t="s">
        <v>2413</v>
      </c>
      <c r="B855" s="94" t="s">
        <v>2414</v>
      </c>
      <c r="C855" s="95"/>
      <c r="D855" s="19" t="s">
        <v>2406</v>
      </c>
      <c r="E855" s="20" t="s">
        <v>2415</v>
      </c>
      <c r="F855" s="21" t="s">
        <v>1393</v>
      </c>
      <c r="G855" s="22">
        <v>165102</v>
      </c>
      <c r="H855" s="96">
        <v>165102</v>
      </c>
      <c r="I855" s="97"/>
      <c r="J855" s="98"/>
      <c r="K855" s="99"/>
      <c r="L855" s="99"/>
      <c r="M855" s="100"/>
      <c r="N855" s="17"/>
      <c r="O855" s="101">
        <f t="shared" si="35"/>
        <v>165102</v>
      </c>
      <c r="P855" s="101"/>
      <c r="Q855" s="101"/>
      <c r="R855" s="101"/>
      <c r="S855" s="24">
        <f t="shared" si="34"/>
        <v>165102</v>
      </c>
      <c r="T855" s="94" t="s">
        <v>11754</v>
      </c>
      <c r="U855" s="102"/>
      <c r="V855" s="102"/>
      <c r="W855" s="102"/>
      <c r="X855" s="103"/>
      <c r="Y855" s="23" t="s">
        <v>1331</v>
      </c>
      <c r="Z855" s="104" t="s">
        <v>13</v>
      </c>
      <c r="AA855" s="105"/>
      <c r="AB855" s="106"/>
    </row>
    <row r="856" spans="1:28" s="16" customFormat="1" ht="101.25" customHeight="1" x14ac:dyDescent="0.2">
      <c r="A856" s="18" t="s">
        <v>2416</v>
      </c>
      <c r="B856" s="94" t="s">
        <v>2417</v>
      </c>
      <c r="C856" s="95"/>
      <c r="D856" s="19" t="s">
        <v>2406</v>
      </c>
      <c r="E856" s="20" t="s">
        <v>2418</v>
      </c>
      <c r="F856" s="21" t="s">
        <v>1393</v>
      </c>
      <c r="G856" s="22">
        <v>152205</v>
      </c>
      <c r="H856" s="96">
        <v>152205</v>
      </c>
      <c r="I856" s="97"/>
      <c r="J856" s="98" t="s">
        <v>2419</v>
      </c>
      <c r="K856" s="99"/>
      <c r="L856" s="99"/>
      <c r="M856" s="100"/>
      <c r="N856" s="17" t="s">
        <v>2419</v>
      </c>
      <c r="O856" s="101">
        <f t="shared" si="35"/>
        <v>151797.45000000001</v>
      </c>
      <c r="P856" s="101"/>
      <c r="Q856" s="101"/>
      <c r="R856" s="101"/>
      <c r="S856" s="24">
        <f t="shared" si="34"/>
        <v>151797.45000000001</v>
      </c>
      <c r="T856" s="94" t="s">
        <v>11754</v>
      </c>
      <c r="U856" s="102"/>
      <c r="V856" s="102"/>
      <c r="W856" s="102"/>
      <c r="X856" s="103"/>
      <c r="Y856" s="23" t="s">
        <v>1331</v>
      </c>
      <c r="Z856" s="104" t="s">
        <v>13</v>
      </c>
      <c r="AA856" s="105"/>
      <c r="AB856" s="106"/>
    </row>
    <row r="857" spans="1:28" s="16" customFormat="1" ht="101.25" customHeight="1" x14ac:dyDescent="0.2">
      <c r="A857" s="18" t="s">
        <v>2420</v>
      </c>
      <c r="B857" s="94" t="s">
        <v>1698</v>
      </c>
      <c r="C857" s="95"/>
      <c r="D857" s="19" t="s">
        <v>2406</v>
      </c>
      <c r="E857" s="20" t="s">
        <v>2421</v>
      </c>
      <c r="F857" s="21" t="s">
        <v>1331</v>
      </c>
      <c r="G857" s="22">
        <v>760227</v>
      </c>
      <c r="H857" s="96">
        <v>760227</v>
      </c>
      <c r="I857" s="97"/>
      <c r="J857" s="98"/>
      <c r="K857" s="99"/>
      <c r="L857" s="99"/>
      <c r="M857" s="100"/>
      <c r="N857" s="17"/>
      <c r="O857" s="101">
        <f t="shared" si="35"/>
        <v>760227</v>
      </c>
      <c r="P857" s="101"/>
      <c r="Q857" s="101"/>
      <c r="R857" s="101"/>
      <c r="S857" s="24">
        <f t="shared" si="34"/>
        <v>760227</v>
      </c>
      <c r="T857" s="94" t="s">
        <v>11754</v>
      </c>
      <c r="U857" s="102"/>
      <c r="V857" s="102"/>
      <c r="W857" s="102"/>
      <c r="X857" s="103"/>
      <c r="Y857" s="23" t="s">
        <v>1331</v>
      </c>
      <c r="Z857" s="104" t="s">
        <v>13</v>
      </c>
      <c r="AA857" s="105"/>
      <c r="AB857" s="106"/>
    </row>
    <row r="858" spans="1:28" s="16" customFormat="1" ht="101.25" customHeight="1" x14ac:dyDescent="0.2">
      <c r="A858" s="18" t="s">
        <v>2422</v>
      </c>
      <c r="B858" s="94" t="s">
        <v>2223</v>
      </c>
      <c r="C858" s="95"/>
      <c r="D858" s="19" t="s">
        <v>2406</v>
      </c>
      <c r="E858" s="20" t="s">
        <v>2423</v>
      </c>
      <c r="F858" s="21" t="s">
        <v>1332</v>
      </c>
      <c r="G858" s="22">
        <v>64380</v>
      </c>
      <c r="H858" s="96">
        <v>64380</v>
      </c>
      <c r="I858" s="97"/>
      <c r="J858" s="98"/>
      <c r="K858" s="99"/>
      <c r="L858" s="99"/>
      <c r="M858" s="100"/>
      <c r="N858" s="17"/>
      <c r="O858" s="101">
        <f t="shared" si="35"/>
        <v>64380</v>
      </c>
      <c r="P858" s="101"/>
      <c r="Q858" s="101"/>
      <c r="R858" s="101"/>
      <c r="S858" s="24">
        <f t="shared" si="34"/>
        <v>64380</v>
      </c>
      <c r="T858" s="94" t="s">
        <v>11754</v>
      </c>
      <c r="U858" s="102"/>
      <c r="V858" s="102"/>
      <c r="W858" s="102"/>
      <c r="X858" s="103"/>
      <c r="Y858" s="23" t="s">
        <v>1332</v>
      </c>
      <c r="Z858" s="104" t="s">
        <v>13</v>
      </c>
      <c r="AA858" s="105"/>
      <c r="AB858" s="106"/>
    </row>
    <row r="859" spans="1:28" s="16" customFormat="1" ht="101.25" customHeight="1" x14ac:dyDescent="0.2">
      <c r="A859" s="18" t="s">
        <v>2424</v>
      </c>
      <c r="B859" s="94" t="s">
        <v>2223</v>
      </c>
      <c r="C859" s="95"/>
      <c r="D859" s="19" t="s">
        <v>2406</v>
      </c>
      <c r="E859" s="20" t="s">
        <v>2425</v>
      </c>
      <c r="F859" s="21" t="s">
        <v>1331</v>
      </c>
      <c r="G859" s="22">
        <v>24370.5</v>
      </c>
      <c r="H859" s="96">
        <v>24370.5</v>
      </c>
      <c r="I859" s="97"/>
      <c r="J859" s="98"/>
      <c r="K859" s="99"/>
      <c r="L859" s="99"/>
      <c r="M859" s="100"/>
      <c r="N859" s="17"/>
      <c r="O859" s="101">
        <f t="shared" si="35"/>
        <v>24370.5</v>
      </c>
      <c r="P859" s="101"/>
      <c r="Q859" s="101"/>
      <c r="R859" s="101"/>
      <c r="S859" s="24">
        <f t="shared" si="34"/>
        <v>24370.5</v>
      </c>
      <c r="T859" s="94" t="s">
        <v>11754</v>
      </c>
      <c r="U859" s="102"/>
      <c r="V859" s="102"/>
      <c r="W859" s="102"/>
      <c r="X859" s="103"/>
      <c r="Y859" s="23" t="s">
        <v>1331</v>
      </c>
      <c r="Z859" s="104" t="s">
        <v>13</v>
      </c>
      <c r="AA859" s="105"/>
      <c r="AB859" s="106"/>
    </row>
    <row r="860" spans="1:28" s="16" customFormat="1" ht="101.25" customHeight="1" x14ac:dyDescent="0.2">
      <c r="A860" s="18" t="s">
        <v>2426</v>
      </c>
      <c r="B860" s="94" t="s">
        <v>2223</v>
      </c>
      <c r="C860" s="95"/>
      <c r="D860" s="19" t="s">
        <v>2406</v>
      </c>
      <c r="E860" s="20" t="s">
        <v>2427</v>
      </c>
      <c r="F860" s="21" t="s">
        <v>1331</v>
      </c>
      <c r="G860" s="22">
        <v>24370.5</v>
      </c>
      <c r="H860" s="96">
        <v>24370.5</v>
      </c>
      <c r="I860" s="97"/>
      <c r="J860" s="98"/>
      <c r="K860" s="99"/>
      <c r="L860" s="99"/>
      <c r="M860" s="100"/>
      <c r="N860" s="17"/>
      <c r="O860" s="101">
        <f t="shared" si="35"/>
        <v>24370.5</v>
      </c>
      <c r="P860" s="101"/>
      <c r="Q860" s="101"/>
      <c r="R860" s="101"/>
      <c r="S860" s="24">
        <f t="shared" si="34"/>
        <v>24370.5</v>
      </c>
      <c r="T860" s="94" t="s">
        <v>11754</v>
      </c>
      <c r="U860" s="102"/>
      <c r="V860" s="102"/>
      <c r="W860" s="102"/>
      <c r="X860" s="103"/>
      <c r="Y860" s="23" t="s">
        <v>1331</v>
      </c>
      <c r="Z860" s="104" t="s">
        <v>13</v>
      </c>
      <c r="AA860" s="105"/>
      <c r="AB860" s="106"/>
    </row>
    <row r="861" spans="1:28" s="16" customFormat="1" ht="101.25" customHeight="1" x14ac:dyDescent="0.2">
      <c r="A861" s="18" t="s">
        <v>2428</v>
      </c>
      <c r="B861" s="94" t="s">
        <v>2223</v>
      </c>
      <c r="C861" s="95"/>
      <c r="D861" s="19" t="s">
        <v>2406</v>
      </c>
      <c r="E861" s="20" t="s">
        <v>2429</v>
      </c>
      <c r="F861" s="21" t="s">
        <v>1331</v>
      </c>
      <c r="G861" s="22">
        <v>24370.5</v>
      </c>
      <c r="H861" s="96">
        <v>24370.5</v>
      </c>
      <c r="I861" s="97"/>
      <c r="J861" s="98"/>
      <c r="K861" s="99"/>
      <c r="L861" s="99"/>
      <c r="M861" s="100"/>
      <c r="N861" s="17"/>
      <c r="O861" s="101">
        <f t="shared" si="35"/>
        <v>24370.5</v>
      </c>
      <c r="P861" s="101"/>
      <c r="Q861" s="101"/>
      <c r="R861" s="101"/>
      <c r="S861" s="24">
        <f t="shared" si="34"/>
        <v>24370.5</v>
      </c>
      <c r="T861" s="94" t="s">
        <v>11754</v>
      </c>
      <c r="U861" s="102"/>
      <c r="V861" s="102"/>
      <c r="W861" s="102"/>
      <c r="X861" s="103"/>
      <c r="Y861" s="23" t="s">
        <v>1331</v>
      </c>
      <c r="Z861" s="104" t="s">
        <v>13</v>
      </c>
      <c r="AA861" s="105"/>
      <c r="AB861" s="106"/>
    </row>
    <row r="862" spans="1:28" s="16" customFormat="1" ht="101.25" customHeight="1" x14ac:dyDescent="0.2">
      <c r="A862" s="18" t="s">
        <v>2430</v>
      </c>
      <c r="B862" s="94" t="s">
        <v>2223</v>
      </c>
      <c r="C862" s="95"/>
      <c r="D862" s="19" t="s">
        <v>2406</v>
      </c>
      <c r="E862" s="20" t="s">
        <v>2431</v>
      </c>
      <c r="F862" s="21" t="s">
        <v>1331</v>
      </c>
      <c r="G862" s="22">
        <v>24370.5</v>
      </c>
      <c r="H862" s="96">
        <v>24370.5</v>
      </c>
      <c r="I862" s="97"/>
      <c r="J862" s="98"/>
      <c r="K862" s="99"/>
      <c r="L862" s="99"/>
      <c r="M862" s="100"/>
      <c r="N862" s="17"/>
      <c r="O862" s="101">
        <f t="shared" si="35"/>
        <v>24370.5</v>
      </c>
      <c r="P862" s="101"/>
      <c r="Q862" s="101"/>
      <c r="R862" s="101"/>
      <c r="S862" s="24">
        <f t="shared" si="34"/>
        <v>24370.5</v>
      </c>
      <c r="T862" s="94" t="s">
        <v>11754</v>
      </c>
      <c r="U862" s="102"/>
      <c r="V862" s="102"/>
      <c r="W862" s="102"/>
      <c r="X862" s="103"/>
      <c r="Y862" s="23" t="s">
        <v>1331</v>
      </c>
      <c r="Z862" s="104" t="s">
        <v>13</v>
      </c>
      <c r="AA862" s="105"/>
      <c r="AB862" s="106"/>
    </row>
    <row r="863" spans="1:28" s="16" customFormat="1" ht="101.25" customHeight="1" x14ac:dyDescent="0.2">
      <c r="A863" s="18" t="s">
        <v>2432</v>
      </c>
      <c r="B863" s="94" t="s">
        <v>2223</v>
      </c>
      <c r="C863" s="95"/>
      <c r="D863" s="19" t="s">
        <v>2406</v>
      </c>
      <c r="E863" s="20" t="s">
        <v>2433</v>
      </c>
      <c r="F863" s="21" t="s">
        <v>1331</v>
      </c>
      <c r="G863" s="22">
        <v>24370.5</v>
      </c>
      <c r="H863" s="96">
        <v>24370.5</v>
      </c>
      <c r="I863" s="97"/>
      <c r="J863" s="98"/>
      <c r="K863" s="99"/>
      <c r="L863" s="99"/>
      <c r="M863" s="100"/>
      <c r="N863" s="17"/>
      <c r="O863" s="101">
        <f t="shared" si="35"/>
        <v>24370.5</v>
      </c>
      <c r="P863" s="101"/>
      <c r="Q863" s="101"/>
      <c r="R863" s="101"/>
      <c r="S863" s="24">
        <f t="shared" si="34"/>
        <v>24370.5</v>
      </c>
      <c r="T863" s="94" t="s">
        <v>11754</v>
      </c>
      <c r="U863" s="102"/>
      <c r="V863" s="102"/>
      <c r="W863" s="102"/>
      <c r="X863" s="103"/>
      <c r="Y863" s="23" t="s">
        <v>1331</v>
      </c>
      <c r="Z863" s="104" t="s">
        <v>13</v>
      </c>
      <c r="AA863" s="105"/>
      <c r="AB863" s="106"/>
    </row>
    <row r="864" spans="1:28" s="16" customFormat="1" ht="101.25" customHeight="1" x14ac:dyDescent="0.2">
      <c r="A864" s="18" t="s">
        <v>2434</v>
      </c>
      <c r="B864" s="94" t="s">
        <v>2223</v>
      </c>
      <c r="C864" s="95"/>
      <c r="D864" s="19" t="s">
        <v>2406</v>
      </c>
      <c r="E864" s="20" t="s">
        <v>2435</v>
      </c>
      <c r="F864" s="21" t="s">
        <v>1331</v>
      </c>
      <c r="G864" s="22">
        <v>24370.5</v>
      </c>
      <c r="H864" s="96">
        <v>24370.5</v>
      </c>
      <c r="I864" s="97"/>
      <c r="J864" s="98"/>
      <c r="K864" s="99"/>
      <c r="L864" s="99"/>
      <c r="M864" s="100"/>
      <c r="N864" s="17"/>
      <c r="O864" s="101">
        <f t="shared" si="35"/>
        <v>24370.5</v>
      </c>
      <c r="P864" s="101"/>
      <c r="Q864" s="101"/>
      <c r="R864" s="101"/>
      <c r="S864" s="24">
        <f t="shared" si="34"/>
        <v>24370.5</v>
      </c>
      <c r="T864" s="94" t="s">
        <v>11754</v>
      </c>
      <c r="U864" s="102"/>
      <c r="V864" s="102"/>
      <c r="W864" s="102"/>
      <c r="X864" s="103"/>
      <c r="Y864" s="23" t="s">
        <v>1331</v>
      </c>
      <c r="Z864" s="104" t="s">
        <v>13</v>
      </c>
      <c r="AA864" s="105"/>
      <c r="AB864" s="106"/>
    </row>
    <row r="865" spans="1:28" s="16" customFormat="1" ht="101.25" customHeight="1" x14ac:dyDescent="0.2">
      <c r="A865" s="18" t="s">
        <v>2436</v>
      </c>
      <c r="B865" s="94" t="s">
        <v>2223</v>
      </c>
      <c r="C865" s="95"/>
      <c r="D865" s="19" t="s">
        <v>2406</v>
      </c>
      <c r="E865" s="20" t="s">
        <v>2437</v>
      </c>
      <c r="F865" s="21" t="s">
        <v>1331</v>
      </c>
      <c r="G865" s="22">
        <v>24370.5</v>
      </c>
      <c r="H865" s="96">
        <v>24370.5</v>
      </c>
      <c r="I865" s="97"/>
      <c r="J865" s="98"/>
      <c r="K865" s="99"/>
      <c r="L865" s="99"/>
      <c r="M865" s="100"/>
      <c r="N865" s="17"/>
      <c r="O865" s="101">
        <f t="shared" si="35"/>
        <v>24370.5</v>
      </c>
      <c r="P865" s="101"/>
      <c r="Q865" s="101"/>
      <c r="R865" s="101"/>
      <c r="S865" s="24">
        <f t="shared" si="34"/>
        <v>24370.5</v>
      </c>
      <c r="T865" s="94" t="s">
        <v>11754</v>
      </c>
      <c r="U865" s="102"/>
      <c r="V865" s="102"/>
      <c r="W865" s="102"/>
      <c r="X865" s="103"/>
      <c r="Y865" s="23" t="s">
        <v>1331</v>
      </c>
      <c r="Z865" s="104" t="s">
        <v>13</v>
      </c>
      <c r="AA865" s="105"/>
      <c r="AB865" s="106"/>
    </row>
    <row r="866" spans="1:28" s="16" customFormat="1" ht="101.25" customHeight="1" x14ac:dyDescent="0.2">
      <c r="A866" s="18" t="s">
        <v>2438</v>
      </c>
      <c r="B866" s="94" t="s">
        <v>2223</v>
      </c>
      <c r="C866" s="95"/>
      <c r="D866" s="19" t="s">
        <v>2406</v>
      </c>
      <c r="E866" s="20" t="s">
        <v>2439</v>
      </c>
      <c r="F866" s="21" t="s">
        <v>1331</v>
      </c>
      <c r="G866" s="22">
        <v>24370.5</v>
      </c>
      <c r="H866" s="96">
        <v>24370.5</v>
      </c>
      <c r="I866" s="97"/>
      <c r="J866" s="98"/>
      <c r="K866" s="99"/>
      <c r="L866" s="99"/>
      <c r="M866" s="100"/>
      <c r="N866" s="17"/>
      <c r="O866" s="101">
        <f t="shared" si="35"/>
        <v>24370.5</v>
      </c>
      <c r="P866" s="101"/>
      <c r="Q866" s="101"/>
      <c r="R866" s="101"/>
      <c r="S866" s="24">
        <f t="shared" si="34"/>
        <v>24370.5</v>
      </c>
      <c r="T866" s="94" t="s">
        <v>11754</v>
      </c>
      <c r="U866" s="102"/>
      <c r="V866" s="102"/>
      <c r="W866" s="102"/>
      <c r="X866" s="103"/>
      <c r="Y866" s="23" t="s">
        <v>1331</v>
      </c>
      <c r="Z866" s="104" t="s">
        <v>13</v>
      </c>
      <c r="AA866" s="105"/>
      <c r="AB866" s="106"/>
    </row>
    <row r="867" spans="1:28" s="16" customFormat="1" ht="101.25" customHeight="1" x14ac:dyDescent="0.2">
      <c r="A867" s="18" t="s">
        <v>2440</v>
      </c>
      <c r="B867" s="94" t="s">
        <v>2223</v>
      </c>
      <c r="C867" s="95"/>
      <c r="D867" s="19" t="s">
        <v>2406</v>
      </c>
      <c r="E867" s="20" t="s">
        <v>2441</v>
      </c>
      <c r="F867" s="21" t="s">
        <v>1331</v>
      </c>
      <c r="G867" s="22">
        <v>24370.5</v>
      </c>
      <c r="H867" s="96">
        <v>24370.5</v>
      </c>
      <c r="I867" s="97"/>
      <c r="J867" s="98"/>
      <c r="K867" s="99"/>
      <c r="L867" s="99"/>
      <c r="M867" s="100"/>
      <c r="N867" s="17"/>
      <c r="O867" s="101">
        <f t="shared" si="35"/>
        <v>24370.5</v>
      </c>
      <c r="P867" s="101"/>
      <c r="Q867" s="101"/>
      <c r="R867" s="101"/>
      <c r="S867" s="24">
        <f t="shared" si="34"/>
        <v>24370.5</v>
      </c>
      <c r="T867" s="94" t="s">
        <v>11754</v>
      </c>
      <c r="U867" s="102"/>
      <c r="V867" s="102"/>
      <c r="W867" s="102"/>
      <c r="X867" s="103"/>
      <c r="Y867" s="23" t="s">
        <v>1331</v>
      </c>
      <c r="Z867" s="104" t="s">
        <v>13</v>
      </c>
      <c r="AA867" s="105"/>
      <c r="AB867" s="106"/>
    </row>
    <row r="868" spans="1:28" s="16" customFormat="1" ht="101.25" customHeight="1" x14ac:dyDescent="0.2">
      <c r="A868" s="18" t="s">
        <v>2442</v>
      </c>
      <c r="B868" s="94" t="s">
        <v>2223</v>
      </c>
      <c r="C868" s="95"/>
      <c r="D868" s="19" t="s">
        <v>2406</v>
      </c>
      <c r="E868" s="20" t="s">
        <v>2443</v>
      </c>
      <c r="F868" s="21" t="s">
        <v>1331</v>
      </c>
      <c r="G868" s="22">
        <v>24370.5</v>
      </c>
      <c r="H868" s="96">
        <v>24370.5</v>
      </c>
      <c r="I868" s="97"/>
      <c r="J868" s="98"/>
      <c r="K868" s="99"/>
      <c r="L868" s="99"/>
      <c r="M868" s="100"/>
      <c r="N868" s="17"/>
      <c r="O868" s="101">
        <f t="shared" si="35"/>
        <v>24370.5</v>
      </c>
      <c r="P868" s="101"/>
      <c r="Q868" s="101"/>
      <c r="R868" s="101"/>
      <c r="S868" s="24">
        <f t="shared" si="34"/>
        <v>24370.5</v>
      </c>
      <c r="T868" s="94" t="s">
        <v>11754</v>
      </c>
      <c r="U868" s="102"/>
      <c r="V868" s="102"/>
      <c r="W868" s="102"/>
      <c r="X868" s="103"/>
      <c r="Y868" s="23" t="s">
        <v>1331</v>
      </c>
      <c r="Z868" s="104" t="s">
        <v>13</v>
      </c>
      <c r="AA868" s="105"/>
      <c r="AB868" s="106"/>
    </row>
    <row r="869" spans="1:28" s="16" customFormat="1" ht="101.25" customHeight="1" x14ac:dyDescent="0.2">
      <c r="A869" s="18" t="s">
        <v>2444</v>
      </c>
      <c r="B869" s="94" t="s">
        <v>2223</v>
      </c>
      <c r="C869" s="95"/>
      <c r="D869" s="19" t="s">
        <v>2406</v>
      </c>
      <c r="E869" s="20" t="s">
        <v>2445</v>
      </c>
      <c r="F869" s="21" t="s">
        <v>1331</v>
      </c>
      <c r="G869" s="22">
        <v>24370.5</v>
      </c>
      <c r="H869" s="96">
        <v>24370.5</v>
      </c>
      <c r="I869" s="97"/>
      <c r="J869" s="98"/>
      <c r="K869" s="99"/>
      <c r="L869" s="99"/>
      <c r="M869" s="100"/>
      <c r="N869" s="17"/>
      <c r="O869" s="101">
        <f t="shared" si="35"/>
        <v>24370.5</v>
      </c>
      <c r="P869" s="101"/>
      <c r="Q869" s="101"/>
      <c r="R869" s="101"/>
      <c r="S869" s="24">
        <f t="shared" si="34"/>
        <v>24370.5</v>
      </c>
      <c r="T869" s="94" t="s">
        <v>11754</v>
      </c>
      <c r="U869" s="102"/>
      <c r="V869" s="102"/>
      <c r="W869" s="102"/>
      <c r="X869" s="103"/>
      <c r="Y869" s="23" t="s">
        <v>1331</v>
      </c>
      <c r="Z869" s="104" t="s">
        <v>13</v>
      </c>
      <c r="AA869" s="105"/>
      <c r="AB869" s="106"/>
    </row>
    <row r="870" spans="1:28" s="16" customFormat="1" ht="101.25" customHeight="1" x14ac:dyDescent="0.2">
      <c r="A870" s="18" t="s">
        <v>2446</v>
      </c>
      <c r="B870" s="94" t="s">
        <v>2447</v>
      </c>
      <c r="C870" s="95"/>
      <c r="D870" s="19" t="s">
        <v>2448</v>
      </c>
      <c r="E870" s="20" t="s">
        <v>2449</v>
      </c>
      <c r="F870" s="21" t="s">
        <v>2450</v>
      </c>
      <c r="G870" s="22">
        <v>61600.17</v>
      </c>
      <c r="H870" s="96">
        <v>61600.17</v>
      </c>
      <c r="I870" s="97"/>
      <c r="J870" s="98"/>
      <c r="K870" s="99"/>
      <c r="L870" s="99"/>
      <c r="M870" s="100"/>
      <c r="N870" s="17"/>
      <c r="O870" s="101">
        <f t="shared" si="35"/>
        <v>61600.17</v>
      </c>
      <c r="P870" s="101"/>
      <c r="Q870" s="101"/>
      <c r="R870" s="101"/>
      <c r="S870" s="24">
        <f t="shared" si="34"/>
        <v>61600.17</v>
      </c>
      <c r="T870" s="94" t="s">
        <v>11754</v>
      </c>
      <c r="U870" s="102"/>
      <c r="V870" s="102"/>
      <c r="W870" s="102"/>
      <c r="X870" s="103"/>
      <c r="Y870" s="23" t="s">
        <v>2450</v>
      </c>
      <c r="Z870" s="104" t="s">
        <v>13</v>
      </c>
      <c r="AA870" s="105"/>
      <c r="AB870" s="106"/>
    </row>
    <row r="871" spans="1:28" s="16" customFormat="1" ht="101.25" customHeight="1" x14ac:dyDescent="0.2">
      <c r="A871" s="18" t="s">
        <v>2451</v>
      </c>
      <c r="B871" s="94" t="s">
        <v>1363</v>
      </c>
      <c r="C871" s="95"/>
      <c r="D871" s="19" t="s">
        <v>2448</v>
      </c>
      <c r="E871" s="20" t="s">
        <v>2452</v>
      </c>
      <c r="F871" s="21" t="s">
        <v>2453</v>
      </c>
      <c r="G871" s="22">
        <v>64380</v>
      </c>
      <c r="H871" s="96">
        <v>64380</v>
      </c>
      <c r="I871" s="97"/>
      <c r="J871" s="98">
        <v>8047.45</v>
      </c>
      <c r="K871" s="99"/>
      <c r="L871" s="99"/>
      <c r="M871" s="100"/>
      <c r="N871" s="17">
        <v>8047.45</v>
      </c>
      <c r="O871" s="101">
        <f t="shared" si="35"/>
        <v>56332.55</v>
      </c>
      <c r="P871" s="101"/>
      <c r="Q871" s="101"/>
      <c r="R871" s="101"/>
      <c r="S871" s="24">
        <f t="shared" si="34"/>
        <v>56332.55</v>
      </c>
      <c r="T871" s="94" t="s">
        <v>11754</v>
      </c>
      <c r="U871" s="102"/>
      <c r="V871" s="102"/>
      <c r="W871" s="102"/>
      <c r="X871" s="103"/>
      <c r="Y871" s="23" t="s">
        <v>2453</v>
      </c>
      <c r="Z871" s="104" t="s">
        <v>13</v>
      </c>
      <c r="AA871" s="105"/>
      <c r="AB871" s="106"/>
    </row>
    <row r="872" spans="1:28" s="16" customFormat="1" ht="101.25" customHeight="1" x14ac:dyDescent="0.2">
      <c r="A872" s="18" t="s">
        <v>2454</v>
      </c>
      <c r="B872" s="94" t="s">
        <v>1460</v>
      </c>
      <c r="C872" s="95"/>
      <c r="D872" s="19" t="s">
        <v>2406</v>
      </c>
      <c r="E872" s="20" t="s">
        <v>2455</v>
      </c>
      <c r="F872" s="21" t="s">
        <v>1466</v>
      </c>
      <c r="G872" s="22">
        <v>38000</v>
      </c>
      <c r="H872" s="96">
        <v>38000</v>
      </c>
      <c r="I872" s="97"/>
      <c r="J872" s="98"/>
      <c r="K872" s="99"/>
      <c r="L872" s="99"/>
      <c r="M872" s="100"/>
      <c r="N872" s="17"/>
      <c r="O872" s="101">
        <f t="shared" si="35"/>
        <v>38000</v>
      </c>
      <c r="P872" s="101"/>
      <c r="Q872" s="101"/>
      <c r="R872" s="101"/>
      <c r="S872" s="24">
        <f t="shared" si="34"/>
        <v>38000</v>
      </c>
      <c r="T872" s="94" t="s">
        <v>11754</v>
      </c>
      <c r="U872" s="102"/>
      <c r="V872" s="102"/>
      <c r="W872" s="102"/>
      <c r="X872" s="103"/>
      <c r="Y872" s="23" t="s">
        <v>1466</v>
      </c>
      <c r="Z872" s="104" t="s">
        <v>13</v>
      </c>
      <c r="AA872" s="105"/>
      <c r="AB872" s="106"/>
    </row>
    <row r="873" spans="1:28" s="16" customFormat="1" ht="101.25" customHeight="1" x14ac:dyDescent="0.2">
      <c r="A873" s="18" t="s">
        <v>2456</v>
      </c>
      <c r="B873" s="94" t="s">
        <v>1601</v>
      </c>
      <c r="C873" s="95"/>
      <c r="D873" s="19" t="s">
        <v>2406</v>
      </c>
      <c r="E873" s="20" t="s">
        <v>2457</v>
      </c>
      <c r="F873" s="21" t="s">
        <v>1466</v>
      </c>
      <c r="G873" s="22">
        <v>39000</v>
      </c>
      <c r="H873" s="96">
        <v>39000</v>
      </c>
      <c r="I873" s="97"/>
      <c r="J873" s="98"/>
      <c r="K873" s="99"/>
      <c r="L873" s="99"/>
      <c r="M873" s="100"/>
      <c r="N873" s="17"/>
      <c r="O873" s="101">
        <f t="shared" si="35"/>
        <v>39000</v>
      </c>
      <c r="P873" s="101"/>
      <c r="Q873" s="101"/>
      <c r="R873" s="101"/>
      <c r="S873" s="24">
        <f t="shared" si="34"/>
        <v>39000</v>
      </c>
      <c r="T873" s="94" t="s">
        <v>11754</v>
      </c>
      <c r="U873" s="102"/>
      <c r="V873" s="102"/>
      <c r="W873" s="102"/>
      <c r="X873" s="103"/>
      <c r="Y873" s="23" t="s">
        <v>1466</v>
      </c>
      <c r="Z873" s="104" t="s">
        <v>13</v>
      </c>
      <c r="AA873" s="105"/>
      <c r="AB873" s="106"/>
    </row>
    <row r="874" spans="1:28" s="16" customFormat="1" ht="101.25" customHeight="1" x14ac:dyDescent="0.2">
      <c r="A874" s="18" t="s">
        <v>2458</v>
      </c>
      <c r="B874" s="94" t="s">
        <v>2459</v>
      </c>
      <c r="C874" s="95"/>
      <c r="D874" s="19" t="s">
        <v>2406</v>
      </c>
      <c r="E874" s="20" t="s">
        <v>2460</v>
      </c>
      <c r="F874" s="21" t="s">
        <v>1466</v>
      </c>
      <c r="G874" s="22">
        <v>9990</v>
      </c>
      <c r="H874" s="96">
        <v>9990</v>
      </c>
      <c r="I874" s="97"/>
      <c r="J874" s="98"/>
      <c r="K874" s="99"/>
      <c r="L874" s="99"/>
      <c r="M874" s="100"/>
      <c r="N874" s="17"/>
      <c r="O874" s="101">
        <f t="shared" si="35"/>
        <v>9990</v>
      </c>
      <c r="P874" s="101"/>
      <c r="Q874" s="101"/>
      <c r="R874" s="101"/>
      <c r="S874" s="24">
        <f t="shared" si="34"/>
        <v>9990</v>
      </c>
      <c r="T874" s="94" t="s">
        <v>11754</v>
      </c>
      <c r="U874" s="102"/>
      <c r="V874" s="102"/>
      <c r="W874" s="102"/>
      <c r="X874" s="103"/>
      <c r="Y874" s="23" t="s">
        <v>1466</v>
      </c>
      <c r="Z874" s="104" t="s">
        <v>13</v>
      </c>
      <c r="AA874" s="105"/>
      <c r="AB874" s="106"/>
    </row>
    <row r="875" spans="1:28" s="29" customFormat="1" ht="33" customHeight="1" x14ac:dyDescent="0.2">
      <c r="A875" s="26" t="s">
        <v>2461</v>
      </c>
      <c r="B875" s="107" t="s">
        <v>11739</v>
      </c>
      <c r="C875" s="108"/>
      <c r="D875" s="108"/>
      <c r="E875" s="108"/>
      <c r="F875" s="109"/>
      <c r="G875" s="30">
        <v>797146.06</v>
      </c>
      <c r="H875" s="110">
        <v>797146.06</v>
      </c>
      <c r="I875" s="111"/>
      <c r="J875" s="112">
        <v>613079.55000000005</v>
      </c>
      <c r="K875" s="113"/>
      <c r="L875" s="113"/>
      <c r="M875" s="114"/>
      <c r="N875" s="24">
        <v>613079.55000000005</v>
      </c>
      <c r="O875" s="115">
        <f>SUM(O876:R894)</f>
        <v>184066.51000000004</v>
      </c>
      <c r="P875" s="115"/>
      <c r="Q875" s="115"/>
      <c r="R875" s="115"/>
      <c r="S875" s="24">
        <f t="shared" si="34"/>
        <v>184066.51</v>
      </c>
      <c r="T875" s="119" t="s">
        <v>25</v>
      </c>
      <c r="U875" s="120"/>
      <c r="V875" s="120"/>
      <c r="W875" s="120"/>
      <c r="X875" s="121"/>
      <c r="Y875" s="26" t="s">
        <v>25</v>
      </c>
      <c r="Z875" s="119" t="s">
        <v>1605</v>
      </c>
      <c r="AA875" s="120"/>
      <c r="AB875" s="121"/>
    </row>
    <row r="876" spans="1:28" s="16" customFormat="1" ht="166.5" customHeight="1" x14ac:dyDescent="0.2">
      <c r="A876" s="18" t="s">
        <v>2463</v>
      </c>
      <c r="B876" s="94" t="s">
        <v>2464</v>
      </c>
      <c r="C876" s="95"/>
      <c r="D876" s="19" t="s">
        <v>2465</v>
      </c>
      <c r="E876" s="20" t="s">
        <v>2466</v>
      </c>
      <c r="F876" s="21" t="s">
        <v>2467</v>
      </c>
      <c r="G876" s="22">
        <v>249950</v>
      </c>
      <c r="H876" s="96">
        <v>249950</v>
      </c>
      <c r="I876" s="97"/>
      <c r="J876" s="98">
        <v>224954.96</v>
      </c>
      <c r="K876" s="99"/>
      <c r="L876" s="99"/>
      <c r="M876" s="100"/>
      <c r="N876" s="17">
        <v>224954.96</v>
      </c>
      <c r="O876" s="101">
        <f t="shared" si="35"/>
        <v>24995.040000000008</v>
      </c>
      <c r="P876" s="101"/>
      <c r="Q876" s="101"/>
      <c r="R876" s="101"/>
      <c r="S876" s="24">
        <f t="shared" si="34"/>
        <v>24995.040000000008</v>
      </c>
      <c r="T876" s="94" t="s">
        <v>2462</v>
      </c>
      <c r="U876" s="102"/>
      <c r="V876" s="102"/>
      <c r="W876" s="102"/>
      <c r="X876" s="103"/>
      <c r="Y876" s="23" t="s">
        <v>2467</v>
      </c>
      <c r="Z876" s="104" t="s">
        <v>13</v>
      </c>
      <c r="AA876" s="105"/>
      <c r="AB876" s="106"/>
    </row>
    <row r="877" spans="1:28" s="16" customFormat="1" ht="166.5" customHeight="1" x14ac:dyDescent="0.2">
      <c r="A877" s="18" t="s">
        <v>2468</v>
      </c>
      <c r="B877" s="94" t="s">
        <v>2469</v>
      </c>
      <c r="C877" s="95"/>
      <c r="D877" s="19" t="s">
        <v>2465</v>
      </c>
      <c r="E877" s="20" t="s">
        <v>2470</v>
      </c>
      <c r="F877" s="21" t="s">
        <v>2467</v>
      </c>
      <c r="G877" s="22">
        <v>42539.82</v>
      </c>
      <c r="H877" s="96">
        <v>42539.82</v>
      </c>
      <c r="I877" s="97"/>
      <c r="J877" s="98">
        <v>34031.82</v>
      </c>
      <c r="K877" s="99"/>
      <c r="L877" s="99"/>
      <c r="M877" s="100"/>
      <c r="N877" s="17">
        <v>34031.82</v>
      </c>
      <c r="O877" s="101">
        <f t="shared" si="35"/>
        <v>8508</v>
      </c>
      <c r="P877" s="101"/>
      <c r="Q877" s="101"/>
      <c r="R877" s="101"/>
      <c r="S877" s="24">
        <f t="shared" si="34"/>
        <v>8508</v>
      </c>
      <c r="T877" s="94" t="s">
        <v>2462</v>
      </c>
      <c r="U877" s="102"/>
      <c r="V877" s="102"/>
      <c r="W877" s="102"/>
      <c r="X877" s="103"/>
      <c r="Y877" s="23" t="s">
        <v>2467</v>
      </c>
      <c r="Z877" s="104" t="s">
        <v>13</v>
      </c>
      <c r="AA877" s="105"/>
      <c r="AB877" s="106"/>
    </row>
    <row r="878" spans="1:28" s="16" customFormat="1" ht="166.5" customHeight="1" x14ac:dyDescent="0.2">
      <c r="A878" s="18" t="s">
        <v>2471</v>
      </c>
      <c r="B878" s="94" t="s">
        <v>2472</v>
      </c>
      <c r="C878" s="95"/>
      <c r="D878" s="19" t="s">
        <v>2465</v>
      </c>
      <c r="E878" s="20" t="s">
        <v>2473</v>
      </c>
      <c r="F878" s="21" t="s">
        <v>2467</v>
      </c>
      <c r="G878" s="22">
        <v>9411.42</v>
      </c>
      <c r="H878" s="96">
        <v>9411.42</v>
      </c>
      <c r="I878" s="97"/>
      <c r="J878" s="98"/>
      <c r="K878" s="99"/>
      <c r="L878" s="99"/>
      <c r="M878" s="100"/>
      <c r="N878" s="17"/>
      <c r="O878" s="101">
        <f t="shared" si="35"/>
        <v>9411.42</v>
      </c>
      <c r="P878" s="101"/>
      <c r="Q878" s="101"/>
      <c r="R878" s="101"/>
      <c r="S878" s="24">
        <f t="shared" si="34"/>
        <v>9411.42</v>
      </c>
      <c r="T878" s="94" t="s">
        <v>2462</v>
      </c>
      <c r="U878" s="102"/>
      <c r="V878" s="102"/>
      <c r="W878" s="102"/>
      <c r="X878" s="103"/>
      <c r="Y878" s="23" t="s">
        <v>2467</v>
      </c>
      <c r="Z878" s="104" t="s">
        <v>13</v>
      </c>
      <c r="AA878" s="105"/>
      <c r="AB878" s="106"/>
    </row>
    <row r="879" spans="1:28" s="16" customFormat="1" ht="166.5" customHeight="1" x14ac:dyDescent="0.2">
      <c r="A879" s="18" t="s">
        <v>2474</v>
      </c>
      <c r="B879" s="94" t="s">
        <v>2472</v>
      </c>
      <c r="C879" s="95"/>
      <c r="D879" s="19" t="s">
        <v>2465</v>
      </c>
      <c r="E879" s="20" t="s">
        <v>2475</v>
      </c>
      <c r="F879" s="21" t="s">
        <v>2467</v>
      </c>
      <c r="G879" s="22">
        <v>9411.42</v>
      </c>
      <c r="H879" s="96">
        <v>9411.42</v>
      </c>
      <c r="I879" s="97"/>
      <c r="J879" s="98"/>
      <c r="K879" s="99"/>
      <c r="L879" s="99"/>
      <c r="M879" s="100"/>
      <c r="N879" s="17"/>
      <c r="O879" s="101">
        <f t="shared" si="35"/>
        <v>9411.42</v>
      </c>
      <c r="P879" s="101"/>
      <c r="Q879" s="101"/>
      <c r="R879" s="101"/>
      <c r="S879" s="24">
        <f t="shared" si="34"/>
        <v>9411.42</v>
      </c>
      <c r="T879" s="94" t="s">
        <v>2462</v>
      </c>
      <c r="U879" s="102"/>
      <c r="V879" s="102"/>
      <c r="W879" s="102"/>
      <c r="X879" s="103"/>
      <c r="Y879" s="23" t="s">
        <v>2467</v>
      </c>
      <c r="Z879" s="104" t="s">
        <v>13</v>
      </c>
      <c r="AA879" s="105"/>
      <c r="AB879" s="106"/>
    </row>
    <row r="880" spans="1:28" s="16" customFormat="1" ht="166.5" customHeight="1" x14ac:dyDescent="0.2">
      <c r="A880" s="18" t="s">
        <v>2476</v>
      </c>
      <c r="B880" s="94" t="s">
        <v>2477</v>
      </c>
      <c r="C880" s="95"/>
      <c r="D880" s="19" t="s">
        <v>2465</v>
      </c>
      <c r="E880" s="20" t="s">
        <v>2478</v>
      </c>
      <c r="F880" s="21" t="s">
        <v>2467</v>
      </c>
      <c r="G880" s="22">
        <v>1182.8900000000001</v>
      </c>
      <c r="H880" s="96">
        <v>1182.8900000000001</v>
      </c>
      <c r="I880" s="97"/>
      <c r="J880" s="98"/>
      <c r="K880" s="99"/>
      <c r="L880" s="99"/>
      <c r="M880" s="100"/>
      <c r="N880" s="17"/>
      <c r="O880" s="101">
        <f t="shared" si="35"/>
        <v>1182.8900000000001</v>
      </c>
      <c r="P880" s="101"/>
      <c r="Q880" s="101"/>
      <c r="R880" s="101"/>
      <c r="S880" s="24">
        <f t="shared" si="34"/>
        <v>1182.8900000000001</v>
      </c>
      <c r="T880" s="94" t="s">
        <v>2462</v>
      </c>
      <c r="U880" s="102"/>
      <c r="V880" s="102"/>
      <c r="W880" s="102"/>
      <c r="X880" s="103"/>
      <c r="Y880" s="23" t="s">
        <v>2467</v>
      </c>
      <c r="Z880" s="104" t="s">
        <v>13</v>
      </c>
      <c r="AA880" s="105"/>
      <c r="AB880" s="106"/>
    </row>
    <row r="881" spans="1:28" s="16" customFormat="1" ht="166.5" customHeight="1" x14ac:dyDescent="0.2">
      <c r="A881" s="18" t="s">
        <v>2479</v>
      </c>
      <c r="B881" s="94" t="s">
        <v>2480</v>
      </c>
      <c r="C881" s="95"/>
      <c r="D881" s="19" t="s">
        <v>2465</v>
      </c>
      <c r="E881" s="20" t="s">
        <v>2481</v>
      </c>
      <c r="F881" s="21" t="s">
        <v>2467</v>
      </c>
      <c r="G881" s="22">
        <v>3812.57</v>
      </c>
      <c r="H881" s="96">
        <v>3812.57</v>
      </c>
      <c r="I881" s="97"/>
      <c r="J881" s="98"/>
      <c r="K881" s="99"/>
      <c r="L881" s="99"/>
      <c r="M881" s="100"/>
      <c r="N881" s="17"/>
      <c r="O881" s="101">
        <f t="shared" si="35"/>
        <v>3812.57</v>
      </c>
      <c r="P881" s="101"/>
      <c r="Q881" s="101"/>
      <c r="R881" s="101"/>
      <c r="S881" s="24">
        <f t="shared" si="34"/>
        <v>3812.57</v>
      </c>
      <c r="T881" s="94" t="s">
        <v>2462</v>
      </c>
      <c r="U881" s="102"/>
      <c r="V881" s="102"/>
      <c r="W881" s="102"/>
      <c r="X881" s="103"/>
      <c r="Y881" s="23" t="s">
        <v>2467</v>
      </c>
      <c r="Z881" s="104" t="s">
        <v>13</v>
      </c>
      <c r="AA881" s="105"/>
      <c r="AB881" s="106"/>
    </row>
    <row r="882" spans="1:28" s="16" customFormat="1" ht="166.5" customHeight="1" x14ac:dyDescent="0.2">
      <c r="A882" s="18" t="s">
        <v>2482</v>
      </c>
      <c r="B882" s="94" t="s">
        <v>2480</v>
      </c>
      <c r="C882" s="95"/>
      <c r="D882" s="19" t="s">
        <v>2465</v>
      </c>
      <c r="E882" s="20" t="s">
        <v>2483</v>
      </c>
      <c r="F882" s="21" t="s">
        <v>2467</v>
      </c>
      <c r="G882" s="22">
        <v>3812.57</v>
      </c>
      <c r="H882" s="96">
        <v>3812.57</v>
      </c>
      <c r="I882" s="97"/>
      <c r="J882" s="98"/>
      <c r="K882" s="99"/>
      <c r="L882" s="99"/>
      <c r="M882" s="100"/>
      <c r="N882" s="17"/>
      <c r="O882" s="101">
        <f t="shared" si="35"/>
        <v>3812.57</v>
      </c>
      <c r="P882" s="101"/>
      <c r="Q882" s="101"/>
      <c r="R882" s="101"/>
      <c r="S882" s="24">
        <f t="shared" si="34"/>
        <v>3812.57</v>
      </c>
      <c r="T882" s="94" t="s">
        <v>2462</v>
      </c>
      <c r="U882" s="102"/>
      <c r="V882" s="102"/>
      <c r="W882" s="102"/>
      <c r="X882" s="103"/>
      <c r="Y882" s="23" t="s">
        <v>2467</v>
      </c>
      <c r="Z882" s="104" t="s">
        <v>13</v>
      </c>
      <c r="AA882" s="105"/>
      <c r="AB882" s="106"/>
    </row>
    <row r="883" spans="1:28" s="16" customFormat="1" ht="166.5" customHeight="1" x14ac:dyDescent="0.2">
      <c r="A883" s="18" t="s">
        <v>2484</v>
      </c>
      <c r="B883" s="94" t="s">
        <v>2485</v>
      </c>
      <c r="C883" s="95"/>
      <c r="D883" s="19" t="s">
        <v>2465</v>
      </c>
      <c r="E883" s="20" t="s">
        <v>2486</v>
      </c>
      <c r="F883" s="21" t="s">
        <v>2467</v>
      </c>
      <c r="G883" s="22">
        <v>3410.27</v>
      </c>
      <c r="H883" s="96">
        <v>3410.27</v>
      </c>
      <c r="I883" s="97"/>
      <c r="J883" s="98"/>
      <c r="K883" s="99"/>
      <c r="L883" s="99"/>
      <c r="M883" s="100"/>
      <c r="N883" s="17"/>
      <c r="O883" s="101">
        <f t="shared" si="35"/>
        <v>3410.27</v>
      </c>
      <c r="P883" s="101"/>
      <c r="Q883" s="101"/>
      <c r="R883" s="101"/>
      <c r="S883" s="24">
        <f t="shared" si="34"/>
        <v>3410.27</v>
      </c>
      <c r="T883" s="94" t="s">
        <v>2462</v>
      </c>
      <c r="U883" s="102"/>
      <c r="V883" s="102"/>
      <c r="W883" s="102"/>
      <c r="X883" s="103"/>
      <c r="Y883" s="23" t="s">
        <v>2467</v>
      </c>
      <c r="Z883" s="104" t="s">
        <v>13</v>
      </c>
      <c r="AA883" s="105"/>
      <c r="AB883" s="106"/>
    </row>
    <row r="884" spans="1:28" s="16" customFormat="1" ht="166.5" customHeight="1" x14ac:dyDescent="0.2">
      <c r="A884" s="18" t="s">
        <v>2487</v>
      </c>
      <c r="B884" s="94" t="s">
        <v>2488</v>
      </c>
      <c r="C884" s="95"/>
      <c r="D884" s="19" t="s">
        <v>2465</v>
      </c>
      <c r="E884" s="20" t="s">
        <v>2489</v>
      </c>
      <c r="F884" s="21" t="s">
        <v>2467</v>
      </c>
      <c r="G884" s="22">
        <v>2131.42</v>
      </c>
      <c r="H884" s="96">
        <v>2131.42</v>
      </c>
      <c r="I884" s="97"/>
      <c r="J884" s="98"/>
      <c r="K884" s="99"/>
      <c r="L884" s="99"/>
      <c r="M884" s="100"/>
      <c r="N884" s="17"/>
      <c r="O884" s="101">
        <f t="shared" si="35"/>
        <v>2131.42</v>
      </c>
      <c r="P884" s="101"/>
      <c r="Q884" s="101"/>
      <c r="R884" s="101"/>
      <c r="S884" s="24">
        <f t="shared" si="34"/>
        <v>2131.42</v>
      </c>
      <c r="T884" s="94" t="s">
        <v>2462</v>
      </c>
      <c r="U884" s="102"/>
      <c r="V884" s="102"/>
      <c r="W884" s="102"/>
      <c r="X884" s="103"/>
      <c r="Y884" s="23" t="s">
        <v>2467</v>
      </c>
      <c r="Z884" s="104" t="s">
        <v>13</v>
      </c>
      <c r="AA884" s="105"/>
      <c r="AB884" s="106"/>
    </row>
    <row r="885" spans="1:28" s="16" customFormat="1" ht="166.5" customHeight="1" x14ac:dyDescent="0.2">
      <c r="A885" s="18" t="s">
        <v>2490</v>
      </c>
      <c r="B885" s="94" t="s">
        <v>2491</v>
      </c>
      <c r="C885" s="95"/>
      <c r="D885" s="19" t="s">
        <v>2465</v>
      </c>
      <c r="E885" s="20" t="s">
        <v>2492</v>
      </c>
      <c r="F885" s="21" t="s">
        <v>2467</v>
      </c>
      <c r="G885" s="22">
        <v>3410.27</v>
      </c>
      <c r="H885" s="96">
        <v>3410.27</v>
      </c>
      <c r="I885" s="97"/>
      <c r="J885" s="98"/>
      <c r="K885" s="99"/>
      <c r="L885" s="99"/>
      <c r="M885" s="100"/>
      <c r="N885" s="17"/>
      <c r="O885" s="101">
        <f t="shared" si="35"/>
        <v>3410.27</v>
      </c>
      <c r="P885" s="101"/>
      <c r="Q885" s="101"/>
      <c r="R885" s="101"/>
      <c r="S885" s="24">
        <f t="shared" si="34"/>
        <v>3410.27</v>
      </c>
      <c r="T885" s="94" t="s">
        <v>2462</v>
      </c>
      <c r="U885" s="102"/>
      <c r="V885" s="102"/>
      <c r="W885" s="102"/>
      <c r="X885" s="103"/>
      <c r="Y885" s="23" t="s">
        <v>2467</v>
      </c>
      <c r="Z885" s="104" t="s">
        <v>13</v>
      </c>
      <c r="AA885" s="105"/>
      <c r="AB885" s="106"/>
    </row>
    <row r="886" spans="1:28" s="16" customFormat="1" ht="166.5" customHeight="1" x14ac:dyDescent="0.2">
      <c r="A886" s="18" t="s">
        <v>2493</v>
      </c>
      <c r="B886" s="94" t="s">
        <v>2494</v>
      </c>
      <c r="C886" s="95"/>
      <c r="D886" s="19" t="s">
        <v>2465</v>
      </c>
      <c r="E886" s="20" t="s">
        <v>2495</v>
      </c>
      <c r="F886" s="21" t="s">
        <v>2467</v>
      </c>
      <c r="G886" s="22">
        <v>3410.27</v>
      </c>
      <c r="H886" s="96">
        <v>3410.27</v>
      </c>
      <c r="I886" s="97"/>
      <c r="J886" s="98"/>
      <c r="K886" s="99"/>
      <c r="L886" s="99"/>
      <c r="M886" s="100"/>
      <c r="N886" s="17"/>
      <c r="O886" s="101">
        <f t="shared" si="35"/>
        <v>3410.27</v>
      </c>
      <c r="P886" s="101"/>
      <c r="Q886" s="101"/>
      <c r="R886" s="101"/>
      <c r="S886" s="24">
        <f t="shared" si="34"/>
        <v>3410.27</v>
      </c>
      <c r="T886" s="94" t="s">
        <v>2462</v>
      </c>
      <c r="U886" s="102"/>
      <c r="V886" s="102"/>
      <c r="W886" s="102"/>
      <c r="X886" s="103"/>
      <c r="Y886" s="23" t="s">
        <v>2467</v>
      </c>
      <c r="Z886" s="104" t="s">
        <v>13</v>
      </c>
      <c r="AA886" s="105"/>
      <c r="AB886" s="106"/>
    </row>
    <row r="887" spans="1:28" s="16" customFormat="1" ht="166.5" customHeight="1" x14ac:dyDescent="0.2">
      <c r="A887" s="18" t="s">
        <v>2496</v>
      </c>
      <c r="B887" s="94" t="s">
        <v>2497</v>
      </c>
      <c r="C887" s="95"/>
      <c r="D887" s="19" t="s">
        <v>2465</v>
      </c>
      <c r="E887" s="20" t="s">
        <v>2498</v>
      </c>
      <c r="F887" s="21" t="s">
        <v>2467</v>
      </c>
      <c r="G887" s="22">
        <v>1376.66</v>
      </c>
      <c r="H887" s="96">
        <v>1376.66</v>
      </c>
      <c r="I887" s="97"/>
      <c r="J887" s="98"/>
      <c r="K887" s="99"/>
      <c r="L887" s="99"/>
      <c r="M887" s="100"/>
      <c r="N887" s="17"/>
      <c r="O887" s="101">
        <f t="shared" si="35"/>
        <v>1376.66</v>
      </c>
      <c r="P887" s="101"/>
      <c r="Q887" s="101"/>
      <c r="R887" s="101"/>
      <c r="S887" s="24">
        <f t="shared" si="34"/>
        <v>1376.66</v>
      </c>
      <c r="T887" s="94" t="s">
        <v>2462</v>
      </c>
      <c r="U887" s="102"/>
      <c r="V887" s="102"/>
      <c r="W887" s="102"/>
      <c r="X887" s="103"/>
      <c r="Y887" s="23" t="s">
        <v>2467</v>
      </c>
      <c r="Z887" s="104" t="s">
        <v>13</v>
      </c>
      <c r="AA887" s="105"/>
      <c r="AB887" s="106"/>
    </row>
    <row r="888" spans="1:28" s="16" customFormat="1" ht="166.5" customHeight="1" x14ac:dyDescent="0.2">
      <c r="A888" s="18" t="s">
        <v>2499</v>
      </c>
      <c r="B888" s="94" t="s">
        <v>2497</v>
      </c>
      <c r="C888" s="95"/>
      <c r="D888" s="19" t="s">
        <v>2465</v>
      </c>
      <c r="E888" s="20" t="s">
        <v>2500</v>
      </c>
      <c r="F888" s="21" t="s">
        <v>2467</v>
      </c>
      <c r="G888" s="22">
        <v>1376.66</v>
      </c>
      <c r="H888" s="96">
        <v>1376.66</v>
      </c>
      <c r="I888" s="97"/>
      <c r="J888" s="98"/>
      <c r="K888" s="99"/>
      <c r="L888" s="99"/>
      <c r="M888" s="100"/>
      <c r="N888" s="17"/>
      <c r="O888" s="101">
        <f t="shared" si="35"/>
        <v>1376.66</v>
      </c>
      <c r="P888" s="101"/>
      <c r="Q888" s="101"/>
      <c r="R888" s="101"/>
      <c r="S888" s="24">
        <f t="shared" si="34"/>
        <v>1376.66</v>
      </c>
      <c r="T888" s="94" t="s">
        <v>2462</v>
      </c>
      <c r="U888" s="102"/>
      <c r="V888" s="102"/>
      <c r="W888" s="102"/>
      <c r="X888" s="103"/>
      <c r="Y888" s="23" t="s">
        <v>2467</v>
      </c>
      <c r="Z888" s="104" t="s">
        <v>13</v>
      </c>
      <c r="AA888" s="105"/>
      <c r="AB888" s="106"/>
    </row>
    <row r="889" spans="1:28" s="16" customFormat="1" ht="166.5" customHeight="1" x14ac:dyDescent="0.2">
      <c r="A889" s="18" t="s">
        <v>2501</v>
      </c>
      <c r="B889" s="94" t="s">
        <v>2502</v>
      </c>
      <c r="C889" s="95"/>
      <c r="D889" s="19" t="s">
        <v>2503</v>
      </c>
      <c r="E889" s="20" t="s">
        <v>2504</v>
      </c>
      <c r="F889" s="21" t="s">
        <v>2505</v>
      </c>
      <c r="G889" s="22">
        <v>112800</v>
      </c>
      <c r="H889" s="96">
        <v>112800</v>
      </c>
      <c r="I889" s="97"/>
      <c r="J889" s="98">
        <v>80571.360000000001</v>
      </c>
      <c r="K889" s="99"/>
      <c r="L889" s="99"/>
      <c r="M889" s="100"/>
      <c r="N889" s="17">
        <v>80571.360000000001</v>
      </c>
      <c r="O889" s="101">
        <f t="shared" si="35"/>
        <v>32228.639999999999</v>
      </c>
      <c r="P889" s="101"/>
      <c r="Q889" s="101"/>
      <c r="R889" s="101"/>
      <c r="S889" s="24">
        <f t="shared" si="34"/>
        <v>32228.639999999999</v>
      </c>
      <c r="T889" s="94" t="s">
        <v>2462</v>
      </c>
      <c r="U889" s="102"/>
      <c r="V889" s="102"/>
      <c r="W889" s="102"/>
      <c r="X889" s="103"/>
      <c r="Y889" s="23" t="s">
        <v>2505</v>
      </c>
      <c r="Z889" s="104" t="s">
        <v>13</v>
      </c>
      <c r="AA889" s="105"/>
      <c r="AB889" s="106"/>
    </row>
    <row r="890" spans="1:28" s="16" customFormat="1" ht="166.5" customHeight="1" x14ac:dyDescent="0.2">
      <c r="A890" s="18" t="s">
        <v>2506</v>
      </c>
      <c r="B890" s="94" t="s">
        <v>2507</v>
      </c>
      <c r="C890" s="95"/>
      <c r="D890" s="19" t="s">
        <v>2465</v>
      </c>
      <c r="E890" s="20" t="s">
        <v>2508</v>
      </c>
      <c r="F890" s="21" t="s">
        <v>2467</v>
      </c>
      <c r="G890" s="22">
        <v>6796.55</v>
      </c>
      <c r="H890" s="96">
        <v>6796.55</v>
      </c>
      <c r="I890" s="97"/>
      <c r="J890" s="98"/>
      <c r="K890" s="99"/>
      <c r="L890" s="99"/>
      <c r="M890" s="100"/>
      <c r="N890" s="17"/>
      <c r="O890" s="101">
        <f t="shared" si="35"/>
        <v>6796.55</v>
      </c>
      <c r="P890" s="101"/>
      <c r="Q890" s="101"/>
      <c r="R890" s="101"/>
      <c r="S890" s="24">
        <f t="shared" si="34"/>
        <v>6796.55</v>
      </c>
      <c r="T890" s="94" t="s">
        <v>2462</v>
      </c>
      <c r="U890" s="102"/>
      <c r="V890" s="102"/>
      <c r="W890" s="102"/>
      <c r="X890" s="103"/>
      <c r="Y890" s="23" t="s">
        <v>2467</v>
      </c>
      <c r="Z890" s="104" t="s">
        <v>13</v>
      </c>
      <c r="AA890" s="105"/>
      <c r="AB890" s="106"/>
    </row>
    <row r="891" spans="1:28" s="16" customFormat="1" ht="166.5" customHeight="1" x14ac:dyDescent="0.2">
      <c r="A891" s="18" t="s">
        <v>2509</v>
      </c>
      <c r="B891" s="94" t="s">
        <v>2507</v>
      </c>
      <c r="C891" s="95"/>
      <c r="D891" s="19" t="s">
        <v>2465</v>
      </c>
      <c r="E891" s="20" t="s">
        <v>2510</v>
      </c>
      <c r="F891" s="21" t="s">
        <v>2467</v>
      </c>
      <c r="G891" s="22">
        <v>6796.55</v>
      </c>
      <c r="H891" s="96">
        <v>6796.55</v>
      </c>
      <c r="I891" s="97"/>
      <c r="J891" s="98"/>
      <c r="K891" s="99"/>
      <c r="L891" s="99"/>
      <c r="M891" s="100"/>
      <c r="N891" s="17"/>
      <c r="O891" s="101">
        <f t="shared" si="35"/>
        <v>6796.55</v>
      </c>
      <c r="P891" s="101"/>
      <c r="Q891" s="101"/>
      <c r="R891" s="101"/>
      <c r="S891" s="24">
        <f t="shared" si="34"/>
        <v>6796.55</v>
      </c>
      <c r="T891" s="94" t="s">
        <v>2462</v>
      </c>
      <c r="U891" s="102"/>
      <c r="V891" s="102"/>
      <c r="W891" s="102"/>
      <c r="X891" s="103"/>
      <c r="Y891" s="23" t="s">
        <v>2467</v>
      </c>
      <c r="Z891" s="104" t="s">
        <v>13</v>
      </c>
      <c r="AA891" s="105"/>
      <c r="AB891" s="106"/>
    </row>
    <row r="892" spans="1:28" s="16" customFormat="1" ht="166.5" customHeight="1" x14ac:dyDescent="0.2">
      <c r="A892" s="18" t="s">
        <v>2511</v>
      </c>
      <c r="B892" s="94" t="s">
        <v>1591</v>
      </c>
      <c r="C892" s="95"/>
      <c r="D892" s="19" t="s">
        <v>2465</v>
      </c>
      <c r="E892" s="20" t="s">
        <v>2512</v>
      </c>
      <c r="F892" s="21" t="s">
        <v>1466</v>
      </c>
      <c r="G892" s="22">
        <v>67920</v>
      </c>
      <c r="H892" s="96">
        <v>67920</v>
      </c>
      <c r="I892" s="97"/>
      <c r="J892" s="98">
        <v>33798.33</v>
      </c>
      <c r="K892" s="99"/>
      <c r="L892" s="99"/>
      <c r="M892" s="100"/>
      <c r="N892" s="17">
        <v>33798.33</v>
      </c>
      <c r="O892" s="101">
        <f t="shared" si="35"/>
        <v>34121.67</v>
      </c>
      <c r="P892" s="101"/>
      <c r="Q892" s="101"/>
      <c r="R892" s="101"/>
      <c r="S892" s="24">
        <f t="shared" si="34"/>
        <v>34121.67</v>
      </c>
      <c r="T892" s="94" t="s">
        <v>2462</v>
      </c>
      <c r="U892" s="102"/>
      <c r="V892" s="102"/>
      <c r="W892" s="102"/>
      <c r="X892" s="103"/>
      <c r="Y892" s="23" t="s">
        <v>1466</v>
      </c>
      <c r="Z892" s="104" t="s">
        <v>13</v>
      </c>
      <c r="AA892" s="105"/>
      <c r="AB892" s="106"/>
    </row>
    <row r="893" spans="1:28" s="16" customFormat="1" ht="166.5" customHeight="1" x14ac:dyDescent="0.2">
      <c r="A893" s="18" t="s">
        <v>2513</v>
      </c>
      <c r="B893" s="94" t="s">
        <v>1363</v>
      </c>
      <c r="C893" s="95"/>
      <c r="D893" s="19" t="s">
        <v>2465</v>
      </c>
      <c r="E893" s="20" t="s">
        <v>2514</v>
      </c>
      <c r="F893" s="21" t="s">
        <v>2467</v>
      </c>
      <c r="G893" s="22">
        <v>266359</v>
      </c>
      <c r="H893" s="96">
        <v>266359</v>
      </c>
      <c r="I893" s="97"/>
      <c r="J893" s="98">
        <v>239723.08</v>
      </c>
      <c r="K893" s="99"/>
      <c r="L893" s="99"/>
      <c r="M893" s="100"/>
      <c r="N893" s="17">
        <v>239723.08</v>
      </c>
      <c r="O893" s="101">
        <f t="shared" si="35"/>
        <v>26635.920000000013</v>
      </c>
      <c r="P893" s="101"/>
      <c r="Q893" s="101"/>
      <c r="R893" s="101"/>
      <c r="S893" s="24">
        <f t="shared" si="34"/>
        <v>26635.920000000013</v>
      </c>
      <c r="T893" s="94" t="s">
        <v>2462</v>
      </c>
      <c r="U893" s="102"/>
      <c r="V893" s="102"/>
      <c r="W893" s="102"/>
      <c r="X893" s="103"/>
      <c r="Y893" s="23" t="s">
        <v>2467</v>
      </c>
      <c r="Z893" s="104" t="s">
        <v>13</v>
      </c>
      <c r="AA893" s="105"/>
      <c r="AB893" s="106"/>
    </row>
    <row r="894" spans="1:28" s="16" customFormat="1" ht="166.5" customHeight="1" x14ac:dyDescent="0.2">
      <c r="A894" s="18" t="s">
        <v>2515</v>
      </c>
      <c r="B894" s="94" t="s">
        <v>2516</v>
      </c>
      <c r="C894" s="95"/>
      <c r="D894" s="19" t="s">
        <v>2465</v>
      </c>
      <c r="E894" s="20" t="s">
        <v>2517</v>
      </c>
      <c r="F894" s="21" t="s">
        <v>2467</v>
      </c>
      <c r="G894" s="22">
        <v>1237.72</v>
      </c>
      <c r="H894" s="96">
        <v>1237.72</v>
      </c>
      <c r="I894" s="97"/>
      <c r="J894" s="98"/>
      <c r="K894" s="99"/>
      <c r="L894" s="99"/>
      <c r="M894" s="100"/>
      <c r="N894" s="17"/>
      <c r="O894" s="101">
        <f t="shared" si="35"/>
        <v>1237.72</v>
      </c>
      <c r="P894" s="101"/>
      <c r="Q894" s="101"/>
      <c r="R894" s="101"/>
      <c r="S894" s="24">
        <f t="shared" si="34"/>
        <v>1237.72</v>
      </c>
      <c r="T894" s="94" t="s">
        <v>2462</v>
      </c>
      <c r="U894" s="102"/>
      <c r="V894" s="102"/>
      <c r="W894" s="102"/>
      <c r="X894" s="103"/>
      <c r="Y894" s="23" t="s">
        <v>2467</v>
      </c>
      <c r="Z894" s="104" t="s">
        <v>13</v>
      </c>
      <c r="AA894" s="105"/>
      <c r="AB894" s="106"/>
    </row>
    <row r="895" spans="1:28" s="29" customFormat="1" ht="166.5" customHeight="1" x14ac:dyDescent="0.2">
      <c r="A895" s="26" t="s">
        <v>2518</v>
      </c>
      <c r="B895" s="107" t="s">
        <v>2519</v>
      </c>
      <c r="C895" s="108"/>
      <c r="D895" s="108"/>
      <c r="E895" s="108"/>
      <c r="F895" s="109"/>
      <c r="G895" s="30">
        <v>944606.5</v>
      </c>
      <c r="H895" s="110">
        <v>944606.5</v>
      </c>
      <c r="I895" s="111"/>
      <c r="J895" s="112">
        <v>8543.26</v>
      </c>
      <c r="K895" s="113"/>
      <c r="L895" s="113"/>
      <c r="M895" s="114"/>
      <c r="N895" s="24">
        <v>8543.26</v>
      </c>
      <c r="O895" s="115">
        <f>SUM(O896:R911)</f>
        <v>936063.24</v>
      </c>
      <c r="P895" s="115"/>
      <c r="Q895" s="115"/>
      <c r="R895" s="115"/>
      <c r="S895" s="24">
        <f t="shared" si="34"/>
        <v>936063.24</v>
      </c>
      <c r="T895" s="119" t="s">
        <v>25</v>
      </c>
      <c r="U895" s="120"/>
      <c r="V895" s="120"/>
      <c r="W895" s="120"/>
      <c r="X895" s="121"/>
      <c r="Y895" s="26" t="s">
        <v>25</v>
      </c>
      <c r="Z895" s="119" t="s">
        <v>2520</v>
      </c>
      <c r="AA895" s="120"/>
      <c r="AB895" s="121"/>
    </row>
    <row r="896" spans="1:28" s="16" customFormat="1" ht="166.5" customHeight="1" x14ac:dyDescent="0.2">
      <c r="A896" s="18" t="s">
        <v>2521</v>
      </c>
      <c r="B896" s="94" t="s">
        <v>1660</v>
      </c>
      <c r="C896" s="95"/>
      <c r="D896" s="19" t="s">
        <v>2522</v>
      </c>
      <c r="E896" s="20" t="s">
        <v>2523</v>
      </c>
      <c r="F896" s="21" t="s">
        <v>1331</v>
      </c>
      <c r="G896" s="22">
        <v>12439.5</v>
      </c>
      <c r="H896" s="96">
        <v>12439.5</v>
      </c>
      <c r="I896" s="97"/>
      <c r="J896" s="98"/>
      <c r="K896" s="99"/>
      <c r="L896" s="99"/>
      <c r="M896" s="100"/>
      <c r="N896" s="17"/>
      <c r="O896" s="101">
        <f t="shared" si="35"/>
        <v>12439.5</v>
      </c>
      <c r="P896" s="101"/>
      <c r="Q896" s="101"/>
      <c r="R896" s="101"/>
      <c r="S896" s="24">
        <f t="shared" si="34"/>
        <v>12439.5</v>
      </c>
      <c r="T896" s="94" t="s">
        <v>2519</v>
      </c>
      <c r="U896" s="102"/>
      <c r="V896" s="102"/>
      <c r="W896" s="102"/>
      <c r="X896" s="103"/>
      <c r="Y896" s="23" t="s">
        <v>1331</v>
      </c>
      <c r="Z896" s="104" t="s">
        <v>13</v>
      </c>
      <c r="AA896" s="105"/>
      <c r="AB896" s="106"/>
    </row>
    <row r="897" spans="1:28" s="16" customFormat="1" ht="166.5" customHeight="1" x14ac:dyDescent="0.2">
      <c r="A897" s="18" t="s">
        <v>2524</v>
      </c>
      <c r="B897" s="94" t="s">
        <v>1660</v>
      </c>
      <c r="C897" s="95"/>
      <c r="D897" s="19" t="s">
        <v>2522</v>
      </c>
      <c r="E897" s="20" t="s">
        <v>2525</v>
      </c>
      <c r="F897" s="21" t="s">
        <v>1331</v>
      </c>
      <c r="G897" s="22">
        <v>12439.5</v>
      </c>
      <c r="H897" s="96">
        <v>12439.5</v>
      </c>
      <c r="I897" s="97"/>
      <c r="J897" s="98"/>
      <c r="K897" s="99"/>
      <c r="L897" s="99"/>
      <c r="M897" s="100"/>
      <c r="N897" s="17"/>
      <c r="O897" s="101">
        <f t="shared" si="35"/>
        <v>12439.5</v>
      </c>
      <c r="P897" s="101"/>
      <c r="Q897" s="101"/>
      <c r="R897" s="101"/>
      <c r="S897" s="24">
        <f t="shared" si="34"/>
        <v>12439.5</v>
      </c>
      <c r="T897" s="94" t="s">
        <v>2519</v>
      </c>
      <c r="U897" s="102"/>
      <c r="V897" s="102"/>
      <c r="W897" s="102"/>
      <c r="X897" s="103"/>
      <c r="Y897" s="23" t="s">
        <v>1331</v>
      </c>
      <c r="Z897" s="104" t="s">
        <v>13</v>
      </c>
      <c r="AA897" s="105"/>
      <c r="AB897" s="106"/>
    </row>
    <row r="898" spans="1:28" s="16" customFormat="1" ht="166.5" customHeight="1" x14ac:dyDescent="0.2">
      <c r="A898" s="18" t="s">
        <v>2526</v>
      </c>
      <c r="B898" s="94" t="s">
        <v>1660</v>
      </c>
      <c r="C898" s="95"/>
      <c r="D898" s="19" t="s">
        <v>2522</v>
      </c>
      <c r="E898" s="20" t="s">
        <v>2527</v>
      </c>
      <c r="F898" s="21" t="s">
        <v>1331</v>
      </c>
      <c r="G898" s="22">
        <v>12439.5</v>
      </c>
      <c r="H898" s="96">
        <v>12439.5</v>
      </c>
      <c r="I898" s="97"/>
      <c r="J898" s="98"/>
      <c r="K898" s="99"/>
      <c r="L898" s="99"/>
      <c r="M898" s="100"/>
      <c r="N898" s="17"/>
      <c r="O898" s="101">
        <f t="shared" si="35"/>
        <v>12439.5</v>
      </c>
      <c r="P898" s="101"/>
      <c r="Q898" s="101"/>
      <c r="R898" s="101"/>
      <c r="S898" s="24">
        <f t="shared" si="34"/>
        <v>12439.5</v>
      </c>
      <c r="T898" s="94" t="s">
        <v>2519</v>
      </c>
      <c r="U898" s="102"/>
      <c r="V898" s="102"/>
      <c r="W898" s="102"/>
      <c r="X898" s="103"/>
      <c r="Y898" s="23" t="s">
        <v>1331</v>
      </c>
      <c r="Z898" s="104" t="s">
        <v>13</v>
      </c>
      <c r="AA898" s="105"/>
      <c r="AB898" s="106"/>
    </row>
    <row r="899" spans="1:28" s="16" customFormat="1" ht="166.5" customHeight="1" x14ac:dyDescent="0.2">
      <c r="A899" s="18" t="s">
        <v>2528</v>
      </c>
      <c r="B899" s="94" t="s">
        <v>1660</v>
      </c>
      <c r="C899" s="95"/>
      <c r="D899" s="19" t="s">
        <v>2522</v>
      </c>
      <c r="E899" s="20" t="s">
        <v>2529</v>
      </c>
      <c r="F899" s="21" t="s">
        <v>1331</v>
      </c>
      <c r="G899" s="22">
        <v>12439.5</v>
      </c>
      <c r="H899" s="96">
        <v>12439.5</v>
      </c>
      <c r="I899" s="97"/>
      <c r="J899" s="98"/>
      <c r="K899" s="99"/>
      <c r="L899" s="99"/>
      <c r="M899" s="100"/>
      <c r="N899" s="17"/>
      <c r="O899" s="101">
        <f t="shared" si="35"/>
        <v>12439.5</v>
      </c>
      <c r="P899" s="101"/>
      <c r="Q899" s="101"/>
      <c r="R899" s="101"/>
      <c r="S899" s="24">
        <f t="shared" si="34"/>
        <v>12439.5</v>
      </c>
      <c r="T899" s="94" t="s">
        <v>2519</v>
      </c>
      <c r="U899" s="102"/>
      <c r="V899" s="102"/>
      <c r="W899" s="102"/>
      <c r="X899" s="103"/>
      <c r="Y899" s="23" t="s">
        <v>1331</v>
      </c>
      <c r="Z899" s="104" t="s">
        <v>13</v>
      </c>
      <c r="AA899" s="105"/>
      <c r="AB899" s="106"/>
    </row>
    <row r="900" spans="1:28" s="16" customFormat="1" ht="166.5" customHeight="1" x14ac:dyDescent="0.2">
      <c r="A900" s="18" t="s">
        <v>2530</v>
      </c>
      <c r="B900" s="94" t="s">
        <v>1660</v>
      </c>
      <c r="C900" s="95"/>
      <c r="D900" s="19" t="s">
        <v>2522</v>
      </c>
      <c r="E900" s="20" t="s">
        <v>2531</v>
      </c>
      <c r="F900" s="21" t="s">
        <v>1331</v>
      </c>
      <c r="G900" s="22">
        <v>12439.5</v>
      </c>
      <c r="H900" s="96">
        <v>12439.5</v>
      </c>
      <c r="I900" s="97"/>
      <c r="J900" s="98"/>
      <c r="K900" s="99"/>
      <c r="L900" s="99"/>
      <c r="M900" s="100"/>
      <c r="N900" s="17"/>
      <c r="O900" s="101">
        <f t="shared" si="35"/>
        <v>12439.5</v>
      </c>
      <c r="P900" s="101"/>
      <c r="Q900" s="101"/>
      <c r="R900" s="101"/>
      <c r="S900" s="24">
        <f t="shared" si="34"/>
        <v>12439.5</v>
      </c>
      <c r="T900" s="94" t="s">
        <v>2519</v>
      </c>
      <c r="U900" s="102"/>
      <c r="V900" s="102"/>
      <c r="W900" s="102"/>
      <c r="X900" s="103"/>
      <c r="Y900" s="23" t="s">
        <v>1331</v>
      </c>
      <c r="Z900" s="104" t="s">
        <v>13</v>
      </c>
      <c r="AA900" s="105"/>
      <c r="AB900" s="106"/>
    </row>
    <row r="901" spans="1:28" s="16" customFormat="1" ht="166.5" customHeight="1" x14ac:dyDescent="0.2">
      <c r="A901" s="18" t="s">
        <v>2532</v>
      </c>
      <c r="B901" s="94" t="s">
        <v>1328</v>
      </c>
      <c r="C901" s="95"/>
      <c r="D901" s="19" t="s">
        <v>2522</v>
      </c>
      <c r="E901" s="20" t="s">
        <v>2533</v>
      </c>
      <c r="F901" s="21" t="s">
        <v>1331</v>
      </c>
      <c r="G901" s="22">
        <v>55407</v>
      </c>
      <c r="H901" s="96">
        <v>55407</v>
      </c>
      <c r="I901" s="97"/>
      <c r="J901" s="98">
        <v>8543.26</v>
      </c>
      <c r="K901" s="99"/>
      <c r="L901" s="99"/>
      <c r="M901" s="100"/>
      <c r="N901" s="17">
        <v>8543.26</v>
      </c>
      <c r="O901" s="101">
        <f t="shared" si="35"/>
        <v>46863.74</v>
      </c>
      <c r="P901" s="101"/>
      <c r="Q901" s="101"/>
      <c r="R901" s="101"/>
      <c r="S901" s="24">
        <f t="shared" si="34"/>
        <v>46863.74</v>
      </c>
      <c r="T901" s="94" t="s">
        <v>2519</v>
      </c>
      <c r="U901" s="102"/>
      <c r="V901" s="102"/>
      <c r="W901" s="102"/>
      <c r="X901" s="103"/>
      <c r="Y901" s="23" t="s">
        <v>1331</v>
      </c>
      <c r="Z901" s="104" t="s">
        <v>13</v>
      </c>
      <c r="AA901" s="105"/>
      <c r="AB901" s="106"/>
    </row>
    <row r="902" spans="1:28" s="16" customFormat="1" ht="166.5" customHeight="1" x14ac:dyDescent="0.2">
      <c r="A902" s="18" t="s">
        <v>2534</v>
      </c>
      <c r="B902" s="94" t="s">
        <v>2535</v>
      </c>
      <c r="C902" s="95"/>
      <c r="D902" s="19" t="s">
        <v>2522</v>
      </c>
      <c r="E902" s="20" t="s">
        <v>2536</v>
      </c>
      <c r="F902" s="21" t="s">
        <v>1331</v>
      </c>
      <c r="G902" s="22">
        <v>71653.5</v>
      </c>
      <c r="H902" s="96">
        <v>71653.5</v>
      </c>
      <c r="I902" s="97"/>
      <c r="J902" s="98"/>
      <c r="K902" s="99"/>
      <c r="L902" s="99"/>
      <c r="M902" s="100"/>
      <c r="N902" s="17"/>
      <c r="O902" s="101">
        <f t="shared" si="35"/>
        <v>71653.5</v>
      </c>
      <c r="P902" s="101"/>
      <c r="Q902" s="101"/>
      <c r="R902" s="101"/>
      <c r="S902" s="24">
        <f t="shared" si="34"/>
        <v>71653.5</v>
      </c>
      <c r="T902" s="94" t="s">
        <v>2519</v>
      </c>
      <c r="U902" s="102"/>
      <c r="V902" s="102"/>
      <c r="W902" s="102"/>
      <c r="X902" s="103"/>
      <c r="Y902" s="23" t="s">
        <v>1331</v>
      </c>
      <c r="Z902" s="104" t="s">
        <v>13</v>
      </c>
      <c r="AA902" s="105"/>
      <c r="AB902" s="106"/>
    </row>
    <row r="903" spans="1:28" s="16" customFormat="1" ht="166.5" customHeight="1" x14ac:dyDescent="0.2">
      <c r="A903" s="18" t="s">
        <v>2537</v>
      </c>
      <c r="B903" s="94" t="s">
        <v>2538</v>
      </c>
      <c r="C903" s="95"/>
      <c r="D903" s="19" t="s">
        <v>2522</v>
      </c>
      <c r="E903" s="20" t="s">
        <v>2539</v>
      </c>
      <c r="F903" s="21" t="s">
        <v>1331</v>
      </c>
      <c r="G903" s="22">
        <v>27528</v>
      </c>
      <c r="H903" s="96">
        <v>27528</v>
      </c>
      <c r="I903" s="97"/>
      <c r="J903" s="98"/>
      <c r="K903" s="99"/>
      <c r="L903" s="99"/>
      <c r="M903" s="100"/>
      <c r="N903" s="17"/>
      <c r="O903" s="101">
        <f t="shared" si="35"/>
        <v>27528</v>
      </c>
      <c r="P903" s="101"/>
      <c r="Q903" s="101"/>
      <c r="R903" s="101"/>
      <c r="S903" s="24">
        <f t="shared" si="34"/>
        <v>27528</v>
      </c>
      <c r="T903" s="94" t="s">
        <v>2519</v>
      </c>
      <c r="U903" s="102"/>
      <c r="V903" s="102"/>
      <c r="W903" s="102"/>
      <c r="X903" s="103"/>
      <c r="Y903" s="23" t="s">
        <v>1331</v>
      </c>
      <c r="Z903" s="104" t="s">
        <v>13</v>
      </c>
      <c r="AA903" s="105"/>
      <c r="AB903" s="106"/>
    </row>
    <row r="904" spans="1:28" s="16" customFormat="1" ht="166.5" customHeight="1" x14ac:dyDescent="0.2">
      <c r="A904" s="18" t="s">
        <v>2540</v>
      </c>
      <c r="B904" s="94" t="s">
        <v>1612</v>
      </c>
      <c r="C904" s="95"/>
      <c r="D904" s="19" t="s">
        <v>2522</v>
      </c>
      <c r="E904" s="20" t="s">
        <v>2541</v>
      </c>
      <c r="F904" s="21" t="s">
        <v>1331</v>
      </c>
      <c r="G904" s="22">
        <v>20175</v>
      </c>
      <c r="H904" s="96">
        <v>20175</v>
      </c>
      <c r="I904" s="97"/>
      <c r="J904" s="98"/>
      <c r="K904" s="99"/>
      <c r="L904" s="99"/>
      <c r="M904" s="100"/>
      <c r="N904" s="17"/>
      <c r="O904" s="101">
        <f t="shared" si="35"/>
        <v>20175</v>
      </c>
      <c r="P904" s="101"/>
      <c r="Q904" s="101"/>
      <c r="R904" s="101"/>
      <c r="S904" s="24">
        <f t="shared" si="34"/>
        <v>20175</v>
      </c>
      <c r="T904" s="94" t="s">
        <v>2519</v>
      </c>
      <c r="U904" s="102"/>
      <c r="V904" s="102"/>
      <c r="W904" s="102"/>
      <c r="X904" s="103"/>
      <c r="Y904" s="23" t="s">
        <v>1331</v>
      </c>
      <c r="Z904" s="104" t="s">
        <v>13</v>
      </c>
      <c r="AA904" s="105"/>
      <c r="AB904" s="106"/>
    </row>
    <row r="905" spans="1:28" s="16" customFormat="1" ht="166.5" customHeight="1" x14ac:dyDescent="0.2">
      <c r="A905" s="18" t="s">
        <v>2542</v>
      </c>
      <c r="B905" s="94" t="s">
        <v>1612</v>
      </c>
      <c r="C905" s="95"/>
      <c r="D905" s="19" t="s">
        <v>2522</v>
      </c>
      <c r="E905" s="20" t="s">
        <v>2543</v>
      </c>
      <c r="F905" s="21" t="s">
        <v>1331</v>
      </c>
      <c r="G905" s="22">
        <v>5679</v>
      </c>
      <c r="H905" s="96">
        <v>5679</v>
      </c>
      <c r="I905" s="97"/>
      <c r="J905" s="98"/>
      <c r="K905" s="99"/>
      <c r="L905" s="99"/>
      <c r="M905" s="100"/>
      <c r="N905" s="17"/>
      <c r="O905" s="101">
        <f t="shared" si="35"/>
        <v>5679</v>
      </c>
      <c r="P905" s="101"/>
      <c r="Q905" s="101"/>
      <c r="R905" s="101"/>
      <c r="S905" s="24">
        <f t="shared" si="34"/>
        <v>5679</v>
      </c>
      <c r="T905" s="94" t="s">
        <v>2519</v>
      </c>
      <c r="U905" s="102"/>
      <c r="V905" s="102"/>
      <c r="W905" s="102"/>
      <c r="X905" s="103"/>
      <c r="Y905" s="23" t="s">
        <v>1331</v>
      </c>
      <c r="Z905" s="104" t="s">
        <v>13</v>
      </c>
      <c r="AA905" s="105"/>
      <c r="AB905" s="106"/>
    </row>
    <row r="906" spans="1:28" s="16" customFormat="1" ht="166.5" customHeight="1" x14ac:dyDescent="0.2">
      <c r="A906" s="18" t="s">
        <v>2544</v>
      </c>
      <c r="B906" s="94" t="s">
        <v>1338</v>
      </c>
      <c r="C906" s="95"/>
      <c r="D906" s="19" t="s">
        <v>2522</v>
      </c>
      <c r="E906" s="20" t="s">
        <v>2545</v>
      </c>
      <c r="F906" s="21" t="s">
        <v>1331</v>
      </c>
      <c r="G906" s="22">
        <v>404634</v>
      </c>
      <c r="H906" s="96">
        <v>404634</v>
      </c>
      <c r="I906" s="97"/>
      <c r="J906" s="98"/>
      <c r="K906" s="99"/>
      <c r="L906" s="99"/>
      <c r="M906" s="100"/>
      <c r="N906" s="17"/>
      <c r="O906" s="101">
        <f t="shared" si="35"/>
        <v>404634</v>
      </c>
      <c r="P906" s="101"/>
      <c r="Q906" s="101"/>
      <c r="R906" s="101"/>
      <c r="S906" s="24">
        <f t="shared" si="34"/>
        <v>404634</v>
      </c>
      <c r="T906" s="94" t="s">
        <v>2519</v>
      </c>
      <c r="U906" s="102"/>
      <c r="V906" s="102"/>
      <c r="W906" s="102"/>
      <c r="X906" s="103"/>
      <c r="Y906" s="23" t="s">
        <v>1331</v>
      </c>
      <c r="Z906" s="104" t="s">
        <v>13</v>
      </c>
      <c r="AA906" s="105"/>
      <c r="AB906" s="106"/>
    </row>
    <row r="907" spans="1:28" s="16" customFormat="1" ht="166.5" customHeight="1" x14ac:dyDescent="0.2">
      <c r="A907" s="18" t="s">
        <v>2546</v>
      </c>
      <c r="B907" s="94" t="s">
        <v>2547</v>
      </c>
      <c r="C907" s="95"/>
      <c r="D907" s="19" t="s">
        <v>2522</v>
      </c>
      <c r="E907" s="20" t="s">
        <v>2548</v>
      </c>
      <c r="F907" s="21" t="s">
        <v>2549</v>
      </c>
      <c r="G907" s="22">
        <v>50300</v>
      </c>
      <c r="H907" s="96">
        <v>50300</v>
      </c>
      <c r="I907" s="97"/>
      <c r="J907" s="98"/>
      <c r="K907" s="99"/>
      <c r="L907" s="99"/>
      <c r="M907" s="100"/>
      <c r="N907" s="17"/>
      <c r="O907" s="101">
        <f t="shared" si="35"/>
        <v>50300</v>
      </c>
      <c r="P907" s="101"/>
      <c r="Q907" s="101"/>
      <c r="R907" s="101"/>
      <c r="S907" s="24">
        <f t="shared" si="34"/>
        <v>50300</v>
      </c>
      <c r="T907" s="94" t="s">
        <v>2519</v>
      </c>
      <c r="U907" s="102"/>
      <c r="V907" s="102"/>
      <c r="W907" s="102"/>
      <c r="X907" s="103"/>
      <c r="Y907" s="23" t="s">
        <v>2549</v>
      </c>
      <c r="Z907" s="104" t="s">
        <v>13</v>
      </c>
      <c r="AA907" s="105"/>
      <c r="AB907" s="106"/>
    </row>
    <row r="908" spans="1:28" s="16" customFormat="1" ht="166.5" customHeight="1" x14ac:dyDescent="0.2">
      <c r="A908" s="18" t="s">
        <v>2550</v>
      </c>
      <c r="B908" s="94" t="s">
        <v>2551</v>
      </c>
      <c r="C908" s="95"/>
      <c r="D908" s="19" t="s">
        <v>2522</v>
      </c>
      <c r="E908" s="20" t="s">
        <v>2552</v>
      </c>
      <c r="F908" s="21" t="s">
        <v>2553</v>
      </c>
      <c r="G908" s="22">
        <v>45630</v>
      </c>
      <c r="H908" s="96">
        <v>45630</v>
      </c>
      <c r="I908" s="97"/>
      <c r="J908" s="98"/>
      <c r="K908" s="99"/>
      <c r="L908" s="99"/>
      <c r="M908" s="100"/>
      <c r="N908" s="17"/>
      <c r="O908" s="101">
        <f t="shared" si="35"/>
        <v>45630</v>
      </c>
      <c r="P908" s="101"/>
      <c r="Q908" s="101"/>
      <c r="R908" s="101"/>
      <c r="S908" s="24">
        <f t="shared" si="34"/>
        <v>45630</v>
      </c>
      <c r="T908" s="94" t="s">
        <v>2519</v>
      </c>
      <c r="U908" s="102"/>
      <c r="V908" s="102"/>
      <c r="W908" s="102"/>
      <c r="X908" s="103"/>
      <c r="Y908" s="23" t="s">
        <v>2553</v>
      </c>
      <c r="Z908" s="104" t="s">
        <v>13</v>
      </c>
      <c r="AA908" s="105"/>
      <c r="AB908" s="106"/>
    </row>
    <row r="909" spans="1:28" s="16" customFormat="1" ht="166.5" customHeight="1" x14ac:dyDescent="0.2">
      <c r="A909" s="18" t="s">
        <v>2554</v>
      </c>
      <c r="B909" s="94" t="s">
        <v>2555</v>
      </c>
      <c r="C909" s="95"/>
      <c r="D909" s="19" t="s">
        <v>2522</v>
      </c>
      <c r="E909" s="20" t="s">
        <v>2556</v>
      </c>
      <c r="F909" s="21" t="s">
        <v>2557</v>
      </c>
      <c r="G909" s="22">
        <v>43150</v>
      </c>
      <c r="H909" s="96">
        <v>43150</v>
      </c>
      <c r="I909" s="97"/>
      <c r="J909" s="98"/>
      <c r="K909" s="99"/>
      <c r="L909" s="99"/>
      <c r="M909" s="100"/>
      <c r="N909" s="17"/>
      <c r="O909" s="101">
        <f t="shared" si="35"/>
        <v>43150</v>
      </c>
      <c r="P909" s="101"/>
      <c r="Q909" s="101"/>
      <c r="R909" s="101"/>
      <c r="S909" s="24">
        <f t="shared" ref="S909:S972" si="36">G909-N909</f>
        <v>43150</v>
      </c>
      <c r="T909" s="94" t="s">
        <v>2519</v>
      </c>
      <c r="U909" s="102"/>
      <c r="V909" s="102"/>
      <c r="W909" s="102"/>
      <c r="X909" s="103"/>
      <c r="Y909" s="23" t="s">
        <v>2557</v>
      </c>
      <c r="Z909" s="104" t="s">
        <v>13</v>
      </c>
      <c r="AA909" s="105"/>
      <c r="AB909" s="106"/>
    </row>
    <row r="910" spans="1:28" s="16" customFormat="1" ht="166.5" customHeight="1" x14ac:dyDescent="0.2">
      <c r="A910" s="18" t="s">
        <v>2558</v>
      </c>
      <c r="B910" s="94" t="s">
        <v>2267</v>
      </c>
      <c r="C910" s="95"/>
      <c r="D910" s="19" t="s">
        <v>2522</v>
      </c>
      <c r="E910" s="20" t="s">
        <v>1552</v>
      </c>
      <c r="F910" s="21" t="s">
        <v>1553</v>
      </c>
      <c r="G910" s="22">
        <v>100000</v>
      </c>
      <c r="H910" s="96">
        <v>100000</v>
      </c>
      <c r="I910" s="97"/>
      <c r="J910" s="98"/>
      <c r="K910" s="99"/>
      <c r="L910" s="99"/>
      <c r="M910" s="100"/>
      <c r="N910" s="17"/>
      <c r="O910" s="101">
        <f t="shared" si="35"/>
        <v>100000</v>
      </c>
      <c r="P910" s="101"/>
      <c r="Q910" s="101"/>
      <c r="R910" s="101"/>
      <c r="S910" s="24">
        <f t="shared" si="36"/>
        <v>100000</v>
      </c>
      <c r="T910" s="94" t="s">
        <v>2519</v>
      </c>
      <c r="U910" s="102"/>
      <c r="V910" s="102"/>
      <c r="W910" s="102"/>
      <c r="X910" s="103"/>
      <c r="Y910" s="23" t="s">
        <v>1553</v>
      </c>
      <c r="Z910" s="104" t="s">
        <v>13</v>
      </c>
      <c r="AA910" s="105"/>
      <c r="AB910" s="106"/>
    </row>
    <row r="911" spans="1:28" s="16" customFormat="1" ht="166.5" customHeight="1" x14ac:dyDescent="0.2">
      <c r="A911" s="18" t="s">
        <v>2559</v>
      </c>
      <c r="B911" s="94" t="s">
        <v>2560</v>
      </c>
      <c r="C911" s="95"/>
      <c r="D911" s="19" t="s">
        <v>2522</v>
      </c>
      <c r="E911" s="20" t="s">
        <v>2561</v>
      </c>
      <c r="F911" s="21" t="s">
        <v>2562</v>
      </c>
      <c r="G911" s="22">
        <v>58252.5</v>
      </c>
      <c r="H911" s="96">
        <v>58252.5</v>
      </c>
      <c r="I911" s="97"/>
      <c r="J911" s="98"/>
      <c r="K911" s="99"/>
      <c r="L911" s="99"/>
      <c r="M911" s="100"/>
      <c r="N911" s="17"/>
      <c r="O911" s="101">
        <f t="shared" si="35"/>
        <v>58252.5</v>
      </c>
      <c r="P911" s="101"/>
      <c r="Q911" s="101"/>
      <c r="R911" s="101"/>
      <c r="S911" s="24">
        <f t="shared" si="36"/>
        <v>58252.5</v>
      </c>
      <c r="T911" s="94" t="s">
        <v>2519</v>
      </c>
      <c r="U911" s="102"/>
      <c r="V911" s="102"/>
      <c r="W911" s="102"/>
      <c r="X911" s="103"/>
      <c r="Y911" s="23" t="s">
        <v>2562</v>
      </c>
      <c r="Z911" s="104" t="s">
        <v>13</v>
      </c>
      <c r="AA911" s="105"/>
      <c r="AB911" s="106"/>
    </row>
    <row r="912" spans="1:28" s="29" customFormat="1" ht="53.25" customHeight="1" x14ac:dyDescent="0.2">
      <c r="A912" s="26" t="s">
        <v>2563</v>
      </c>
      <c r="B912" s="107" t="s">
        <v>2564</v>
      </c>
      <c r="C912" s="108"/>
      <c r="D912" s="108"/>
      <c r="E912" s="108"/>
      <c r="F912" s="109"/>
      <c r="G912" s="30">
        <v>703047.97</v>
      </c>
      <c r="H912" s="110">
        <v>703047.97</v>
      </c>
      <c r="I912" s="111"/>
      <c r="J912" s="112">
        <v>98200</v>
      </c>
      <c r="K912" s="113"/>
      <c r="L912" s="113"/>
      <c r="M912" s="114"/>
      <c r="N912" s="24">
        <v>98200</v>
      </c>
      <c r="O912" s="115">
        <f>SUM(O913:R981)</f>
        <v>604847.97000000009</v>
      </c>
      <c r="P912" s="115"/>
      <c r="Q912" s="115"/>
      <c r="R912" s="115"/>
      <c r="S912" s="24">
        <f t="shared" si="36"/>
        <v>604847.97</v>
      </c>
      <c r="T912" s="119" t="s">
        <v>25</v>
      </c>
      <c r="U912" s="120"/>
      <c r="V912" s="120"/>
      <c r="W912" s="120"/>
      <c r="X912" s="121"/>
      <c r="Y912" s="26" t="s">
        <v>25</v>
      </c>
      <c r="Z912" s="119" t="s">
        <v>2565</v>
      </c>
      <c r="AA912" s="120"/>
      <c r="AB912" s="121"/>
    </row>
    <row r="913" spans="1:28" s="16" customFormat="1" ht="127.5" customHeight="1" x14ac:dyDescent="0.2">
      <c r="A913" s="18" t="s">
        <v>2566</v>
      </c>
      <c r="B913" s="94" t="s">
        <v>429</v>
      </c>
      <c r="C913" s="95"/>
      <c r="D913" s="19" t="s">
        <v>2568</v>
      </c>
      <c r="E913" s="20" t="s">
        <v>1088</v>
      </c>
      <c r="F913" s="21" t="s">
        <v>431</v>
      </c>
      <c r="G913" s="22">
        <v>14200</v>
      </c>
      <c r="H913" s="96">
        <v>14200</v>
      </c>
      <c r="I913" s="97"/>
      <c r="J913" s="98">
        <v>14200</v>
      </c>
      <c r="K913" s="99"/>
      <c r="L913" s="99"/>
      <c r="M913" s="100"/>
      <c r="N913" s="17">
        <v>14200</v>
      </c>
      <c r="O913" s="101"/>
      <c r="P913" s="101"/>
      <c r="Q913" s="101"/>
      <c r="R913" s="101"/>
      <c r="S913" s="24">
        <f t="shared" si="36"/>
        <v>0</v>
      </c>
      <c r="T913" s="94" t="s">
        <v>2564</v>
      </c>
      <c r="U913" s="102"/>
      <c r="V913" s="102"/>
      <c r="W913" s="102"/>
      <c r="X913" s="103"/>
      <c r="Y913" s="23" t="s">
        <v>432</v>
      </c>
      <c r="Z913" s="104" t="s">
        <v>13</v>
      </c>
      <c r="AA913" s="105"/>
      <c r="AB913" s="106"/>
    </row>
    <row r="914" spans="1:28" s="16" customFormat="1" ht="127.5" customHeight="1" x14ac:dyDescent="0.2">
      <c r="A914" s="18" t="s">
        <v>2567</v>
      </c>
      <c r="B914" s="94" t="s">
        <v>434</v>
      </c>
      <c r="C914" s="95"/>
      <c r="D914" s="19" t="s">
        <v>2568</v>
      </c>
      <c r="E914" s="20" t="s">
        <v>1907</v>
      </c>
      <c r="F914" s="21" t="s">
        <v>311</v>
      </c>
      <c r="G914" s="22">
        <v>31600.41</v>
      </c>
      <c r="H914" s="96">
        <v>31600.41</v>
      </c>
      <c r="I914" s="97"/>
      <c r="J914" s="98"/>
      <c r="K914" s="99"/>
      <c r="L914" s="99"/>
      <c r="M914" s="100"/>
      <c r="N914" s="17"/>
      <c r="O914" s="101">
        <f t="shared" si="35"/>
        <v>31600.41</v>
      </c>
      <c r="P914" s="101"/>
      <c r="Q914" s="101"/>
      <c r="R914" s="101"/>
      <c r="S914" s="24">
        <f t="shared" si="36"/>
        <v>31600.41</v>
      </c>
      <c r="T914" s="94" t="s">
        <v>2564</v>
      </c>
      <c r="U914" s="102"/>
      <c r="V914" s="102"/>
      <c r="W914" s="102"/>
      <c r="X914" s="103"/>
      <c r="Y914" s="23" t="s">
        <v>311</v>
      </c>
      <c r="Z914" s="104" t="s">
        <v>13</v>
      </c>
      <c r="AA914" s="105"/>
      <c r="AB914" s="106"/>
    </row>
    <row r="915" spans="1:28" s="16" customFormat="1" ht="127.5" customHeight="1" x14ac:dyDescent="0.2">
      <c r="A915" s="18" t="s">
        <v>2569</v>
      </c>
      <c r="B915" s="94" t="s">
        <v>434</v>
      </c>
      <c r="C915" s="95"/>
      <c r="D915" s="19" t="s">
        <v>2568</v>
      </c>
      <c r="E915" s="20" t="s">
        <v>2019</v>
      </c>
      <c r="F915" s="21" t="s">
        <v>311</v>
      </c>
      <c r="G915" s="22">
        <v>900</v>
      </c>
      <c r="H915" s="96">
        <v>900</v>
      </c>
      <c r="I915" s="97"/>
      <c r="J915" s="98"/>
      <c r="K915" s="99"/>
      <c r="L915" s="99"/>
      <c r="M915" s="100"/>
      <c r="N915" s="17"/>
      <c r="O915" s="101">
        <f t="shared" si="35"/>
        <v>900</v>
      </c>
      <c r="P915" s="101"/>
      <c r="Q915" s="101"/>
      <c r="R915" s="101"/>
      <c r="S915" s="24">
        <f t="shared" si="36"/>
        <v>900</v>
      </c>
      <c r="T915" s="94" t="s">
        <v>2564</v>
      </c>
      <c r="U915" s="102"/>
      <c r="V915" s="102"/>
      <c r="W915" s="102"/>
      <c r="X915" s="103"/>
      <c r="Y915" s="23" t="s">
        <v>311</v>
      </c>
      <c r="Z915" s="104" t="s">
        <v>13</v>
      </c>
      <c r="AA915" s="105"/>
      <c r="AB915" s="106"/>
    </row>
    <row r="916" spans="1:28" s="16" customFormat="1" ht="127.5" customHeight="1" x14ac:dyDescent="0.2">
      <c r="A916" s="18" t="s">
        <v>2570</v>
      </c>
      <c r="B916" s="94" t="s">
        <v>2571</v>
      </c>
      <c r="C916" s="95"/>
      <c r="D916" s="19" t="s">
        <v>2568</v>
      </c>
      <c r="E916" s="20" t="s">
        <v>1919</v>
      </c>
      <c r="F916" s="21" t="s">
        <v>311</v>
      </c>
      <c r="G916" s="22">
        <v>1053</v>
      </c>
      <c r="H916" s="96">
        <v>1053</v>
      </c>
      <c r="I916" s="97"/>
      <c r="J916" s="98"/>
      <c r="K916" s="99"/>
      <c r="L916" s="99"/>
      <c r="M916" s="100"/>
      <c r="N916" s="17"/>
      <c r="O916" s="101">
        <f t="shared" si="35"/>
        <v>1053</v>
      </c>
      <c r="P916" s="101"/>
      <c r="Q916" s="101"/>
      <c r="R916" s="101"/>
      <c r="S916" s="24">
        <f t="shared" si="36"/>
        <v>1053</v>
      </c>
      <c r="T916" s="94" t="s">
        <v>2564</v>
      </c>
      <c r="U916" s="102"/>
      <c r="V916" s="102"/>
      <c r="W916" s="102"/>
      <c r="X916" s="103"/>
      <c r="Y916" s="23" t="s">
        <v>311</v>
      </c>
      <c r="Z916" s="104" t="s">
        <v>13</v>
      </c>
      <c r="AA916" s="105"/>
      <c r="AB916" s="106"/>
    </row>
    <row r="917" spans="1:28" s="16" customFormat="1" ht="127.5" customHeight="1" x14ac:dyDescent="0.2">
      <c r="A917" s="18" t="s">
        <v>2572</v>
      </c>
      <c r="B917" s="94" t="s">
        <v>2573</v>
      </c>
      <c r="C917" s="95"/>
      <c r="D917" s="19" t="s">
        <v>2568</v>
      </c>
      <c r="E917" s="20" t="s">
        <v>1818</v>
      </c>
      <c r="F917" s="21" t="s">
        <v>311</v>
      </c>
      <c r="G917" s="22">
        <v>3000</v>
      </c>
      <c r="H917" s="96">
        <v>3000</v>
      </c>
      <c r="I917" s="97"/>
      <c r="J917" s="98"/>
      <c r="K917" s="99"/>
      <c r="L917" s="99"/>
      <c r="M917" s="100"/>
      <c r="N917" s="17"/>
      <c r="O917" s="101">
        <f t="shared" ref="O917:O980" si="37">H917-J917</f>
        <v>3000</v>
      </c>
      <c r="P917" s="101"/>
      <c r="Q917" s="101"/>
      <c r="R917" s="101"/>
      <c r="S917" s="24">
        <f t="shared" si="36"/>
        <v>3000</v>
      </c>
      <c r="T917" s="94" t="s">
        <v>2564</v>
      </c>
      <c r="U917" s="102"/>
      <c r="V917" s="102"/>
      <c r="W917" s="102"/>
      <c r="X917" s="103"/>
      <c r="Y917" s="23" t="s">
        <v>311</v>
      </c>
      <c r="Z917" s="104" t="s">
        <v>13</v>
      </c>
      <c r="AA917" s="105"/>
      <c r="AB917" s="106"/>
    </row>
    <row r="918" spans="1:28" s="16" customFormat="1" ht="127.5" customHeight="1" x14ac:dyDescent="0.2">
      <c r="A918" s="18" t="s">
        <v>2574</v>
      </c>
      <c r="B918" s="94" t="s">
        <v>2575</v>
      </c>
      <c r="C918" s="95"/>
      <c r="D918" s="19" t="s">
        <v>2568</v>
      </c>
      <c r="E918" s="20" t="s">
        <v>2002</v>
      </c>
      <c r="F918" s="21" t="s">
        <v>311</v>
      </c>
      <c r="G918" s="22">
        <v>3000</v>
      </c>
      <c r="H918" s="96">
        <v>3000</v>
      </c>
      <c r="I918" s="97"/>
      <c r="J918" s="98"/>
      <c r="K918" s="99"/>
      <c r="L918" s="99"/>
      <c r="M918" s="100"/>
      <c r="N918" s="17"/>
      <c r="O918" s="101">
        <f t="shared" si="37"/>
        <v>3000</v>
      </c>
      <c r="P918" s="101"/>
      <c r="Q918" s="101"/>
      <c r="R918" s="101"/>
      <c r="S918" s="24">
        <f t="shared" si="36"/>
        <v>3000</v>
      </c>
      <c r="T918" s="94" t="s">
        <v>2564</v>
      </c>
      <c r="U918" s="102"/>
      <c r="V918" s="102"/>
      <c r="W918" s="102"/>
      <c r="X918" s="103"/>
      <c r="Y918" s="23" t="s">
        <v>311</v>
      </c>
      <c r="Z918" s="104" t="s">
        <v>13</v>
      </c>
      <c r="AA918" s="105"/>
      <c r="AB918" s="106"/>
    </row>
    <row r="919" spans="1:28" s="16" customFormat="1" ht="127.5" customHeight="1" x14ac:dyDescent="0.2">
      <c r="A919" s="18" t="s">
        <v>2576</v>
      </c>
      <c r="B919" s="94" t="s">
        <v>2577</v>
      </c>
      <c r="C919" s="95"/>
      <c r="D919" s="19" t="s">
        <v>2568</v>
      </c>
      <c r="E919" s="20" t="s">
        <v>2064</v>
      </c>
      <c r="F919" s="21" t="s">
        <v>311</v>
      </c>
      <c r="G919" s="22">
        <v>1500</v>
      </c>
      <c r="H919" s="96">
        <v>1500</v>
      </c>
      <c r="I919" s="97"/>
      <c r="J919" s="98"/>
      <c r="K919" s="99"/>
      <c r="L919" s="99"/>
      <c r="M919" s="100"/>
      <c r="N919" s="17"/>
      <c r="O919" s="101">
        <f t="shared" si="37"/>
        <v>1500</v>
      </c>
      <c r="P919" s="101"/>
      <c r="Q919" s="101"/>
      <c r="R919" s="101"/>
      <c r="S919" s="24">
        <f t="shared" si="36"/>
        <v>1500</v>
      </c>
      <c r="T919" s="94" t="s">
        <v>2564</v>
      </c>
      <c r="U919" s="102"/>
      <c r="V919" s="102"/>
      <c r="W919" s="102"/>
      <c r="X919" s="103"/>
      <c r="Y919" s="23" t="s">
        <v>311</v>
      </c>
      <c r="Z919" s="104" t="s">
        <v>13</v>
      </c>
      <c r="AA919" s="105"/>
      <c r="AB919" s="106"/>
    </row>
    <row r="920" spans="1:28" s="16" customFormat="1" ht="127.5" customHeight="1" x14ac:dyDescent="0.2">
      <c r="A920" s="18" t="s">
        <v>2578</v>
      </c>
      <c r="B920" s="94" t="s">
        <v>2579</v>
      </c>
      <c r="C920" s="95"/>
      <c r="D920" s="19" t="s">
        <v>2568</v>
      </c>
      <c r="E920" s="20" t="s">
        <v>1999</v>
      </c>
      <c r="F920" s="21" t="s">
        <v>311</v>
      </c>
      <c r="G920" s="22">
        <v>2000</v>
      </c>
      <c r="H920" s="96">
        <v>2000</v>
      </c>
      <c r="I920" s="97"/>
      <c r="J920" s="98"/>
      <c r="K920" s="99"/>
      <c r="L920" s="99"/>
      <c r="M920" s="100"/>
      <c r="N920" s="17"/>
      <c r="O920" s="101">
        <f t="shared" si="37"/>
        <v>2000</v>
      </c>
      <c r="P920" s="101"/>
      <c r="Q920" s="101"/>
      <c r="R920" s="101"/>
      <c r="S920" s="24">
        <f t="shared" si="36"/>
        <v>2000</v>
      </c>
      <c r="T920" s="94" t="s">
        <v>2564</v>
      </c>
      <c r="U920" s="102"/>
      <c r="V920" s="102"/>
      <c r="W920" s="102"/>
      <c r="X920" s="103"/>
      <c r="Y920" s="23" t="s">
        <v>311</v>
      </c>
      <c r="Z920" s="104" t="s">
        <v>13</v>
      </c>
      <c r="AA920" s="105"/>
      <c r="AB920" s="106"/>
    </row>
    <row r="921" spans="1:28" s="16" customFormat="1" ht="127.5" customHeight="1" x14ac:dyDescent="0.2">
      <c r="A921" s="18" t="s">
        <v>2580</v>
      </c>
      <c r="B921" s="94" t="s">
        <v>447</v>
      </c>
      <c r="C921" s="95"/>
      <c r="D921" s="19" t="s">
        <v>2568</v>
      </c>
      <c r="E921" s="20" t="s">
        <v>1863</v>
      </c>
      <c r="F921" s="21" t="s">
        <v>311</v>
      </c>
      <c r="G921" s="22">
        <v>11605.5</v>
      </c>
      <c r="H921" s="96">
        <v>11605.5</v>
      </c>
      <c r="I921" s="97"/>
      <c r="J921" s="98"/>
      <c r="K921" s="99"/>
      <c r="L921" s="99"/>
      <c r="M921" s="100"/>
      <c r="N921" s="17"/>
      <c r="O921" s="101">
        <f t="shared" si="37"/>
        <v>11605.5</v>
      </c>
      <c r="P921" s="101"/>
      <c r="Q921" s="101"/>
      <c r="R921" s="101"/>
      <c r="S921" s="24">
        <f t="shared" si="36"/>
        <v>11605.5</v>
      </c>
      <c r="T921" s="94" t="s">
        <v>2564</v>
      </c>
      <c r="U921" s="102"/>
      <c r="V921" s="102"/>
      <c r="W921" s="102"/>
      <c r="X921" s="103"/>
      <c r="Y921" s="23" t="s">
        <v>311</v>
      </c>
      <c r="Z921" s="104" t="s">
        <v>13</v>
      </c>
      <c r="AA921" s="105"/>
      <c r="AB921" s="106"/>
    </row>
    <row r="922" spans="1:28" s="16" customFormat="1" ht="127.5" customHeight="1" x14ac:dyDescent="0.2">
      <c r="A922" s="18" t="s">
        <v>2581</v>
      </c>
      <c r="B922" s="94" t="s">
        <v>447</v>
      </c>
      <c r="C922" s="95"/>
      <c r="D922" s="19" t="s">
        <v>2568</v>
      </c>
      <c r="E922" s="20" t="s">
        <v>2022</v>
      </c>
      <c r="F922" s="21" t="s">
        <v>311</v>
      </c>
      <c r="G922" s="22">
        <v>10920</v>
      </c>
      <c r="H922" s="96">
        <v>10920</v>
      </c>
      <c r="I922" s="97"/>
      <c r="J922" s="98"/>
      <c r="K922" s="99"/>
      <c r="L922" s="99"/>
      <c r="M922" s="100"/>
      <c r="N922" s="17"/>
      <c r="O922" s="101">
        <f t="shared" si="37"/>
        <v>10920</v>
      </c>
      <c r="P922" s="101"/>
      <c r="Q922" s="101"/>
      <c r="R922" s="101"/>
      <c r="S922" s="24">
        <f t="shared" si="36"/>
        <v>10920</v>
      </c>
      <c r="T922" s="94" t="s">
        <v>2564</v>
      </c>
      <c r="U922" s="102"/>
      <c r="V922" s="102"/>
      <c r="W922" s="102"/>
      <c r="X922" s="103"/>
      <c r="Y922" s="23" t="s">
        <v>311</v>
      </c>
      <c r="Z922" s="104" t="s">
        <v>13</v>
      </c>
      <c r="AA922" s="105"/>
      <c r="AB922" s="106"/>
    </row>
    <row r="923" spans="1:28" s="16" customFormat="1" ht="127.5" customHeight="1" x14ac:dyDescent="0.2">
      <c r="A923" s="18" t="s">
        <v>2582</v>
      </c>
      <c r="B923" s="94" t="s">
        <v>2583</v>
      </c>
      <c r="C923" s="95"/>
      <c r="D923" s="19" t="s">
        <v>2568</v>
      </c>
      <c r="E923" s="20" t="s">
        <v>1916</v>
      </c>
      <c r="F923" s="21" t="s">
        <v>311</v>
      </c>
      <c r="G923" s="22">
        <v>265</v>
      </c>
      <c r="H923" s="96">
        <v>265</v>
      </c>
      <c r="I923" s="97"/>
      <c r="J923" s="98"/>
      <c r="K923" s="99"/>
      <c r="L923" s="99"/>
      <c r="M923" s="100"/>
      <c r="N923" s="17"/>
      <c r="O923" s="101">
        <f t="shared" si="37"/>
        <v>265</v>
      </c>
      <c r="P923" s="101"/>
      <c r="Q923" s="101"/>
      <c r="R923" s="101"/>
      <c r="S923" s="24">
        <f t="shared" si="36"/>
        <v>265</v>
      </c>
      <c r="T923" s="94" t="s">
        <v>2564</v>
      </c>
      <c r="U923" s="102"/>
      <c r="V923" s="102"/>
      <c r="W923" s="102"/>
      <c r="X923" s="103"/>
      <c r="Y923" s="23" t="s">
        <v>311</v>
      </c>
      <c r="Z923" s="104" t="s">
        <v>13</v>
      </c>
      <c r="AA923" s="105"/>
      <c r="AB923" s="106"/>
    </row>
    <row r="924" spans="1:28" s="16" customFormat="1" ht="127.5" customHeight="1" x14ac:dyDescent="0.2">
      <c r="A924" s="18" t="s">
        <v>2584</v>
      </c>
      <c r="B924" s="94" t="s">
        <v>2585</v>
      </c>
      <c r="C924" s="95"/>
      <c r="D924" s="19" t="s">
        <v>2568</v>
      </c>
      <c r="E924" s="20" t="s">
        <v>1860</v>
      </c>
      <c r="F924" s="21" t="s">
        <v>311</v>
      </c>
      <c r="G924" s="22">
        <v>14368.5</v>
      </c>
      <c r="H924" s="96">
        <v>14368.5</v>
      </c>
      <c r="I924" s="97"/>
      <c r="J924" s="98"/>
      <c r="K924" s="99"/>
      <c r="L924" s="99"/>
      <c r="M924" s="100"/>
      <c r="N924" s="17"/>
      <c r="O924" s="101">
        <f t="shared" si="37"/>
        <v>14368.5</v>
      </c>
      <c r="P924" s="101"/>
      <c r="Q924" s="101"/>
      <c r="R924" s="101"/>
      <c r="S924" s="24">
        <f t="shared" si="36"/>
        <v>14368.5</v>
      </c>
      <c r="T924" s="94" t="s">
        <v>2564</v>
      </c>
      <c r="U924" s="102"/>
      <c r="V924" s="102"/>
      <c r="W924" s="102"/>
      <c r="X924" s="103"/>
      <c r="Y924" s="23" t="s">
        <v>311</v>
      </c>
      <c r="Z924" s="104" t="s">
        <v>13</v>
      </c>
      <c r="AA924" s="105"/>
      <c r="AB924" s="106"/>
    </row>
    <row r="925" spans="1:28" s="16" customFormat="1" ht="127.5" customHeight="1" x14ac:dyDescent="0.2">
      <c r="A925" s="18" t="s">
        <v>2586</v>
      </c>
      <c r="B925" s="94" t="s">
        <v>2587</v>
      </c>
      <c r="C925" s="95"/>
      <c r="D925" s="19" t="s">
        <v>2568</v>
      </c>
      <c r="E925" s="20" t="s">
        <v>2058</v>
      </c>
      <c r="F925" s="21" t="s">
        <v>311</v>
      </c>
      <c r="G925" s="22">
        <v>22702.84</v>
      </c>
      <c r="H925" s="96">
        <v>22702.84</v>
      </c>
      <c r="I925" s="97"/>
      <c r="J925" s="98"/>
      <c r="K925" s="99"/>
      <c r="L925" s="99"/>
      <c r="M925" s="100"/>
      <c r="N925" s="17"/>
      <c r="O925" s="101">
        <f t="shared" si="37"/>
        <v>22702.84</v>
      </c>
      <c r="P925" s="101"/>
      <c r="Q925" s="101"/>
      <c r="R925" s="101"/>
      <c r="S925" s="24">
        <f t="shared" si="36"/>
        <v>22702.84</v>
      </c>
      <c r="T925" s="94" t="s">
        <v>2564</v>
      </c>
      <c r="U925" s="102"/>
      <c r="V925" s="102"/>
      <c r="W925" s="102"/>
      <c r="X925" s="103"/>
      <c r="Y925" s="23" t="s">
        <v>311</v>
      </c>
      <c r="Z925" s="104" t="s">
        <v>13</v>
      </c>
      <c r="AA925" s="105"/>
      <c r="AB925" s="106"/>
    </row>
    <row r="926" spans="1:28" s="16" customFormat="1" ht="127.5" customHeight="1" x14ac:dyDescent="0.2">
      <c r="A926" s="18" t="s">
        <v>2588</v>
      </c>
      <c r="B926" s="94" t="s">
        <v>2589</v>
      </c>
      <c r="C926" s="95"/>
      <c r="D926" s="19" t="s">
        <v>2568</v>
      </c>
      <c r="E926" s="20" t="s">
        <v>2136</v>
      </c>
      <c r="F926" s="21" t="s">
        <v>311</v>
      </c>
      <c r="G926" s="22">
        <v>3280.41</v>
      </c>
      <c r="H926" s="96">
        <v>3280.41</v>
      </c>
      <c r="I926" s="97"/>
      <c r="J926" s="98"/>
      <c r="K926" s="99"/>
      <c r="L926" s="99"/>
      <c r="M926" s="100"/>
      <c r="N926" s="17"/>
      <c r="O926" s="101">
        <f t="shared" si="37"/>
        <v>3280.41</v>
      </c>
      <c r="P926" s="101"/>
      <c r="Q926" s="101"/>
      <c r="R926" s="101"/>
      <c r="S926" s="24">
        <f t="shared" si="36"/>
        <v>3280.41</v>
      </c>
      <c r="T926" s="94" t="s">
        <v>2564</v>
      </c>
      <c r="U926" s="102"/>
      <c r="V926" s="102"/>
      <c r="W926" s="102"/>
      <c r="X926" s="103"/>
      <c r="Y926" s="23" t="s">
        <v>311</v>
      </c>
      <c r="Z926" s="104" t="s">
        <v>13</v>
      </c>
      <c r="AA926" s="105"/>
      <c r="AB926" s="106"/>
    </row>
    <row r="927" spans="1:28" s="16" customFormat="1" ht="127.5" customHeight="1" x14ac:dyDescent="0.2">
      <c r="A927" s="18" t="s">
        <v>2590</v>
      </c>
      <c r="B927" s="94" t="s">
        <v>2591</v>
      </c>
      <c r="C927" s="95"/>
      <c r="D927" s="19" t="s">
        <v>2568</v>
      </c>
      <c r="E927" s="20" t="s">
        <v>2145</v>
      </c>
      <c r="F927" s="21" t="s">
        <v>311</v>
      </c>
      <c r="G927" s="22">
        <v>4750</v>
      </c>
      <c r="H927" s="96">
        <v>4750</v>
      </c>
      <c r="I927" s="97"/>
      <c r="J927" s="98"/>
      <c r="K927" s="99"/>
      <c r="L927" s="99"/>
      <c r="M927" s="100"/>
      <c r="N927" s="17"/>
      <c r="O927" s="101">
        <f t="shared" si="37"/>
        <v>4750</v>
      </c>
      <c r="P927" s="101"/>
      <c r="Q927" s="101"/>
      <c r="R927" s="101"/>
      <c r="S927" s="24">
        <f t="shared" si="36"/>
        <v>4750</v>
      </c>
      <c r="T927" s="94" t="s">
        <v>2564</v>
      </c>
      <c r="U927" s="102"/>
      <c r="V927" s="102"/>
      <c r="W927" s="102"/>
      <c r="X927" s="103"/>
      <c r="Y927" s="23" t="s">
        <v>311</v>
      </c>
      <c r="Z927" s="104" t="s">
        <v>13</v>
      </c>
      <c r="AA927" s="105"/>
      <c r="AB927" s="106"/>
    </row>
    <row r="928" spans="1:28" s="16" customFormat="1" ht="127.5" customHeight="1" x14ac:dyDescent="0.2">
      <c r="A928" s="18" t="s">
        <v>2592</v>
      </c>
      <c r="B928" s="94" t="s">
        <v>2593</v>
      </c>
      <c r="C928" s="95"/>
      <c r="D928" s="19" t="s">
        <v>2568</v>
      </c>
      <c r="E928" s="20" t="s">
        <v>2148</v>
      </c>
      <c r="F928" s="21" t="s">
        <v>311</v>
      </c>
      <c r="G928" s="22">
        <v>25000</v>
      </c>
      <c r="H928" s="96">
        <v>25000</v>
      </c>
      <c r="I928" s="97"/>
      <c r="J928" s="98"/>
      <c r="K928" s="99"/>
      <c r="L928" s="99"/>
      <c r="M928" s="100"/>
      <c r="N928" s="17"/>
      <c r="O928" s="101">
        <f t="shared" si="37"/>
        <v>25000</v>
      </c>
      <c r="P928" s="101"/>
      <c r="Q928" s="101"/>
      <c r="R928" s="101"/>
      <c r="S928" s="24">
        <f t="shared" si="36"/>
        <v>25000</v>
      </c>
      <c r="T928" s="94" t="s">
        <v>2564</v>
      </c>
      <c r="U928" s="102"/>
      <c r="V928" s="102"/>
      <c r="W928" s="102"/>
      <c r="X928" s="103"/>
      <c r="Y928" s="23" t="s">
        <v>311</v>
      </c>
      <c r="Z928" s="104" t="s">
        <v>13</v>
      </c>
      <c r="AA928" s="105"/>
      <c r="AB928" s="106"/>
    </row>
    <row r="929" spans="1:28" s="16" customFormat="1" ht="127.5" customHeight="1" x14ac:dyDescent="0.2">
      <c r="A929" s="18" t="s">
        <v>2594</v>
      </c>
      <c r="B929" s="94" t="s">
        <v>2595</v>
      </c>
      <c r="C929" s="95"/>
      <c r="D929" s="19" t="s">
        <v>2568</v>
      </c>
      <c r="E929" s="20" t="s">
        <v>2133</v>
      </c>
      <c r="F929" s="21" t="s">
        <v>311</v>
      </c>
      <c r="G929" s="22">
        <v>10210.200000000001</v>
      </c>
      <c r="H929" s="96">
        <v>10210.200000000001</v>
      </c>
      <c r="I929" s="97"/>
      <c r="J929" s="98"/>
      <c r="K929" s="99"/>
      <c r="L929" s="99"/>
      <c r="M929" s="100"/>
      <c r="N929" s="17"/>
      <c r="O929" s="101">
        <f t="shared" si="37"/>
        <v>10210.200000000001</v>
      </c>
      <c r="P929" s="101"/>
      <c r="Q929" s="101"/>
      <c r="R929" s="101"/>
      <c r="S929" s="24">
        <f t="shared" si="36"/>
        <v>10210.200000000001</v>
      </c>
      <c r="T929" s="94" t="s">
        <v>2564</v>
      </c>
      <c r="U929" s="102"/>
      <c r="V929" s="102"/>
      <c r="W929" s="102"/>
      <c r="X929" s="103"/>
      <c r="Y929" s="23" t="s">
        <v>311</v>
      </c>
      <c r="Z929" s="104" t="s">
        <v>13</v>
      </c>
      <c r="AA929" s="105"/>
      <c r="AB929" s="106"/>
    </row>
    <row r="930" spans="1:28" s="16" customFormat="1" ht="127.5" customHeight="1" x14ac:dyDescent="0.2">
      <c r="A930" s="18" t="s">
        <v>2596</v>
      </c>
      <c r="B930" s="94" t="s">
        <v>2597</v>
      </c>
      <c r="C930" s="95"/>
      <c r="D930" s="19" t="s">
        <v>2568</v>
      </c>
      <c r="E930" s="20" t="s">
        <v>1987</v>
      </c>
      <c r="F930" s="21" t="s">
        <v>311</v>
      </c>
      <c r="G930" s="22">
        <v>13000</v>
      </c>
      <c r="H930" s="96">
        <v>13000</v>
      </c>
      <c r="I930" s="97"/>
      <c r="J930" s="98"/>
      <c r="K930" s="99"/>
      <c r="L930" s="99"/>
      <c r="M930" s="100"/>
      <c r="N930" s="17"/>
      <c r="O930" s="101">
        <f t="shared" si="37"/>
        <v>13000</v>
      </c>
      <c r="P930" s="101"/>
      <c r="Q930" s="101"/>
      <c r="R930" s="101"/>
      <c r="S930" s="24">
        <f t="shared" si="36"/>
        <v>13000</v>
      </c>
      <c r="T930" s="94" t="s">
        <v>2564</v>
      </c>
      <c r="U930" s="102"/>
      <c r="V930" s="102"/>
      <c r="W930" s="102"/>
      <c r="X930" s="103"/>
      <c r="Y930" s="23" t="s">
        <v>311</v>
      </c>
      <c r="Z930" s="104" t="s">
        <v>13</v>
      </c>
      <c r="AA930" s="105"/>
      <c r="AB930" s="106"/>
    </row>
    <row r="931" spans="1:28" s="16" customFormat="1" ht="127.5" customHeight="1" x14ac:dyDescent="0.2">
      <c r="A931" s="18" t="s">
        <v>2598</v>
      </c>
      <c r="B931" s="94" t="s">
        <v>2599</v>
      </c>
      <c r="C931" s="95"/>
      <c r="D931" s="19" t="s">
        <v>2568</v>
      </c>
      <c r="E931" s="20" t="s">
        <v>2067</v>
      </c>
      <c r="F931" s="21" t="s">
        <v>311</v>
      </c>
      <c r="G931" s="22">
        <v>3100</v>
      </c>
      <c r="H931" s="96">
        <v>3100</v>
      </c>
      <c r="I931" s="97"/>
      <c r="J931" s="98"/>
      <c r="K931" s="99"/>
      <c r="L931" s="99"/>
      <c r="M931" s="100"/>
      <c r="N931" s="17"/>
      <c r="O931" s="101">
        <f t="shared" si="37"/>
        <v>3100</v>
      </c>
      <c r="P931" s="101"/>
      <c r="Q931" s="101"/>
      <c r="R931" s="101"/>
      <c r="S931" s="24">
        <f t="shared" si="36"/>
        <v>3100</v>
      </c>
      <c r="T931" s="94" t="s">
        <v>2564</v>
      </c>
      <c r="U931" s="102"/>
      <c r="V931" s="102"/>
      <c r="W931" s="102"/>
      <c r="X931" s="103"/>
      <c r="Y931" s="23" t="s">
        <v>311</v>
      </c>
      <c r="Z931" s="104" t="s">
        <v>13</v>
      </c>
      <c r="AA931" s="105"/>
      <c r="AB931" s="106"/>
    </row>
    <row r="932" spans="1:28" s="16" customFormat="1" ht="127.5" customHeight="1" x14ac:dyDescent="0.2">
      <c r="A932" s="18" t="s">
        <v>2600</v>
      </c>
      <c r="B932" s="94" t="s">
        <v>237</v>
      </c>
      <c r="C932" s="95"/>
      <c r="D932" s="19" t="s">
        <v>2568</v>
      </c>
      <c r="E932" s="20" t="s">
        <v>2014</v>
      </c>
      <c r="F932" s="21" t="s">
        <v>311</v>
      </c>
      <c r="G932" s="22">
        <v>34272</v>
      </c>
      <c r="H932" s="96">
        <v>34272</v>
      </c>
      <c r="I932" s="97"/>
      <c r="J932" s="98"/>
      <c r="K932" s="99"/>
      <c r="L932" s="99"/>
      <c r="M932" s="100"/>
      <c r="N932" s="17"/>
      <c r="O932" s="101">
        <f t="shared" si="37"/>
        <v>34272</v>
      </c>
      <c r="P932" s="101"/>
      <c r="Q932" s="101"/>
      <c r="R932" s="101"/>
      <c r="S932" s="24">
        <f t="shared" si="36"/>
        <v>34272</v>
      </c>
      <c r="T932" s="94" t="s">
        <v>2564</v>
      </c>
      <c r="U932" s="102"/>
      <c r="V932" s="102"/>
      <c r="W932" s="102"/>
      <c r="X932" s="103"/>
      <c r="Y932" s="23" t="s">
        <v>311</v>
      </c>
      <c r="Z932" s="104" t="s">
        <v>13</v>
      </c>
      <c r="AA932" s="105"/>
      <c r="AB932" s="106"/>
    </row>
    <row r="933" spans="1:28" s="16" customFormat="1" ht="127.5" customHeight="1" x14ac:dyDescent="0.2">
      <c r="A933" s="18" t="s">
        <v>2601</v>
      </c>
      <c r="B933" s="94" t="s">
        <v>641</v>
      </c>
      <c r="C933" s="95"/>
      <c r="D933" s="19" t="s">
        <v>2568</v>
      </c>
      <c r="E933" s="20" t="s">
        <v>2602</v>
      </c>
      <c r="F933" s="21" t="s">
        <v>311</v>
      </c>
      <c r="G933" s="22">
        <v>6650</v>
      </c>
      <c r="H933" s="96">
        <v>6650</v>
      </c>
      <c r="I933" s="97"/>
      <c r="J933" s="98"/>
      <c r="K933" s="99"/>
      <c r="L933" s="99"/>
      <c r="M933" s="100"/>
      <c r="N933" s="17"/>
      <c r="O933" s="101">
        <f t="shared" si="37"/>
        <v>6650</v>
      </c>
      <c r="P933" s="101"/>
      <c r="Q933" s="101"/>
      <c r="R933" s="101"/>
      <c r="S933" s="24">
        <f t="shared" si="36"/>
        <v>6650</v>
      </c>
      <c r="T933" s="94" t="s">
        <v>2564</v>
      </c>
      <c r="U933" s="102"/>
      <c r="V933" s="102"/>
      <c r="W933" s="102"/>
      <c r="X933" s="103"/>
      <c r="Y933" s="23" t="s">
        <v>311</v>
      </c>
      <c r="Z933" s="104" t="s">
        <v>13</v>
      </c>
      <c r="AA933" s="105"/>
      <c r="AB933" s="106"/>
    </row>
    <row r="934" spans="1:28" s="16" customFormat="1" ht="127.5" customHeight="1" x14ac:dyDescent="0.2">
      <c r="A934" s="18" t="s">
        <v>2603</v>
      </c>
      <c r="B934" s="94" t="s">
        <v>2604</v>
      </c>
      <c r="C934" s="95"/>
      <c r="D934" s="19" t="s">
        <v>2568</v>
      </c>
      <c r="E934" s="20" t="s">
        <v>2121</v>
      </c>
      <c r="F934" s="21" t="s">
        <v>311</v>
      </c>
      <c r="G934" s="22">
        <v>28501.919999999998</v>
      </c>
      <c r="H934" s="96">
        <v>28501.919999999998</v>
      </c>
      <c r="I934" s="97"/>
      <c r="J934" s="98"/>
      <c r="K934" s="99"/>
      <c r="L934" s="99"/>
      <c r="M934" s="100"/>
      <c r="N934" s="17"/>
      <c r="O934" s="101">
        <f t="shared" si="37"/>
        <v>28501.919999999998</v>
      </c>
      <c r="P934" s="101"/>
      <c r="Q934" s="101"/>
      <c r="R934" s="101"/>
      <c r="S934" s="24">
        <f t="shared" si="36"/>
        <v>28501.919999999998</v>
      </c>
      <c r="T934" s="94" t="s">
        <v>2564</v>
      </c>
      <c r="U934" s="102"/>
      <c r="V934" s="102"/>
      <c r="W934" s="102"/>
      <c r="X934" s="103"/>
      <c r="Y934" s="23" t="s">
        <v>311</v>
      </c>
      <c r="Z934" s="104" t="s">
        <v>13</v>
      </c>
      <c r="AA934" s="105"/>
      <c r="AB934" s="106"/>
    </row>
    <row r="935" spans="1:28" s="16" customFormat="1" ht="127.5" customHeight="1" x14ac:dyDescent="0.2">
      <c r="A935" s="18" t="s">
        <v>2605</v>
      </c>
      <c r="B935" s="94" t="s">
        <v>2606</v>
      </c>
      <c r="C935" s="95"/>
      <c r="D935" s="19" t="s">
        <v>2568</v>
      </c>
      <c r="E935" s="20" t="s">
        <v>2607</v>
      </c>
      <c r="F935" s="21" t="s">
        <v>311</v>
      </c>
      <c r="G935" s="22">
        <v>6600</v>
      </c>
      <c r="H935" s="96">
        <v>6600</v>
      </c>
      <c r="I935" s="97"/>
      <c r="J935" s="98"/>
      <c r="K935" s="99"/>
      <c r="L935" s="99"/>
      <c r="M935" s="100"/>
      <c r="N935" s="17"/>
      <c r="O935" s="101">
        <f t="shared" si="37"/>
        <v>6600</v>
      </c>
      <c r="P935" s="101"/>
      <c r="Q935" s="101"/>
      <c r="R935" s="101"/>
      <c r="S935" s="24">
        <f t="shared" si="36"/>
        <v>6600</v>
      </c>
      <c r="T935" s="94" t="s">
        <v>2564</v>
      </c>
      <c r="U935" s="102"/>
      <c r="V935" s="102"/>
      <c r="W935" s="102"/>
      <c r="X935" s="103"/>
      <c r="Y935" s="23" t="s">
        <v>311</v>
      </c>
      <c r="Z935" s="104" t="s">
        <v>13</v>
      </c>
      <c r="AA935" s="105"/>
      <c r="AB935" s="106"/>
    </row>
    <row r="936" spans="1:28" s="16" customFormat="1" ht="127.5" customHeight="1" x14ac:dyDescent="0.2">
      <c r="A936" s="18" t="s">
        <v>2608</v>
      </c>
      <c r="B936" s="94" t="s">
        <v>2609</v>
      </c>
      <c r="C936" s="95"/>
      <c r="D936" s="19" t="s">
        <v>2568</v>
      </c>
      <c r="E936" s="20" t="s">
        <v>2061</v>
      </c>
      <c r="F936" s="21" t="s">
        <v>311</v>
      </c>
      <c r="G936" s="22">
        <v>7395</v>
      </c>
      <c r="H936" s="96">
        <v>7395</v>
      </c>
      <c r="I936" s="97"/>
      <c r="J936" s="98"/>
      <c r="K936" s="99"/>
      <c r="L936" s="99"/>
      <c r="M936" s="100"/>
      <c r="N936" s="17"/>
      <c r="O936" s="101">
        <f t="shared" si="37"/>
        <v>7395</v>
      </c>
      <c r="P936" s="101"/>
      <c r="Q936" s="101"/>
      <c r="R936" s="101"/>
      <c r="S936" s="24">
        <f t="shared" si="36"/>
        <v>7395</v>
      </c>
      <c r="T936" s="94" t="s">
        <v>2564</v>
      </c>
      <c r="U936" s="102"/>
      <c r="V936" s="102"/>
      <c r="W936" s="102"/>
      <c r="X936" s="103"/>
      <c r="Y936" s="23" t="s">
        <v>311</v>
      </c>
      <c r="Z936" s="104" t="s">
        <v>13</v>
      </c>
      <c r="AA936" s="105"/>
      <c r="AB936" s="106"/>
    </row>
    <row r="937" spans="1:28" s="16" customFormat="1" ht="127.5" customHeight="1" x14ac:dyDescent="0.2">
      <c r="A937" s="18" t="s">
        <v>2610</v>
      </c>
      <c r="B937" s="94" t="s">
        <v>2611</v>
      </c>
      <c r="C937" s="95"/>
      <c r="D937" s="19" t="s">
        <v>2568</v>
      </c>
      <c r="E937" s="20" t="s">
        <v>2612</v>
      </c>
      <c r="F937" s="21" t="s">
        <v>311</v>
      </c>
      <c r="G937" s="22">
        <v>8190</v>
      </c>
      <c r="H937" s="96">
        <v>8190</v>
      </c>
      <c r="I937" s="97"/>
      <c r="J937" s="98"/>
      <c r="K937" s="99"/>
      <c r="L937" s="99"/>
      <c r="M937" s="100"/>
      <c r="N937" s="17"/>
      <c r="O937" s="101">
        <f t="shared" si="37"/>
        <v>8190</v>
      </c>
      <c r="P937" s="101"/>
      <c r="Q937" s="101"/>
      <c r="R937" s="101"/>
      <c r="S937" s="24">
        <f t="shared" si="36"/>
        <v>8190</v>
      </c>
      <c r="T937" s="94" t="s">
        <v>2564</v>
      </c>
      <c r="U937" s="102"/>
      <c r="V937" s="102"/>
      <c r="W937" s="102"/>
      <c r="X937" s="103"/>
      <c r="Y937" s="23" t="s">
        <v>311</v>
      </c>
      <c r="Z937" s="104" t="s">
        <v>13</v>
      </c>
      <c r="AA937" s="105"/>
      <c r="AB937" s="106"/>
    </row>
    <row r="938" spans="1:28" s="16" customFormat="1" ht="127.5" customHeight="1" x14ac:dyDescent="0.2">
      <c r="A938" s="18" t="s">
        <v>2613</v>
      </c>
      <c r="B938" s="94" t="s">
        <v>2614</v>
      </c>
      <c r="C938" s="95"/>
      <c r="D938" s="19" t="s">
        <v>2568</v>
      </c>
      <c r="E938" s="20" t="s">
        <v>2615</v>
      </c>
      <c r="F938" s="21" t="s">
        <v>311</v>
      </c>
      <c r="G938" s="22">
        <v>7000</v>
      </c>
      <c r="H938" s="96">
        <v>7000</v>
      </c>
      <c r="I938" s="97"/>
      <c r="J938" s="98"/>
      <c r="K938" s="99"/>
      <c r="L938" s="99"/>
      <c r="M938" s="100"/>
      <c r="N938" s="17"/>
      <c r="O938" s="101">
        <f t="shared" si="37"/>
        <v>7000</v>
      </c>
      <c r="P938" s="101"/>
      <c r="Q938" s="101"/>
      <c r="R938" s="101"/>
      <c r="S938" s="24">
        <f t="shared" si="36"/>
        <v>7000</v>
      </c>
      <c r="T938" s="94" t="s">
        <v>2564</v>
      </c>
      <c r="U938" s="102"/>
      <c r="V938" s="102"/>
      <c r="W938" s="102"/>
      <c r="X938" s="103"/>
      <c r="Y938" s="23" t="s">
        <v>311</v>
      </c>
      <c r="Z938" s="104" t="s">
        <v>13</v>
      </c>
      <c r="AA938" s="105"/>
      <c r="AB938" s="106"/>
    </row>
    <row r="939" spans="1:28" s="16" customFormat="1" ht="127.5" customHeight="1" x14ac:dyDescent="0.2">
      <c r="A939" s="18" t="s">
        <v>2616</v>
      </c>
      <c r="B939" s="94" t="s">
        <v>717</v>
      </c>
      <c r="C939" s="95"/>
      <c r="D939" s="19" t="s">
        <v>2568</v>
      </c>
      <c r="E939" s="20" t="s">
        <v>2617</v>
      </c>
      <c r="F939" s="21" t="s">
        <v>311</v>
      </c>
      <c r="G939" s="22">
        <v>13000</v>
      </c>
      <c r="H939" s="96">
        <v>13000</v>
      </c>
      <c r="I939" s="97"/>
      <c r="J939" s="98"/>
      <c r="K939" s="99"/>
      <c r="L939" s="99"/>
      <c r="M939" s="100"/>
      <c r="N939" s="17"/>
      <c r="O939" s="101">
        <f t="shared" si="37"/>
        <v>13000</v>
      </c>
      <c r="P939" s="101"/>
      <c r="Q939" s="101"/>
      <c r="R939" s="101"/>
      <c r="S939" s="24">
        <f t="shared" si="36"/>
        <v>13000</v>
      </c>
      <c r="T939" s="94" t="s">
        <v>2564</v>
      </c>
      <c r="U939" s="102"/>
      <c r="V939" s="102"/>
      <c r="W939" s="102"/>
      <c r="X939" s="103"/>
      <c r="Y939" s="23" t="s">
        <v>311</v>
      </c>
      <c r="Z939" s="104" t="s">
        <v>13</v>
      </c>
      <c r="AA939" s="105"/>
      <c r="AB939" s="106"/>
    </row>
    <row r="940" spans="1:28" s="16" customFormat="1" ht="127.5" customHeight="1" x14ac:dyDescent="0.2">
      <c r="A940" s="18" t="s">
        <v>2618</v>
      </c>
      <c r="B940" s="94" t="s">
        <v>2619</v>
      </c>
      <c r="C940" s="95"/>
      <c r="D940" s="19" t="s">
        <v>2568</v>
      </c>
      <c r="E940" s="20" t="s">
        <v>2620</v>
      </c>
      <c r="F940" s="21" t="s">
        <v>2621</v>
      </c>
      <c r="G940" s="22">
        <v>18332</v>
      </c>
      <c r="H940" s="96">
        <v>18332</v>
      </c>
      <c r="I940" s="97"/>
      <c r="J940" s="98"/>
      <c r="K940" s="99"/>
      <c r="L940" s="99"/>
      <c r="M940" s="100"/>
      <c r="N940" s="17"/>
      <c r="O940" s="101">
        <f t="shared" si="37"/>
        <v>18332</v>
      </c>
      <c r="P940" s="101"/>
      <c r="Q940" s="101"/>
      <c r="R940" s="101"/>
      <c r="S940" s="24">
        <f t="shared" si="36"/>
        <v>18332</v>
      </c>
      <c r="T940" s="94" t="s">
        <v>2564</v>
      </c>
      <c r="U940" s="102"/>
      <c r="V940" s="102"/>
      <c r="W940" s="102"/>
      <c r="X940" s="103"/>
      <c r="Y940" s="23" t="s">
        <v>2621</v>
      </c>
      <c r="Z940" s="104" t="s">
        <v>13</v>
      </c>
      <c r="AA940" s="105"/>
      <c r="AB940" s="106"/>
    </row>
    <row r="941" spans="1:28" s="16" customFormat="1" ht="127.5" customHeight="1" x14ac:dyDescent="0.2">
      <c r="A941" s="18" t="s">
        <v>2622</v>
      </c>
      <c r="B941" s="94" t="s">
        <v>2623</v>
      </c>
      <c r="C941" s="95"/>
      <c r="D941" s="19" t="s">
        <v>2568</v>
      </c>
      <c r="E941" s="20" t="s">
        <v>2624</v>
      </c>
      <c r="F941" s="21" t="s">
        <v>311</v>
      </c>
      <c r="G941" s="22">
        <v>22200</v>
      </c>
      <c r="H941" s="96">
        <v>22200</v>
      </c>
      <c r="I941" s="97"/>
      <c r="J941" s="98"/>
      <c r="K941" s="99"/>
      <c r="L941" s="99"/>
      <c r="M941" s="100"/>
      <c r="N941" s="17"/>
      <c r="O941" s="101">
        <f t="shared" si="37"/>
        <v>22200</v>
      </c>
      <c r="P941" s="101"/>
      <c r="Q941" s="101"/>
      <c r="R941" s="101"/>
      <c r="S941" s="24">
        <f t="shared" si="36"/>
        <v>22200</v>
      </c>
      <c r="T941" s="94" t="s">
        <v>2564</v>
      </c>
      <c r="U941" s="102"/>
      <c r="V941" s="102"/>
      <c r="W941" s="102"/>
      <c r="X941" s="103"/>
      <c r="Y941" s="23" t="s">
        <v>311</v>
      </c>
      <c r="Z941" s="104" t="s">
        <v>13</v>
      </c>
      <c r="AA941" s="105"/>
      <c r="AB941" s="106"/>
    </row>
    <row r="942" spans="1:28" s="16" customFormat="1" ht="127.5" customHeight="1" x14ac:dyDescent="0.2">
      <c r="A942" s="18" t="s">
        <v>2625</v>
      </c>
      <c r="B942" s="94" t="s">
        <v>2626</v>
      </c>
      <c r="C942" s="95"/>
      <c r="D942" s="19" t="s">
        <v>2568</v>
      </c>
      <c r="E942" s="20" t="s">
        <v>2627</v>
      </c>
      <c r="F942" s="21" t="s">
        <v>2621</v>
      </c>
      <c r="G942" s="22">
        <v>18334</v>
      </c>
      <c r="H942" s="96">
        <v>18334</v>
      </c>
      <c r="I942" s="97"/>
      <c r="J942" s="98"/>
      <c r="K942" s="99"/>
      <c r="L942" s="99"/>
      <c r="M942" s="100"/>
      <c r="N942" s="17"/>
      <c r="O942" s="101">
        <f t="shared" si="37"/>
        <v>18334</v>
      </c>
      <c r="P942" s="101"/>
      <c r="Q942" s="101"/>
      <c r="R942" s="101"/>
      <c r="S942" s="24">
        <f t="shared" si="36"/>
        <v>18334</v>
      </c>
      <c r="T942" s="94" t="s">
        <v>2564</v>
      </c>
      <c r="U942" s="102"/>
      <c r="V942" s="102"/>
      <c r="W942" s="102"/>
      <c r="X942" s="103"/>
      <c r="Y942" s="23" t="s">
        <v>2621</v>
      </c>
      <c r="Z942" s="104" t="s">
        <v>13</v>
      </c>
      <c r="AA942" s="105"/>
      <c r="AB942" s="106"/>
    </row>
    <row r="943" spans="1:28" s="16" customFormat="1" ht="127.5" customHeight="1" x14ac:dyDescent="0.2">
      <c r="A943" s="18" t="s">
        <v>2628</v>
      </c>
      <c r="B943" s="94" t="s">
        <v>2626</v>
      </c>
      <c r="C943" s="95"/>
      <c r="D943" s="19" t="s">
        <v>2568</v>
      </c>
      <c r="E943" s="20" t="s">
        <v>2629</v>
      </c>
      <c r="F943" s="21" t="s">
        <v>2621</v>
      </c>
      <c r="G943" s="22">
        <v>18334</v>
      </c>
      <c r="H943" s="96">
        <v>18334</v>
      </c>
      <c r="I943" s="97"/>
      <c r="J943" s="98"/>
      <c r="K943" s="99"/>
      <c r="L943" s="99"/>
      <c r="M943" s="100"/>
      <c r="N943" s="17"/>
      <c r="O943" s="101">
        <f t="shared" si="37"/>
        <v>18334</v>
      </c>
      <c r="P943" s="101"/>
      <c r="Q943" s="101"/>
      <c r="R943" s="101"/>
      <c r="S943" s="24">
        <f t="shared" si="36"/>
        <v>18334</v>
      </c>
      <c r="T943" s="94" t="s">
        <v>2564</v>
      </c>
      <c r="U943" s="102"/>
      <c r="V943" s="102"/>
      <c r="W943" s="102"/>
      <c r="X943" s="103"/>
      <c r="Y943" s="23" t="s">
        <v>2621</v>
      </c>
      <c r="Z943" s="104" t="s">
        <v>13</v>
      </c>
      <c r="AA943" s="105"/>
      <c r="AB943" s="106"/>
    </row>
    <row r="944" spans="1:28" s="16" customFormat="1" ht="127.5" customHeight="1" x14ac:dyDescent="0.2">
      <c r="A944" s="18" t="s">
        <v>2630</v>
      </c>
      <c r="B944" s="94" t="s">
        <v>2631</v>
      </c>
      <c r="C944" s="95"/>
      <c r="D944" s="19" t="s">
        <v>2568</v>
      </c>
      <c r="E944" s="20" t="s">
        <v>2157</v>
      </c>
      <c r="F944" s="21" t="s">
        <v>311</v>
      </c>
      <c r="G944" s="22">
        <v>24225</v>
      </c>
      <c r="H944" s="96">
        <v>24225</v>
      </c>
      <c r="I944" s="97"/>
      <c r="J944" s="98"/>
      <c r="K944" s="99"/>
      <c r="L944" s="99"/>
      <c r="M944" s="100"/>
      <c r="N944" s="17"/>
      <c r="O944" s="101">
        <f t="shared" si="37"/>
        <v>24225</v>
      </c>
      <c r="P944" s="101"/>
      <c r="Q944" s="101"/>
      <c r="R944" s="101"/>
      <c r="S944" s="24">
        <f t="shared" si="36"/>
        <v>24225</v>
      </c>
      <c r="T944" s="94" t="s">
        <v>2564</v>
      </c>
      <c r="U944" s="102"/>
      <c r="V944" s="102"/>
      <c r="W944" s="102"/>
      <c r="X944" s="103"/>
      <c r="Y944" s="23" t="s">
        <v>311</v>
      </c>
      <c r="Z944" s="104" t="s">
        <v>13</v>
      </c>
      <c r="AA944" s="105"/>
      <c r="AB944" s="106"/>
    </row>
    <row r="945" spans="1:28" s="16" customFormat="1" ht="127.5" customHeight="1" x14ac:dyDescent="0.2">
      <c r="A945" s="18" t="s">
        <v>2632</v>
      </c>
      <c r="B945" s="94" t="s">
        <v>2633</v>
      </c>
      <c r="C945" s="95"/>
      <c r="D945" s="19" t="s">
        <v>2568</v>
      </c>
      <c r="E945" s="20" t="s">
        <v>2082</v>
      </c>
      <c r="F945" s="21" t="s">
        <v>311</v>
      </c>
      <c r="G945" s="22">
        <v>15015</v>
      </c>
      <c r="H945" s="96">
        <v>15015</v>
      </c>
      <c r="I945" s="97"/>
      <c r="J945" s="98"/>
      <c r="K945" s="99"/>
      <c r="L945" s="99"/>
      <c r="M945" s="100"/>
      <c r="N945" s="17"/>
      <c r="O945" s="101">
        <f t="shared" si="37"/>
        <v>15015</v>
      </c>
      <c r="P945" s="101"/>
      <c r="Q945" s="101"/>
      <c r="R945" s="101"/>
      <c r="S945" s="24">
        <f t="shared" si="36"/>
        <v>15015</v>
      </c>
      <c r="T945" s="94" t="s">
        <v>2564</v>
      </c>
      <c r="U945" s="102"/>
      <c r="V945" s="102"/>
      <c r="W945" s="102"/>
      <c r="X945" s="103"/>
      <c r="Y945" s="23" t="s">
        <v>311</v>
      </c>
      <c r="Z945" s="104" t="s">
        <v>13</v>
      </c>
      <c r="AA945" s="105"/>
      <c r="AB945" s="106"/>
    </row>
    <row r="946" spans="1:28" s="16" customFormat="1" ht="127.5" customHeight="1" x14ac:dyDescent="0.2">
      <c r="A946" s="18" t="s">
        <v>2634</v>
      </c>
      <c r="B946" s="94" t="s">
        <v>2635</v>
      </c>
      <c r="C946" s="95"/>
      <c r="D946" s="19" t="s">
        <v>2568</v>
      </c>
      <c r="E946" s="20" t="s">
        <v>2142</v>
      </c>
      <c r="F946" s="21" t="s">
        <v>311</v>
      </c>
      <c r="G946" s="22">
        <v>6556.82</v>
      </c>
      <c r="H946" s="96">
        <v>6556.82</v>
      </c>
      <c r="I946" s="97"/>
      <c r="J946" s="98"/>
      <c r="K946" s="99"/>
      <c r="L946" s="99"/>
      <c r="M946" s="100"/>
      <c r="N946" s="17"/>
      <c r="O946" s="101">
        <f t="shared" si="37"/>
        <v>6556.82</v>
      </c>
      <c r="P946" s="101"/>
      <c r="Q946" s="101"/>
      <c r="R946" s="101"/>
      <c r="S946" s="24">
        <f t="shared" si="36"/>
        <v>6556.82</v>
      </c>
      <c r="T946" s="94" t="s">
        <v>2564</v>
      </c>
      <c r="U946" s="102"/>
      <c r="V946" s="102"/>
      <c r="W946" s="102"/>
      <c r="X946" s="103"/>
      <c r="Y946" s="23" t="s">
        <v>311</v>
      </c>
      <c r="Z946" s="104" t="s">
        <v>13</v>
      </c>
      <c r="AA946" s="105"/>
      <c r="AB946" s="106"/>
    </row>
    <row r="947" spans="1:28" s="16" customFormat="1" ht="127.5" customHeight="1" x14ac:dyDescent="0.2">
      <c r="A947" s="18" t="s">
        <v>2636</v>
      </c>
      <c r="B947" s="94" t="s">
        <v>2637</v>
      </c>
      <c r="C947" s="95"/>
      <c r="D947" s="19" t="s">
        <v>2568</v>
      </c>
      <c r="E947" s="20" t="s">
        <v>1904</v>
      </c>
      <c r="F947" s="21" t="s">
        <v>311</v>
      </c>
      <c r="G947" s="22">
        <v>5874.3</v>
      </c>
      <c r="H947" s="96">
        <v>5874.3</v>
      </c>
      <c r="I947" s="97"/>
      <c r="J947" s="98"/>
      <c r="K947" s="99"/>
      <c r="L947" s="99"/>
      <c r="M947" s="100"/>
      <c r="N947" s="17"/>
      <c r="O947" s="101">
        <f t="shared" si="37"/>
        <v>5874.3</v>
      </c>
      <c r="P947" s="101"/>
      <c r="Q947" s="101"/>
      <c r="R947" s="101"/>
      <c r="S947" s="24">
        <f t="shared" si="36"/>
        <v>5874.3</v>
      </c>
      <c r="T947" s="94" t="s">
        <v>2564</v>
      </c>
      <c r="U947" s="102"/>
      <c r="V947" s="102"/>
      <c r="W947" s="102"/>
      <c r="X947" s="103"/>
      <c r="Y947" s="23" t="s">
        <v>311</v>
      </c>
      <c r="Z947" s="104" t="s">
        <v>13</v>
      </c>
      <c r="AA947" s="105"/>
      <c r="AB947" s="106"/>
    </row>
    <row r="948" spans="1:28" s="16" customFormat="1" ht="127.5" customHeight="1" x14ac:dyDescent="0.2">
      <c r="A948" s="18" t="s">
        <v>2638</v>
      </c>
      <c r="B948" s="94" t="s">
        <v>2639</v>
      </c>
      <c r="C948" s="95"/>
      <c r="D948" s="19" t="s">
        <v>2568</v>
      </c>
      <c r="E948" s="20" t="s">
        <v>2139</v>
      </c>
      <c r="F948" s="21" t="s">
        <v>311</v>
      </c>
      <c r="G948" s="22">
        <v>3999.98</v>
      </c>
      <c r="H948" s="96">
        <v>3999.98</v>
      </c>
      <c r="I948" s="97"/>
      <c r="J948" s="98"/>
      <c r="K948" s="99"/>
      <c r="L948" s="99"/>
      <c r="M948" s="100"/>
      <c r="N948" s="17"/>
      <c r="O948" s="101">
        <f t="shared" si="37"/>
        <v>3999.98</v>
      </c>
      <c r="P948" s="101"/>
      <c r="Q948" s="101"/>
      <c r="R948" s="101"/>
      <c r="S948" s="24">
        <f t="shared" si="36"/>
        <v>3999.98</v>
      </c>
      <c r="T948" s="94" t="s">
        <v>2564</v>
      </c>
      <c r="U948" s="102"/>
      <c r="V948" s="102"/>
      <c r="W948" s="102"/>
      <c r="X948" s="103"/>
      <c r="Y948" s="23" t="s">
        <v>311</v>
      </c>
      <c r="Z948" s="104" t="s">
        <v>13</v>
      </c>
      <c r="AA948" s="105"/>
      <c r="AB948" s="106"/>
    </row>
    <row r="949" spans="1:28" s="16" customFormat="1" ht="127.5" customHeight="1" x14ac:dyDescent="0.2">
      <c r="A949" s="18" t="s">
        <v>2640</v>
      </c>
      <c r="B949" s="94" t="s">
        <v>2641</v>
      </c>
      <c r="C949" s="95"/>
      <c r="D949" s="19" t="s">
        <v>2568</v>
      </c>
      <c r="E949" s="20" t="s">
        <v>2642</v>
      </c>
      <c r="F949" s="21" t="s">
        <v>311</v>
      </c>
      <c r="G949" s="22">
        <v>4448.34</v>
      </c>
      <c r="H949" s="96">
        <v>4448.34</v>
      </c>
      <c r="I949" s="97"/>
      <c r="J949" s="98"/>
      <c r="K949" s="99"/>
      <c r="L949" s="99"/>
      <c r="M949" s="100"/>
      <c r="N949" s="17"/>
      <c r="O949" s="101">
        <f t="shared" si="37"/>
        <v>4448.34</v>
      </c>
      <c r="P949" s="101"/>
      <c r="Q949" s="101"/>
      <c r="R949" s="101"/>
      <c r="S949" s="24">
        <f t="shared" si="36"/>
        <v>4448.34</v>
      </c>
      <c r="T949" s="94" t="s">
        <v>2564</v>
      </c>
      <c r="U949" s="102"/>
      <c r="V949" s="102"/>
      <c r="W949" s="102"/>
      <c r="X949" s="103"/>
      <c r="Y949" s="23" t="s">
        <v>311</v>
      </c>
      <c r="Z949" s="104" t="s">
        <v>13</v>
      </c>
      <c r="AA949" s="105"/>
      <c r="AB949" s="106"/>
    </row>
    <row r="950" spans="1:28" s="16" customFormat="1" ht="127.5" customHeight="1" x14ac:dyDescent="0.2">
      <c r="A950" s="18" t="s">
        <v>2643</v>
      </c>
      <c r="B950" s="94" t="s">
        <v>2644</v>
      </c>
      <c r="C950" s="95"/>
      <c r="D950" s="19" t="s">
        <v>2568</v>
      </c>
      <c r="E950" s="20" t="s">
        <v>2130</v>
      </c>
      <c r="F950" s="21" t="s">
        <v>311</v>
      </c>
      <c r="G950" s="22">
        <v>14100</v>
      </c>
      <c r="H950" s="96">
        <v>14100</v>
      </c>
      <c r="I950" s="97"/>
      <c r="J950" s="98"/>
      <c r="K950" s="99"/>
      <c r="L950" s="99"/>
      <c r="M950" s="100"/>
      <c r="N950" s="17"/>
      <c r="O950" s="101">
        <f t="shared" si="37"/>
        <v>14100</v>
      </c>
      <c r="P950" s="101"/>
      <c r="Q950" s="101"/>
      <c r="R950" s="101"/>
      <c r="S950" s="24">
        <f t="shared" si="36"/>
        <v>14100</v>
      </c>
      <c r="T950" s="94" t="s">
        <v>2564</v>
      </c>
      <c r="U950" s="102"/>
      <c r="V950" s="102"/>
      <c r="W950" s="102"/>
      <c r="X950" s="103"/>
      <c r="Y950" s="23" t="s">
        <v>311</v>
      </c>
      <c r="Z950" s="104" t="s">
        <v>13</v>
      </c>
      <c r="AA950" s="105"/>
      <c r="AB950" s="106"/>
    </row>
    <row r="951" spans="1:28" s="16" customFormat="1" ht="127.5" customHeight="1" x14ac:dyDescent="0.2">
      <c r="A951" s="18" t="s">
        <v>2645</v>
      </c>
      <c r="B951" s="94" t="s">
        <v>980</v>
      </c>
      <c r="C951" s="95"/>
      <c r="D951" s="19" t="s">
        <v>32</v>
      </c>
      <c r="E951" s="20" t="s">
        <v>909</v>
      </c>
      <c r="F951" s="21" t="s">
        <v>431</v>
      </c>
      <c r="G951" s="22">
        <v>84000</v>
      </c>
      <c r="H951" s="96">
        <v>84000</v>
      </c>
      <c r="I951" s="97"/>
      <c r="J951" s="98">
        <v>84000</v>
      </c>
      <c r="K951" s="99"/>
      <c r="L951" s="99"/>
      <c r="M951" s="100"/>
      <c r="N951" s="17">
        <v>84000</v>
      </c>
      <c r="O951" s="101"/>
      <c r="P951" s="101"/>
      <c r="Q951" s="101"/>
      <c r="R951" s="101"/>
      <c r="S951" s="24">
        <f t="shared" si="36"/>
        <v>0</v>
      </c>
      <c r="T951" s="94" t="s">
        <v>2564</v>
      </c>
      <c r="U951" s="102"/>
      <c r="V951" s="102"/>
      <c r="W951" s="102"/>
      <c r="X951" s="103"/>
      <c r="Y951" s="23" t="s">
        <v>432</v>
      </c>
      <c r="Z951" s="104" t="s">
        <v>13</v>
      </c>
      <c r="AA951" s="105"/>
      <c r="AB951" s="106"/>
    </row>
    <row r="952" spans="1:28" s="16" customFormat="1" ht="127.5" customHeight="1" x14ac:dyDescent="0.2">
      <c r="A952" s="18" t="s">
        <v>2646</v>
      </c>
      <c r="B952" s="94" t="s">
        <v>2647</v>
      </c>
      <c r="C952" s="95"/>
      <c r="D952" s="19" t="s">
        <v>2568</v>
      </c>
      <c r="E952" s="20" t="s">
        <v>2648</v>
      </c>
      <c r="F952" s="21" t="s">
        <v>311</v>
      </c>
      <c r="G952" s="22">
        <v>4387</v>
      </c>
      <c r="H952" s="96">
        <v>4387</v>
      </c>
      <c r="I952" s="97"/>
      <c r="J952" s="98"/>
      <c r="K952" s="99"/>
      <c r="L952" s="99"/>
      <c r="M952" s="100"/>
      <c r="N952" s="17"/>
      <c r="O952" s="101">
        <f t="shared" si="37"/>
        <v>4387</v>
      </c>
      <c r="P952" s="101"/>
      <c r="Q952" s="101"/>
      <c r="R952" s="101"/>
      <c r="S952" s="24">
        <f t="shared" si="36"/>
        <v>4387</v>
      </c>
      <c r="T952" s="94" t="s">
        <v>2564</v>
      </c>
      <c r="U952" s="102"/>
      <c r="V952" s="102"/>
      <c r="W952" s="102"/>
      <c r="X952" s="103"/>
      <c r="Y952" s="23" t="s">
        <v>311</v>
      </c>
      <c r="Z952" s="104" t="s">
        <v>13</v>
      </c>
      <c r="AA952" s="105"/>
      <c r="AB952" s="106"/>
    </row>
    <row r="953" spans="1:28" s="16" customFormat="1" ht="127.5" customHeight="1" x14ac:dyDescent="0.2">
      <c r="A953" s="18" t="s">
        <v>2649</v>
      </c>
      <c r="B953" s="94" t="s">
        <v>2650</v>
      </c>
      <c r="C953" s="95"/>
      <c r="D953" s="19" t="s">
        <v>2568</v>
      </c>
      <c r="E953" s="20" t="s">
        <v>2651</v>
      </c>
      <c r="F953" s="21" t="s">
        <v>311</v>
      </c>
      <c r="G953" s="22">
        <v>4387</v>
      </c>
      <c r="H953" s="96">
        <v>4387</v>
      </c>
      <c r="I953" s="97"/>
      <c r="J953" s="98"/>
      <c r="K953" s="99"/>
      <c r="L953" s="99"/>
      <c r="M953" s="100"/>
      <c r="N953" s="17"/>
      <c r="O953" s="101">
        <f t="shared" si="37"/>
        <v>4387</v>
      </c>
      <c r="P953" s="101"/>
      <c r="Q953" s="101"/>
      <c r="R953" s="101"/>
      <c r="S953" s="24">
        <f t="shared" si="36"/>
        <v>4387</v>
      </c>
      <c r="T953" s="94" t="s">
        <v>2564</v>
      </c>
      <c r="U953" s="102"/>
      <c r="V953" s="102"/>
      <c r="W953" s="102"/>
      <c r="X953" s="103"/>
      <c r="Y953" s="23" t="s">
        <v>311</v>
      </c>
      <c r="Z953" s="104" t="s">
        <v>13</v>
      </c>
      <c r="AA953" s="105"/>
      <c r="AB953" s="106"/>
    </row>
    <row r="954" spans="1:28" s="16" customFormat="1" ht="127.5" customHeight="1" x14ac:dyDescent="0.2">
      <c r="A954" s="18" t="s">
        <v>2652</v>
      </c>
      <c r="B954" s="94" t="s">
        <v>2653</v>
      </c>
      <c r="C954" s="95"/>
      <c r="D954" s="19" t="s">
        <v>2568</v>
      </c>
      <c r="E954" s="20" t="s">
        <v>2654</v>
      </c>
      <c r="F954" s="21" t="s">
        <v>311</v>
      </c>
      <c r="G954" s="22">
        <v>4387</v>
      </c>
      <c r="H954" s="96">
        <v>4387</v>
      </c>
      <c r="I954" s="97"/>
      <c r="J954" s="98"/>
      <c r="K954" s="99"/>
      <c r="L954" s="99"/>
      <c r="M954" s="100"/>
      <c r="N954" s="17"/>
      <c r="O954" s="101">
        <f t="shared" si="37"/>
        <v>4387</v>
      </c>
      <c r="P954" s="101"/>
      <c r="Q954" s="101"/>
      <c r="R954" s="101"/>
      <c r="S954" s="24">
        <f t="shared" si="36"/>
        <v>4387</v>
      </c>
      <c r="T954" s="94" t="s">
        <v>2564</v>
      </c>
      <c r="U954" s="102"/>
      <c r="V954" s="102"/>
      <c r="W954" s="102"/>
      <c r="X954" s="103"/>
      <c r="Y954" s="23" t="s">
        <v>311</v>
      </c>
      <c r="Z954" s="104" t="s">
        <v>13</v>
      </c>
      <c r="AA954" s="105"/>
      <c r="AB954" s="106"/>
    </row>
    <row r="955" spans="1:28" s="16" customFormat="1" ht="127.5" customHeight="1" x14ac:dyDescent="0.2">
      <c r="A955" s="18" t="s">
        <v>2655</v>
      </c>
      <c r="B955" s="94" t="s">
        <v>2656</v>
      </c>
      <c r="C955" s="95"/>
      <c r="D955" s="19" t="s">
        <v>2568</v>
      </c>
      <c r="E955" s="20" t="s">
        <v>2657</v>
      </c>
      <c r="F955" s="21" t="s">
        <v>311</v>
      </c>
      <c r="G955" s="22">
        <v>6598.38</v>
      </c>
      <c r="H955" s="96">
        <v>6598.38</v>
      </c>
      <c r="I955" s="97"/>
      <c r="J955" s="98"/>
      <c r="K955" s="99"/>
      <c r="L955" s="99"/>
      <c r="M955" s="100"/>
      <c r="N955" s="17"/>
      <c r="O955" s="101">
        <f t="shared" si="37"/>
        <v>6598.38</v>
      </c>
      <c r="P955" s="101"/>
      <c r="Q955" s="101"/>
      <c r="R955" s="101"/>
      <c r="S955" s="24">
        <f t="shared" si="36"/>
        <v>6598.38</v>
      </c>
      <c r="T955" s="94" t="s">
        <v>2564</v>
      </c>
      <c r="U955" s="102"/>
      <c r="V955" s="102"/>
      <c r="W955" s="102"/>
      <c r="X955" s="103"/>
      <c r="Y955" s="23" t="s">
        <v>311</v>
      </c>
      <c r="Z955" s="104" t="s">
        <v>13</v>
      </c>
      <c r="AA955" s="105"/>
      <c r="AB955" s="106"/>
    </row>
    <row r="956" spans="1:28" s="16" customFormat="1" ht="127.5" customHeight="1" x14ac:dyDescent="0.2">
      <c r="A956" s="18" t="s">
        <v>2658</v>
      </c>
      <c r="B956" s="94" t="s">
        <v>2659</v>
      </c>
      <c r="C956" s="95"/>
      <c r="D956" s="19" t="s">
        <v>2568</v>
      </c>
      <c r="E956" s="20" t="s">
        <v>2088</v>
      </c>
      <c r="F956" s="21" t="s">
        <v>311</v>
      </c>
      <c r="G956" s="22">
        <v>3925.06</v>
      </c>
      <c r="H956" s="96">
        <v>3925.06</v>
      </c>
      <c r="I956" s="97"/>
      <c r="J956" s="98"/>
      <c r="K956" s="99"/>
      <c r="L956" s="99"/>
      <c r="M956" s="100"/>
      <c r="N956" s="17"/>
      <c r="O956" s="101">
        <f t="shared" si="37"/>
        <v>3925.06</v>
      </c>
      <c r="P956" s="101"/>
      <c r="Q956" s="101"/>
      <c r="R956" s="101"/>
      <c r="S956" s="24">
        <f t="shared" si="36"/>
        <v>3925.06</v>
      </c>
      <c r="T956" s="94" t="s">
        <v>2564</v>
      </c>
      <c r="U956" s="102"/>
      <c r="V956" s="102"/>
      <c r="W956" s="102"/>
      <c r="X956" s="103"/>
      <c r="Y956" s="23" t="s">
        <v>311</v>
      </c>
      <c r="Z956" s="104" t="s">
        <v>13</v>
      </c>
      <c r="AA956" s="105"/>
      <c r="AB956" s="106"/>
    </row>
    <row r="957" spans="1:28" s="16" customFormat="1" ht="127.5" customHeight="1" x14ac:dyDescent="0.2">
      <c r="A957" s="18" t="s">
        <v>2660</v>
      </c>
      <c r="B957" s="94" t="s">
        <v>2661</v>
      </c>
      <c r="C957" s="95"/>
      <c r="D957" s="19" t="s">
        <v>2568</v>
      </c>
      <c r="E957" s="20" t="s">
        <v>1898</v>
      </c>
      <c r="F957" s="21" t="s">
        <v>311</v>
      </c>
      <c r="G957" s="22">
        <v>3880</v>
      </c>
      <c r="H957" s="96">
        <v>3880</v>
      </c>
      <c r="I957" s="97"/>
      <c r="J957" s="98"/>
      <c r="K957" s="99"/>
      <c r="L957" s="99"/>
      <c r="M957" s="100"/>
      <c r="N957" s="17"/>
      <c r="O957" s="101">
        <f t="shared" si="37"/>
        <v>3880</v>
      </c>
      <c r="P957" s="101"/>
      <c r="Q957" s="101"/>
      <c r="R957" s="101"/>
      <c r="S957" s="24">
        <f t="shared" si="36"/>
        <v>3880</v>
      </c>
      <c r="T957" s="94" t="s">
        <v>2564</v>
      </c>
      <c r="U957" s="102"/>
      <c r="V957" s="102"/>
      <c r="W957" s="102"/>
      <c r="X957" s="103"/>
      <c r="Y957" s="23" t="s">
        <v>311</v>
      </c>
      <c r="Z957" s="104" t="s">
        <v>13</v>
      </c>
      <c r="AA957" s="105"/>
      <c r="AB957" s="106"/>
    </row>
    <row r="958" spans="1:28" s="16" customFormat="1" ht="127.5" customHeight="1" x14ac:dyDescent="0.2">
      <c r="A958" s="18" t="s">
        <v>2662</v>
      </c>
      <c r="B958" s="94" t="s">
        <v>2661</v>
      </c>
      <c r="C958" s="95"/>
      <c r="D958" s="19" t="s">
        <v>2568</v>
      </c>
      <c r="E958" s="20" t="s">
        <v>1901</v>
      </c>
      <c r="F958" s="21" t="s">
        <v>311</v>
      </c>
      <c r="G958" s="22">
        <v>3880</v>
      </c>
      <c r="H958" s="96">
        <v>3880</v>
      </c>
      <c r="I958" s="97"/>
      <c r="J958" s="98"/>
      <c r="K958" s="99"/>
      <c r="L958" s="99"/>
      <c r="M958" s="100"/>
      <c r="N958" s="17"/>
      <c r="O958" s="101">
        <f t="shared" si="37"/>
        <v>3880</v>
      </c>
      <c r="P958" s="101"/>
      <c r="Q958" s="101"/>
      <c r="R958" s="101"/>
      <c r="S958" s="24">
        <f t="shared" si="36"/>
        <v>3880</v>
      </c>
      <c r="T958" s="94" t="s">
        <v>2564</v>
      </c>
      <c r="U958" s="102"/>
      <c r="V958" s="102"/>
      <c r="W958" s="102"/>
      <c r="X958" s="103"/>
      <c r="Y958" s="23" t="s">
        <v>311</v>
      </c>
      <c r="Z958" s="104" t="s">
        <v>13</v>
      </c>
      <c r="AA958" s="105"/>
      <c r="AB958" s="106"/>
    </row>
    <row r="959" spans="1:28" s="16" customFormat="1" ht="127.5" customHeight="1" x14ac:dyDescent="0.2">
      <c r="A959" s="18" t="s">
        <v>2663</v>
      </c>
      <c r="B959" s="94" t="s">
        <v>2661</v>
      </c>
      <c r="C959" s="95"/>
      <c r="D959" s="19" t="s">
        <v>2568</v>
      </c>
      <c r="E959" s="20" t="s">
        <v>1821</v>
      </c>
      <c r="F959" s="21" t="s">
        <v>311</v>
      </c>
      <c r="G959" s="22">
        <v>3880</v>
      </c>
      <c r="H959" s="96">
        <v>3880</v>
      </c>
      <c r="I959" s="97"/>
      <c r="J959" s="98"/>
      <c r="K959" s="99"/>
      <c r="L959" s="99"/>
      <c r="M959" s="100"/>
      <c r="N959" s="17"/>
      <c r="O959" s="101">
        <f t="shared" si="37"/>
        <v>3880</v>
      </c>
      <c r="P959" s="101"/>
      <c r="Q959" s="101"/>
      <c r="R959" s="101"/>
      <c r="S959" s="24">
        <f t="shared" si="36"/>
        <v>3880</v>
      </c>
      <c r="T959" s="94" t="s">
        <v>2564</v>
      </c>
      <c r="U959" s="102"/>
      <c r="V959" s="102"/>
      <c r="W959" s="102"/>
      <c r="X959" s="103"/>
      <c r="Y959" s="23" t="s">
        <v>311</v>
      </c>
      <c r="Z959" s="104" t="s">
        <v>13</v>
      </c>
      <c r="AA959" s="105"/>
      <c r="AB959" s="106"/>
    </row>
    <row r="960" spans="1:28" s="16" customFormat="1" ht="127.5" customHeight="1" x14ac:dyDescent="0.2">
      <c r="A960" s="18" t="s">
        <v>2664</v>
      </c>
      <c r="B960" s="94" t="s">
        <v>2661</v>
      </c>
      <c r="C960" s="95"/>
      <c r="D960" s="19" t="s">
        <v>2568</v>
      </c>
      <c r="E960" s="20" t="s">
        <v>1940</v>
      </c>
      <c r="F960" s="21" t="s">
        <v>311</v>
      </c>
      <c r="G960" s="22">
        <v>3880</v>
      </c>
      <c r="H960" s="96">
        <v>3880</v>
      </c>
      <c r="I960" s="97"/>
      <c r="J960" s="98"/>
      <c r="K960" s="99"/>
      <c r="L960" s="99"/>
      <c r="M960" s="100"/>
      <c r="N960" s="17"/>
      <c r="O960" s="101">
        <f t="shared" si="37"/>
        <v>3880</v>
      </c>
      <c r="P960" s="101"/>
      <c r="Q960" s="101"/>
      <c r="R960" s="101"/>
      <c r="S960" s="24">
        <f t="shared" si="36"/>
        <v>3880</v>
      </c>
      <c r="T960" s="94" t="s">
        <v>2564</v>
      </c>
      <c r="U960" s="102"/>
      <c r="V960" s="102"/>
      <c r="W960" s="102"/>
      <c r="X960" s="103"/>
      <c r="Y960" s="23" t="s">
        <v>311</v>
      </c>
      <c r="Z960" s="104" t="s">
        <v>13</v>
      </c>
      <c r="AA960" s="105"/>
      <c r="AB960" s="106"/>
    </row>
    <row r="961" spans="1:28" s="16" customFormat="1" ht="127.5" customHeight="1" x14ac:dyDescent="0.2">
      <c r="A961" s="18" t="s">
        <v>2665</v>
      </c>
      <c r="B961" s="94" t="s">
        <v>2661</v>
      </c>
      <c r="C961" s="95"/>
      <c r="D961" s="19" t="s">
        <v>2568</v>
      </c>
      <c r="E961" s="20" t="s">
        <v>1943</v>
      </c>
      <c r="F961" s="21" t="s">
        <v>311</v>
      </c>
      <c r="G961" s="22">
        <v>3880</v>
      </c>
      <c r="H961" s="96">
        <v>3880</v>
      </c>
      <c r="I961" s="97"/>
      <c r="J961" s="98"/>
      <c r="K961" s="99"/>
      <c r="L961" s="99"/>
      <c r="M961" s="100"/>
      <c r="N961" s="17"/>
      <c r="O961" s="101">
        <f t="shared" si="37"/>
        <v>3880</v>
      </c>
      <c r="P961" s="101"/>
      <c r="Q961" s="101"/>
      <c r="R961" s="101"/>
      <c r="S961" s="24">
        <f t="shared" si="36"/>
        <v>3880</v>
      </c>
      <c r="T961" s="94" t="s">
        <v>2564</v>
      </c>
      <c r="U961" s="102"/>
      <c r="V961" s="102"/>
      <c r="W961" s="102"/>
      <c r="X961" s="103"/>
      <c r="Y961" s="23" t="s">
        <v>311</v>
      </c>
      <c r="Z961" s="104" t="s">
        <v>13</v>
      </c>
      <c r="AA961" s="105"/>
      <c r="AB961" s="106"/>
    </row>
    <row r="962" spans="1:28" s="16" customFormat="1" ht="127.5" customHeight="1" x14ac:dyDescent="0.2">
      <c r="A962" s="18" t="s">
        <v>2666</v>
      </c>
      <c r="B962" s="94" t="s">
        <v>2667</v>
      </c>
      <c r="C962" s="95"/>
      <c r="D962" s="19" t="s">
        <v>2568</v>
      </c>
      <c r="E962" s="20" t="s">
        <v>2127</v>
      </c>
      <c r="F962" s="21" t="s">
        <v>311</v>
      </c>
      <c r="G962" s="22">
        <v>11990</v>
      </c>
      <c r="H962" s="96">
        <v>11990</v>
      </c>
      <c r="I962" s="97"/>
      <c r="J962" s="98"/>
      <c r="K962" s="99"/>
      <c r="L962" s="99"/>
      <c r="M962" s="100"/>
      <c r="N962" s="17"/>
      <c r="O962" s="101">
        <f t="shared" si="37"/>
        <v>11990</v>
      </c>
      <c r="P962" s="101"/>
      <c r="Q962" s="101"/>
      <c r="R962" s="101"/>
      <c r="S962" s="24">
        <f t="shared" si="36"/>
        <v>11990</v>
      </c>
      <c r="T962" s="94" t="s">
        <v>2564</v>
      </c>
      <c r="U962" s="102"/>
      <c r="V962" s="102"/>
      <c r="W962" s="102"/>
      <c r="X962" s="103"/>
      <c r="Y962" s="23" t="s">
        <v>311</v>
      </c>
      <c r="Z962" s="104" t="s">
        <v>13</v>
      </c>
      <c r="AA962" s="105"/>
      <c r="AB962" s="106"/>
    </row>
    <row r="963" spans="1:28" s="16" customFormat="1" ht="127.5" customHeight="1" x14ac:dyDescent="0.2">
      <c r="A963" s="18" t="s">
        <v>2668</v>
      </c>
      <c r="B963" s="94" t="s">
        <v>2667</v>
      </c>
      <c r="C963" s="95"/>
      <c r="D963" s="19" t="s">
        <v>2568</v>
      </c>
      <c r="E963" s="20" t="s">
        <v>2118</v>
      </c>
      <c r="F963" s="21" t="s">
        <v>311</v>
      </c>
      <c r="G963" s="22">
        <v>11990</v>
      </c>
      <c r="H963" s="96">
        <v>11990</v>
      </c>
      <c r="I963" s="97"/>
      <c r="J963" s="98"/>
      <c r="K963" s="99"/>
      <c r="L963" s="99"/>
      <c r="M963" s="100"/>
      <c r="N963" s="17"/>
      <c r="O963" s="101">
        <f t="shared" si="37"/>
        <v>11990</v>
      </c>
      <c r="P963" s="101"/>
      <c r="Q963" s="101"/>
      <c r="R963" s="101"/>
      <c r="S963" s="24">
        <f t="shared" si="36"/>
        <v>11990</v>
      </c>
      <c r="T963" s="94" t="s">
        <v>2564</v>
      </c>
      <c r="U963" s="102"/>
      <c r="V963" s="102"/>
      <c r="W963" s="102"/>
      <c r="X963" s="103"/>
      <c r="Y963" s="23" t="s">
        <v>311</v>
      </c>
      <c r="Z963" s="104" t="s">
        <v>13</v>
      </c>
      <c r="AA963" s="105"/>
      <c r="AB963" s="106"/>
    </row>
    <row r="964" spans="1:28" s="16" customFormat="1" ht="127.5" customHeight="1" x14ac:dyDescent="0.2">
      <c r="A964" s="18" t="s">
        <v>2669</v>
      </c>
      <c r="B964" s="94" t="s">
        <v>2670</v>
      </c>
      <c r="C964" s="95"/>
      <c r="D964" s="19" t="s">
        <v>2568</v>
      </c>
      <c r="E964" s="20" t="s">
        <v>2016</v>
      </c>
      <c r="F964" s="21" t="s">
        <v>311</v>
      </c>
      <c r="G964" s="22">
        <v>20999</v>
      </c>
      <c r="H964" s="96">
        <v>20999</v>
      </c>
      <c r="I964" s="97"/>
      <c r="J964" s="98"/>
      <c r="K964" s="99"/>
      <c r="L964" s="99"/>
      <c r="M964" s="100"/>
      <c r="N964" s="17"/>
      <c r="O964" s="101">
        <f t="shared" si="37"/>
        <v>20999</v>
      </c>
      <c r="P964" s="101"/>
      <c r="Q964" s="101"/>
      <c r="R964" s="101"/>
      <c r="S964" s="24">
        <f t="shared" si="36"/>
        <v>20999</v>
      </c>
      <c r="T964" s="94" t="s">
        <v>2564</v>
      </c>
      <c r="U964" s="102"/>
      <c r="V964" s="102"/>
      <c r="W964" s="102"/>
      <c r="X964" s="103"/>
      <c r="Y964" s="23" t="s">
        <v>311</v>
      </c>
      <c r="Z964" s="104" t="s">
        <v>13</v>
      </c>
      <c r="AA964" s="105"/>
      <c r="AB964" s="106"/>
    </row>
    <row r="965" spans="1:28" s="16" customFormat="1" ht="127.5" customHeight="1" x14ac:dyDescent="0.2">
      <c r="A965" s="18" t="s">
        <v>2671</v>
      </c>
      <c r="B965" s="94" t="s">
        <v>1295</v>
      </c>
      <c r="C965" s="95"/>
      <c r="D965" s="19" t="s">
        <v>2568</v>
      </c>
      <c r="E965" s="20" t="s">
        <v>2672</v>
      </c>
      <c r="F965" s="21" t="s">
        <v>311</v>
      </c>
      <c r="G965" s="22">
        <v>5133.8599999999997</v>
      </c>
      <c r="H965" s="96">
        <v>5133.8599999999997</v>
      </c>
      <c r="I965" s="97"/>
      <c r="J965" s="98"/>
      <c r="K965" s="99"/>
      <c r="L965" s="99"/>
      <c r="M965" s="100"/>
      <c r="N965" s="17"/>
      <c r="O965" s="101">
        <f t="shared" si="37"/>
        <v>5133.8599999999997</v>
      </c>
      <c r="P965" s="101"/>
      <c r="Q965" s="101"/>
      <c r="R965" s="101"/>
      <c r="S965" s="24">
        <f t="shared" si="36"/>
        <v>5133.8599999999997</v>
      </c>
      <c r="T965" s="94" t="s">
        <v>2564</v>
      </c>
      <c r="U965" s="102"/>
      <c r="V965" s="102"/>
      <c r="W965" s="102"/>
      <c r="X965" s="103"/>
      <c r="Y965" s="23" t="s">
        <v>311</v>
      </c>
      <c r="Z965" s="104" t="s">
        <v>13</v>
      </c>
      <c r="AA965" s="105"/>
      <c r="AB965" s="106"/>
    </row>
    <row r="966" spans="1:28" s="16" customFormat="1" ht="127.5" customHeight="1" x14ac:dyDescent="0.2">
      <c r="A966" s="18" t="s">
        <v>2673</v>
      </c>
      <c r="B966" s="94" t="s">
        <v>2674</v>
      </c>
      <c r="C966" s="95"/>
      <c r="D966" s="19" t="s">
        <v>2568</v>
      </c>
      <c r="E966" s="20" t="s">
        <v>2028</v>
      </c>
      <c r="F966" s="21" t="s">
        <v>311</v>
      </c>
      <c r="G966" s="22">
        <v>3593</v>
      </c>
      <c r="H966" s="96">
        <v>3593</v>
      </c>
      <c r="I966" s="97"/>
      <c r="J966" s="98"/>
      <c r="K966" s="99"/>
      <c r="L966" s="99"/>
      <c r="M966" s="100"/>
      <c r="N966" s="17"/>
      <c r="O966" s="101">
        <f t="shared" si="37"/>
        <v>3593</v>
      </c>
      <c r="P966" s="101"/>
      <c r="Q966" s="101"/>
      <c r="R966" s="101"/>
      <c r="S966" s="24">
        <f t="shared" si="36"/>
        <v>3593</v>
      </c>
      <c r="T966" s="94" t="s">
        <v>2564</v>
      </c>
      <c r="U966" s="102"/>
      <c r="V966" s="102"/>
      <c r="W966" s="102"/>
      <c r="X966" s="103"/>
      <c r="Y966" s="23" t="s">
        <v>311</v>
      </c>
      <c r="Z966" s="104" t="s">
        <v>13</v>
      </c>
      <c r="AA966" s="105"/>
      <c r="AB966" s="106"/>
    </row>
    <row r="967" spans="1:28" s="16" customFormat="1" ht="127.5" customHeight="1" x14ac:dyDescent="0.2">
      <c r="A967" s="18" t="s">
        <v>2675</v>
      </c>
      <c r="B967" s="94" t="s">
        <v>2676</v>
      </c>
      <c r="C967" s="95"/>
      <c r="D967" s="19" t="s">
        <v>2568</v>
      </c>
      <c r="E967" s="20" t="s">
        <v>2070</v>
      </c>
      <c r="F967" s="21" t="s">
        <v>311</v>
      </c>
      <c r="G967" s="22">
        <v>12000</v>
      </c>
      <c r="H967" s="96">
        <v>12000</v>
      </c>
      <c r="I967" s="97"/>
      <c r="J967" s="98"/>
      <c r="K967" s="99"/>
      <c r="L967" s="99"/>
      <c r="M967" s="100"/>
      <c r="N967" s="17"/>
      <c r="O967" s="101">
        <f t="shared" si="37"/>
        <v>12000</v>
      </c>
      <c r="P967" s="101"/>
      <c r="Q967" s="101"/>
      <c r="R967" s="101"/>
      <c r="S967" s="24">
        <f t="shared" si="36"/>
        <v>12000</v>
      </c>
      <c r="T967" s="94" t="s">
        <v>2564</v>
      </c>
      <c r="U967" s="102"/>
      <c r="V967" s="102"/>
      <c r="W967" s="102"/>
      <c r="X967" s="103"/>
      <c r="Y967" s="23" t="s">
        <v>311</v>
      </c>
      <c r="Z967" s="104" t="s">
        <v>13</v>
      </c>
      <c r="AA967" s="105"/>
      <c r="AB967" s="106"/>
    </row>
    <row r="968" spans="1:28" s="16" customFormat="1" ht="127.5" customHeight="1" x14ac:dyDescent="0.2">
      <c r="A968" s="18" t="s">
        <v>2677</v>
      </c>
      <c r="B968" s="94" t="s">
        <v>2678</v>
      </c>
      <c r="C968" s="95"/>
      <c r="D968" s="19" t="s">
        <v>2568</v>
      </c>
      <c r="E968" s="20" t="s">
        <v>2679</v>
      </c>
      <c r="F968" s="21" t="s">
        <v>311</v>
      </c>
      <c r="G968" s="22">
        <v>4365.8999999999996</v>
      </c>
      <c r="H968" s="96">
        <v>4365.8999999999996</v>
      </c>
      <c r="I968" s="97"/>
      <c r="J968" s="98"/>
      <c r="K968" s="99"/>
      <c r="L968" s="99"/>
      <c r="M968" s="100"/>
      <c r="N968" s="17"/>
      <c r="O968" s="101">
        <f t="shared" si="37"/>
        <v>4365.8999999999996</v>
      </c>
      <c r="P968" s="101"/>
      <c r="Q968" s="101"/>
      <c r="R968" s="101"/>
      <c r="S968" s="24">
        <f t="shared" si="36"/>
        <v>4365.8999999999996</v>
      </c>
      <c r="T968" s="94" t="s">
        <v>2564</v>
      </c>
      <c r="U968" s="102"/>
      <c r="V968" s="102"/>
      <c r="W968" s="102"/>
      <c r="X968" s="103"/>
      <c r="Y968" s="23" t="s">
        <v>311</v>
      </c>
      <c r="Z968" s="104" t="s">
        <v>13</v>
      </c>
      <c r="AA968" s="105"/>
      <c r="AB968" s="106"/>
    </row>
    <row r="969" spans="1:28" s="16" customFormat="1" ht="127.5" customHeight="1" x14ac:dyDescent="0.2">
      <c r="A969" s="18" t="s">
        <v>2680</v>
      </c>
      <c r="B969" s="94" t="s">
        <v>2681</v>
      </c>
      <c r="C969" s="95"/>
      <c r="D969" s="19" t="s">
        <v>2568</v>
      </c>
      <c r="E969" s="20" t="s">
        <v>1836</v>
      </c>
      <c r="F969" s="21" t="s">
        <v>311</v>
      </c>
      <c r="G969" s="22">
        <v>7260.59</v>
      </c>
      <c r="H969" s="96">
        <v>7260.59</v>
      </c>
      <c r="I969" s="97"/>
      <c r="J969" s="98"/>
      <c r="K969" s="99"/>
      <c r="L969" s="99"/>
      <c r="M969" s="100"/>
      <c r="N969" s="17"/>
      <c r="O969" s="101">
        <f t="shared" si="37"/>
        <v>7260.59</v>
      </c>
      <c r="P969" s="101"/>
      <c r="Q969" s="101"/>
      <c r="R969" s="101"/>
      <c r="S969" s="24">
        <f t="shared" si="36"/>
        <v>7260.59</v>
      </c>
      <c r="T969" s="94" t="s">
        <v>2564</v>
      </c>
      <c r="U969" s="102"/>
      <c r="V969" s="102"/>
      <c r="W969" s="102"/>
      <c r="X969" s="103"/>
      <c r="Y969" s="23" t="s">
        <v>311</v>
      </c>
      <c r="Z969" s="104" t="s">
        <v>13</v>
      </c>
      <c r="AA969" s="105"/>
      <c r="AB969" s="106"/>
    </row>
    <row r="970" spans="1:28" s="16" customFormat="1" ht="127.5" customHeight="1" x14ac:dyDescent="0.2">
      <c r="A970" s="18" t="s">
        <v>2682</v>
      </c>
      <c r="B970" s="94" t="s">
        <v>2683</v>
      </c>
      <c r="C970" s="95"/>
      <c r="D970" s="19" t="s">
        <v>2568</v>
      </c>
      <c r="E970" s="20" t="s">
        <v>2684</v>
      </c>
      <c r="F970" s="21" t="s">
        <v>311</v>
      </c>
      <c r="G970" s="22">
        <v>3500</v>
      </c>
      <c r="H970" s="96">
        <v>3500</v>
      </c>
      <c r="I970" s="97"/>
      <c r="J970" s="98"/>
      <c r="K970" s="99"/>
      <c r="L970" s="99"/>
      <c r="M970" s="100"/>
      <c r="N970" s="17"/>
      <c r="O970" s="101">
        <f t="shared" si="37"/>
        <v>3500</v>
      </c>
      <c r="P970" s="101"/>
      <c r="Q970" s="101"/>
      <c r="R970" s="101"/>
      <c r="S970" s="24">
        <f t="shared" si="36"/>
        <v>3500</v>
      </c>
      <c r="T970" s="94" t="s">
        <v>2564</v>
      </c>
      <c r="U970" s="102"/>
      <c r="V970" s="102"/>
      <c r="W970" s="102"/>
      <c r="X970" s="103"/>
      <c r="Y970" s="23" t="s">
        <v>311</v>
      </c>
      <c r="Z970" s="104" t="s">
        <v>13</v>
      </c>
      <c r="AA970" s="105"/>
      <c r="AB970" s="106"/>
    </row>
    <row r="971" spans="1:28" s="16" customFormat="1" ht="127.5" customHeight="1" x14ac:dyDescent="0.2">
      <c r="A971" s="18" t="s">
        <v>2685</v>
      </c>
      <c r="B971" s="94" t="s">
        <v>1315</v>
      </c>
      <c r="C971" s="95"/>
      <c r="D971" s="19" t="s">
        <v>2568</v>
      </c>
      <c r="E971" s="20" t="s">
        <v>2686</v>
      </c>
      <c r="F971" s="21" t="s">
        <v>311</v>
      </c>
      <c r="G971" s="22">
        <v>6072.06</v>
      </c>
      <c r="H971" s="96">
        <v>6072.06</v>
      </c>
      <c r="I971" s="97"/>
      <c r="J971" s="98"/>
      <c r="K971" s="99"/>
      <c r="L971" s="99"/>
      <c r="M971" s="100"/>
      <c r="N971" s="17"/>
      <c r="O971" s="101">
        <f t="shared" si="37"/>
        <v>6072.06</v>
      </c>
      <c r="P971" s="101"/>
      <c r="Q971" s="101"/>
      <c r="R971" s="101"/>
      <c r="S971" s="24">
        <f t="shared" si="36"/>
        <v>6072.06</v>
      </c>
      <c r="T971" s="94" t="s">
        <v>2564</v>
      </c>
      <c r="U971" s="102"/>
      <c r="V971" s="102"/>
      <c r="W971" s="102"/>
      <c r="X971" s="103"/>
      <c r="Y971" s="23" t="s">
        <v>311</v>
      </c>
      <c r="Z971" s="104" t="s">
        <v>13</v>
      </c>
      <c r="AA971" s="105"/>
      <c r="AB971" s="106"/>
    </row>
    <row r="972" spans="1:28" s="16" customFormat="1" ht="127.5" customHeight="1" x14ac:dyDescent="0.2">
      <c r="A972" s="18" t="s">
        <v>2687</v>
      </c>
      <c r="B972" s="94" t="s">
        <v>2688</v>
      </c>
      <c r="C972" s="95"/>
      <c r="D972" s="19" t="s">
        <v>2568</v>
      </c>
      <c r="E972" s="20" t="s">
        <v>1910</v>
      </c>
      <c r="F972" s="21" t="s">
        <v>311</v>
      </c>
      <c r="G972" s="22">
        <v>4584.8999999999996</v>
      </c>
      <c r="H972" s="96">
        <v>4584.8999999999996</v>
      </c>
      <c r="I972" s="97"/>
      <c r="J972" s="98"/>
      <c r="K972" s="99"/>
      <c r="L972" s="99"/>
      <c r="M972" s="100"/>
      <c r="N972" s="17"/>
      <c r="O972" s="101">
        <f t="shared" si="37"/>
        <v>4584.8999999999996</v>
      </c>
      <c r="P972" s="101"/>
      <c r="Q972" s="101"/>
      <c r="R972" s="101"/>
      <c r="S972" s="24">
        <f t="shared" si="36"/>
        <v>4584.8999999999996</v>
      </c>
      <c r="T972" s="94" t="s">
        <v>2564</v>
      </c>
      <c r="U972" s="102"/>
      <c r="V972" s="102"/>
      <c r="W972" s="102"/>
      <c r="X972" s="103"/>
      <c r="Y972" s="23" t="s">
        <v>311</v>
      </c>
      <c r="Z972" s="104" t="s">
        <v>13</v>
      </c>
      <c r="AA972" s="105"/>
      <c r="AB972" s="106"/>
    </row>
    <row r="973" spans="1:28" s="16" customFormat="1" ht="127.5" customHeight="1" x14ac:dyDescent="0.2">
      <c r="A973" s="18" t="s">
        <v>2689</v>
      </c>
      <c r="B973" s="94" t="s">
        <v>2690</v>
      </c>
      <c r="C973" s="95"/>
      <c r="D973" s="19" t="s">
        <v>2568</v>
      </c>
      <c r="E973" s="20" t="s">
        <v>152</v>
      </c>
      <c r="F973" s="21" t="s">
        <v>311</v>
      </c>
      <c r="G973" s="22">
        <v>6206</v>
      </c>
      <c r="H973" s="96">
        <v>6206</v>
      </c>
      <c r="I973" s="97"/>
      <c r="J973" s="98"/>
      <c r="K973" s="99"/>
      <c r="L973" s="99"/>
      <c r="M973" s="100"/>
      <c r="N973" s="17"/>
      <c r="O973" s="101">
        <f t="shared" si="37"/>
        <v>6206</v>
      </c>
      <c r="P973" s="101"/>
      <c r="Q973" s="101"/>
      <c r="R973" s="101"/>
      <c r="S973" s="24">
        <f t="shared" ref="S973:S1036" si="38">G973-N973</f>
        <v>6206</v>
      </c>
      <c r="T973" s="94" t="s">
        <v>2564</v>
      </c>
      <c r="U973" s="102"/>
      <c r="V973" s="102"/>
      <c r="W973" s="102"/>
      <c r="X973" s="103"/>
      <c r="Y973" s="23" t="s">
        <v>311</v>
      </c>
      <c r="Z973" s="104" t="s">
        <v>13</v>
      </c>
      <c r="AA973" s="105"/>
      <c r="AB973" s="106"/>
    </row>
    <row r="974" spans="1:28" s="16" customFormat="1" ht="127.5" customHeight="1" x14ac:dyDescent="0.2">
      <c r="A974" s="18" t="s">
        <v>2691</v>
      </c>
      <c r="B974" s="94" t="s">
        <v>2690</v>
      </c>
      <c r="C974" s="95"/>
      <c r="D974" s="19" t="s">
        <v>2568</v>
      </c>
      <c r="E974" s="20" t="s">
        <v>155</v>
      </c>
      <c r="F974" s="21" t="s">
        <v>311</v>
      </c>
      <c r="G974" s="22">
        <v>6206</v>
      </c>
      <c r="H974" s="96">
        <v>6206</v>
      </c>
      <c r="I974" s="97"/>
      <c r="J974" s="98"/>
      <c r="K974" s="99"/>
      <c r="L974" s="99"/>
      <c r="M974" s="100"/>
      <c r="N974" s="17"/>
      <c r="O974" s="101">
        <f t="shared" si="37"/>
        <v>6206</v>
      </c>
      <c r="P974" s="101"/>
      <c r="Q974" s="101"/>
      <c r="R974" s="101"/>
      <c r="S974" s="24">
        <f t="shared" si="38"/>
        <v>6206</v>
      </c>
      <c r="T974" s="94" t="s">
        <v>2564</v>
      </c>
      <c r="U974" s="102"/>
      <c r="V974" s="102"/>
      <c r="W974" s="102"/>
      <c r="X974" s="103"/>
      <c r="Y974" s="23" t="s">
        <v>311</v>
      </c>
      <c r="Z974" s="104" t="s">
        <v>13</v>
      </c>
      <c r="AA974" s="105"/>
      <c r="AB974" s="106"/>
    </row>
    <row r="975" spans="1:28" s="16" customFormat="1" ht="127.5" customHeight="1" x14ac:dyDescent="0.2">
      <c r="A975" s="18" t="s">
        <v>2692</v>
      </c>
      <c r="B975" s="94" t="s">
        <v>2690</v>
      </c>
      <c r="C975" s="95"/>
      <c r="D975" s="19" t="s">
        <v>2568</v>
      </c>
      <c r="E975" s="20" t="s">
        <v>157</v>
      </c>
      <c r="F975" s="21" t="s">
        <v>311</v>
      </c>
      <c r="G975" s="22">
        <v>6206</v>
      </c>
      <c r="H975" s="96">
        <v>6206</v>
      </c>
      <c r="I975" s="97"/>
      <c r="J975" s="98"/>
      <c r="K975" s="99"/>
      <c r="L975" s="99"/>
      <c r="M975" s="100"/>
      <c r="N975" s="17"/>
      <c r="O975" s="101">
        <f t="shared" si="37"/>
        <v>6206</v>
      </c>
      <c r="P975" s="101"/>
      <c r="Q975" s="101"/>
      <c r="R975" s="101"/>
      <c r="S975" s="24">
        <f t="shared" si="38"/>
        <v>6206</v>
      </c>
      <c r="T975" s="94" t="s">
        <v>2564</v>
      </c>
      <c r="U975" s="102"/>
      <c r="V975" s="102"/>
      <c r="W975" s="102"/>
      <c r="X975" s="103"/>
      <c r="Y975" s="23" t="s">
        <v>311</v>
      </c>
      <c r="Z975" s="104" t="s">
        <v>13</v>
      </c>
      <c r="AA975" s="105"/>
      <c r="AB975" s="106"/>
    </row>
    <row r="976" spans="1:28" s="16" customFormat="1" ht="127.5" customHeight="1" x14ac:dyDescent="0.2">
      <c r="A976" s="18" t="s">
        <v>2693</v>
      </c>
      <c r="B976" s="94" t="s">
        <v>2690</v>
      </c>
      <c r="C976" s="95"/>
      <c r="D976" s="19" t="s">
        <v>2568</v>
      </c>
      <c r="E976" s="20" t="s">
        <v>2694</v>
      </c>
      <c r="F976" s="21" t="s">
        <v>311</v>
      </c>
      <c r="G976" s="22">
        <v>6206</v>
      </c>
      <c r="H976" s="96">
        <v>6206</v>
      </c>
      <c r="I976" s="97"/>
      <c r="J976" s="98"/>
      <c r="K976" s="99"/>
      <c r="L976" s="99"/>
      <c r="M976" s="100"/>
      <c r="N976" s="17"/>
      <c r="O976" s="101">
        <f t="shared" si="37"/>
        <v>6206</v>
      </c>
      <c r="P976" s="101"/>
      <c r="Q976" s="101"/>
      <c r="R976" s="101"/>
      <c r="S976" s="24">
        <f t="shared" si="38"/>
        <v>6206</v>
      </c>
      <c r="T976" s="94" t="s">
        <v>2564</v>
      </c>
      <c r="U976" s="102"/>
      <c r="V976" s="102"/>
      <c r="W976" s="102"/>
      <c r="X976" s="103"/>
      <c r="Y976" s="23" t="s">
        <v>311</v>
      </c>
      <c r="Z976" s="104" t="s">
        <v>13</v>
      </c>
      <c r="AA976" s="105"/>
      <c r="AB976" s="106"/>
    </row>
    <row r="977" spans="1:28" s="16" customFormat="1" ht="127.5" customHeight="1" x14ac:dyDescent="0.2">
      <c r="A977" s="18" t="s">
        <v>2695</v>
      </c>
      <c r="B977" s="94" t="s">
        <v>2690</v>
      </c>
      <c r="C977" s="95"/>
      <c r="D977" s="19" t="s">
        <v>2568</v>
      </c>
      <c r="E977" s="20" t="s">
        <v>2696</v>
      </c>
      <c r="F977" s="21" t="s">
        <v>311</v>
      </c>
      <c r="G977" s="22">
        <v>6206</v>
      </c>
      <c r="H977" s="96">
        <v>6206</v>
      </c>
      <c r="I977" s="97"/>
      <c r="J977" s="98"/>
      <c r="K977" s="99"/>
      <c r="L977" s="99"/>
      <c r="M977" s="100"/>
      <c r="N977" s="17"/>
      <c r="O977" s="101">
        <f t="shared" si="37"/>
        <v>6206</v>
      </c>
      <c r="P977" s="101"/>
      <c r="Q977" s="101"/>
      <c r="R977" s="101"/>
      <c r="S977" s="24">
        <f t="shared" si="38"/>
        <v>6206</v>
      </c>
      <c r="T977" s="94" t="s">
        <v>2564</v>
      </c>
      <c r="U977" s="102"/>
      <c r="V977" s="102"/>
      <c r="W977" s="102"/>
      <c r="X977" s="103"/>
      <c r="Y977" s="23" t="s">
        <v>311</v>
      </c>
      <c r="Z977" s="104" t="s">
        <v>13</v>
      </c>
      <c r="AA977" s="105"/>
      <c r="AB977" s="106"/>
    </row>
    <row r="978" spans="1:28" s="16" customFormat="1" ht="127.5" customHeight="1" x14ac:dyDescent="0.2">
      <c r="A978" s="18" t="s">
        <v>2697</v>
      </c>
      <c r="B978" s="94" t="s">
        <v>2698</v>
      </c>
      <c r="C978" s="95"/>
      <c r="D978" s="19" t="s">
        <v>2568</v>
      </c>
      <c r="E978" s="20" t="s">
        <v>2699</v>
      </c>
      <c r="F978" s="21" t="s">
        <v>311</v>
      </c>
      <c r="G978" s="22">
        <v>3270</v>
      </c>
      <c r="H978" s="96">
        <v>3270</v>
      </c>
      <c r="I978" s="97"/>
      <c r="J978" s="98"/>
      <c r="K978" s="99"/>
      <c r="L978" s="99"/>
      <c r="M978" s="100"/>
      <c r="N978" s="17"/>
      <c r="O978" s="101">
        <f t="shared" si="37"/>
        <v>3270</v>
      </c>
      <c r="P978" s="101"/>
      <c r="Q978" s="101"/>
      <c r="R978" s="101"/>
      <c r="S978" s="24">
        <f t="shared" si="38"/>
        <v>3270</v>
      </c>
      <c r="T978" s="94" t="s">
        <v>2564</v>
      </c>
      <c r="U978" s="102"/>
      <c r="V978" s="102"/>
      <c r="W978" s="102"/>
      <c r="X978" s="103"/>
      <c r="Y978" s="23" t="s">
        <v>311</v>
      </c>
      <c r="Z978" s="104" t="s">
        <v>13</v>
      </c>
      <c r="AA978" s="105"/>
      <c r="AB978" s="106"/>
    </row>
    <row r="979" spans="1:28" s="16" customFormat="1" ht="127.5" customHeight="1" x14ac:dyDescent="0.2">
      <c r="A979" s="18" t="s">
        <v>2700</v>
      </c>
      <c r="B979" s="94" t="s">
        <v>2701</v>
      </c>
      <c r="C979" s="95"/>
      <c r="D979" s="19" t="s">
        <v>2568</v>
      </c>
      <c r="E979" s="20" t="s">
        <v>1857</v>
      </c>
      <c r="F979" s="21" t="s">
        <v>311</v>
      </c>
      <c r="G979" s="22">
        <v>3130</v>
      </c>
      <c r="H979" s="96">
        <v>3130</v>
      </c>
      <c r="I979" s="97"/>
      <c r="J979" s="98"/>
      <c r="K979" s="99"/>
      <c r="L979" s="99"/>
      <c r="M979" s="100"/>
      <c r="N979" s="17"/>
      <c r="O979" s="101">
        <f t="shared" si="37"/>
        <v>3130</v>
      </c>
      <c r="P979" s="101"/>
      <c r="Q979" s="101"/>
      <c r="R979" s="101"/>
      <c r="S979" s="24">
        <f t="shared" si="38"/>
        <v>3130</v>
      </c>
      <c r="T979" s="94" t="s">
        <v>2564</v>
      </c>
      <c r="U979" s="102"/>
      <c r="V979" s="102"/>
      <c r="W979" s="102"/>
      <c r="X979" s="103"/>
      <c r="Y979" s="23" t="s">
        <v>311</v>
      </c>
      <c r="Z979" s="104" t="s">
        <v>13</v>
      </c>
      <c r="AA979" s="105"/>
      <c r="AB979" s="106"/>
    </row>
    <row r="980" spans="1:28" s="16" customFormat="1" ht="127.5" customHeight="1" x14ac:dyDescent="0.2">
      <c r="A980" s="18" t="s">
        <v>2702</v>
      </c>
      <c r="B980" s="94" t="s">
        <v>2703</v>
      </c>
      <c r="C980" s="95"/>
      <c r="D980" s="19" t="s">
        <v>2568</v>
      </c>
      <c r="E980" s="20" t="s">
        <v>2124</v>
      </c>
      <c r="F980" s="21" t="s">
        <v>311</v>
      </c>
      <c r="G980" s="22">
        <v>3780</v>
      </c>
      <c r="H980" s="96">
        <v>3780</v>
      </c>
      <c r="I980" s="97"/>
      <c r="J980" s="98"/>
      <c r="K980" s="99"/>
      <c r="L980" s="99"/>
      <c r="M980" s="100"/>
      <c r="N980" s="17"/>
      <c r="O980" s="101">
        <f t="shared" si="37"/>
        <v>3780</v>
      </c>
      <c r="P980" s="101"/>
      <c r="Q980" s="101"/>
      <c r="R980" s="101"/>
      <c r="S980" s="24">
        <f t="shared" si="38"/>
        <v>3780</v>
      </c>
      <c r="T980" s="94" t="s">
        <v>2564</v>
      </c>
      <c r="U980" s="102"/>
      <c r="V980" s="102"/>
      <c r="W980" s="102"/>
      <c r="X980" s="103"/>
      <c r="Y980" s="23" t="s">
        <v>311</v>
      </c>
      <c r="Z980" s="104" t="s">
        <v>13</v>
      </c>
      <c r="AA980" s="105"/>
      <c r="AB980" s="106"/>
    </row>
    <row r="981" spans="1:28" s="16" customFormat="1" ht="127.5" customHeight="1" x14ac:dyDescent="0.2">
      <c r="A981" s="18" t="s">
        <v>2704</v>
      </c>
      <c r="B981" s="94" t="s">
        <v>2705</v>
      </c>
      <c r="C981" s="95"/>
      <c r="D981" s="19" t="s">
        <v>2568</v>
      </c>
      <c r="E981" s="20" t="s">
        <v>2706</v>
      </c>
      <c r="F981" s="21" t="s">
        <v>311</v>
      </c>
      <c r="G981" s="22">
        <v>3780</v>
      </c>
      <c r="H981" s="96">
        <v>3780</v>
      </c>
      <c r="I981" s="97"/>
      <c r="J981" s="98"/>
      <c r="K981" s="99"/>
      <c r="L981" s="99"/>
      <c r="M981" s="100"/>
      <c r="N981" s="17"/>
      <c r="O981" s="101">
        <f t="shared" ref="O981:O1044" si="39">H981-J981</f>
        <v>3780</v>
      </c>
      <c r="P981" s="101"/>
      <c r="Q981" s="101"/>
      <c r="R981" s="101"/>
      <c r="S981" s="24">
        <f t="shared" si="38"/>
        <v>3780</v>
      </c>
      <c r="T981" s="94" t="s">
        <v>2564</v>
      </c>
      <c r="U981" s="102"/>
      <c r="V981" s="102"/>
      <c r="W981" s="102"/>
      <c r="X981" s="103"/>
      <c r="Y981" s="23" t="s">
        <v>311</v>
      </c>
      <c r="Z981" s="104" t="s">
        <v>13</v>
      </c>
      <c r="AA981" s="105"/>
      <c r="AB981" s="106"/>
    </row>
    <row r="982" spans="1:28" s="29" customFormat="1" ht="38.25" customHeight="1" x14ac:dyDescent="0.2">
      <c r="A982" s="26" t="s">
        <v>2707</v>
      </c>
      <c r="B982" s="107" t="s">
        <v>2708</v>
      </c>
      <c r="C982" s="108"/>
      <c r="D982" s="108"/>
      <c r="E982" s="108"/>
      <c r="F982" s="109"/>
      <c r="G982" s="30">
        <v>783008.71</v>
      </c>
      <c r="H982" s="110">
        <v>783008.71</v>
      </c>
      <c r="I982" s="111"/>
      <c r="J982" s="112">
        <v>6550.91</v>
      </c>
      <c r="K982" s="113"/>
      <c r="L982" s="113"/>
      <c r="M982" s="114"/>
      <c r="N982" s="24">
        <v>6550.91</v>
      </c>
      <c r="O982" s="115">
        <f>SUM(O983:R990)</f>
        <v>776457.79999999993</v>
      </c>
      <c r="P982" s="115"/>
      <c r="Q982" s="115"/>
      <c r="R982" s="115"/>
      <c r="S982" s="24">
        <f t="shared" si="38"/>
        <v>776457.79999999993</v>
      </c>
      <c r="T982" s="119" t="s">
        <v>25</v>
      </c>
      <c r="U982" s="120"/>
      <c r="V982" s="120"/>
      <c r="W982" s="120"/>
      <c r="X982" s="121"/>
      <c r="Y982" s="26" t="s">
        <v>25</v>
      </c>
      <c r="Z982" s="119" t="s">
        <v>20</v>
      </c>
      <c r="AA982" s="120"/>
      <c r="AB982" s="121"/>
    </row>
    <row r="983" spans="1:28" s="16" customFormat="1" ht="161.25" customHeight="1" x14ac:dyDescent="0.2">
      <c r="A983" s="18" t="s">
        <v>2709</v>
      </c>
      <c r="B983" s="94" t="s">
        <v>2710</v>
      </c>
      <c r="C983" s="95"/>
      <c r="D983" s="19" t="s">
        <v>2711</v>
      </c>
      <c r="E983" s="20" t="s">
        <v>2712</v>
      </c>
      <c r="F983" s="21" t="s">
        <v>2713</v>
      </c>
      <c r="G983" s="22">
        <v>59199.839999999997</v>
      </c>
      <c r="H983" s="96">
        <v>59199.839999999997</v>
      </c>
      <c r="I983" s="97"/>
      <c r="J983" s="98"/>
      <c r="K983" s="99"/>
      <c r="L983" s="99"/>
      <c r="M983" s="100"/>
      <c r="N983" s="17"/>
      <c r="O983" s="101">
        <f t="shared" si="39"/>
        <v>59199.839999999997</v>
      </c>
      <c r="P983" s="101"/>
      <c r="Q983" s="101"/>
      <c r="R983" s="101"/>
      <c r="S983" s="24">
        <f t="shared" si="38"/>
        <v>59199.839999999997</v>
      </c>
      <c r="T983" s="94" t="s">
        <v>2708</v>
      </c>
      <c r="U983" s="102"/>
      <c r="V983" s="102"/>
      <c r="W983" s="102"/>
      <c r="X983" s="103"/>
      <c r="Y983" s="23" t="s">
        <v>2713</v>
      </c>
      <c r="Z983" s="104" t="s">
        <v>13</v>
      </c>
      <c r="AA983" s="105"/>
      <c r="AB983" s="106"/>
    </row>
    <row r="984" spans="1:28" s="16" customFormat="1" ht="161.25" customHeight="1" x14ac:dyDescent="0.2">
      <c r="A984" s="18" t="s">
        <v>2714</v>
      </c>
      <c r="B984" s="94" t="s">
        <v>1328</v>
      </c>
      <c r="C984" s="95"/>
      <c r="D984" s="19" t="s">
        <v>2711</v>
      </c>
      <c r="E984" s="20" t="s">
        <v>2715</v>
      </c>
      <c r="F984" s="21" t="s">
        <v>1331</v>
      </c>
      <c r="G984" s="22">
        <v>1200</v>
      </c>
      <c r="H984" s="96">
        <v>1200</v>
      </c>
      <c r="I984" s="97"/>
      <c r="J984" s="98"/>
      <c r="K984" s="99"/>
      <c r="L984" s="99"/>
      <c r="M984" s="100"/>
      <c r="N984" s="17"/>
      <c r="O984" s="101">
        <f t="shared" si="39"/>
        <v>1200</v>
      </c>
      <c r="P984" s="101"/>
      <c r="Q984" s="101"/>
      <c r="R984" s="101"/>
      <c r="S984" s="24">
        <f t="shared" si="38"/>
        <v>1200</v>
      </c>
      <c r="T984" s="94" t="s">
        <v>2708</v>
      </c>
      <c r="U984" s="102"/>
      <c r="V984" s="102"/>
      <c r="W984" s="102"/>
      <c r="X984" s="103"/>
      <c r="Y984" s="23" t="s">
        <v>1332</v>
      </c>
      <c r="Z984" s="104" t="s">
        <v>13</v>
      </c>
      <c r="AA984" s="105"/>
      <c r="AB984" s="106"/>
    </row>
    <row r="985" spans="1:28" s="16" customFormat="1" ht="161.25" customHeight="1" x14ac:dyDescent="0.2">
      <c r="A985" s="18" t="s">
        <v>2716</v>
      </c>
      <c r="B985" s="94" t="s">
        <v>2717</v>
      </c>
      <c r="C985" s="95"/>
      <c r="D985" s="19" t="s">
        <v>2711</v>
      </c>
      <c r="E985" s="20" t="s">
        <v>2268</v>
      </c>
      <c r="F985" s="21" t="s">
        <v>2718</v>
      </c>
      <c r="G985" s="22">
        <v>59300</v>
      </c>
      <c r="H985" s="96">
        <v>59300</v>
      </c>
      <c r="I985" s="97"/>
      <c r="J985" s="98"/>
      <c r="K985" s="99"/>
      <c r="L985" s="99"/>
      <c r="M985" s="100"/>
      <c r="N985" s="17"/>
      <c r="O985" s="101">
        <f t="shared" si="39"/>
        <v>59300</v>
      </c>
      <c r="P985" s="101"/>
      <c r="Q985" s="101"/>
      <c r="R985" s="101"/>
      <c r="S985" s="24">
        <f t="shared" si="38"/>
        <v>59300</v>
      </c>
      <c r="T985" s="94" t="s">
        <v>2708</v>
      </c>
      <c r="U985" s="102"/>
      <c r="V985" s="102"/>
      <c r="W985" s="102"/>
      <c r="X985" s="103"/>
      <c r="Y985" s="23" t="s">
        <v>2718</v>
      </c>
      <c r="Z985" s="104" t="s">
        <v>13</v>
      </c>
      <c r="AA985" s="105"/>
      <c r="AB985" s="106"/>
    </row>
    <row r="986" spans="1:28" s="16" customFormat="1" ht="161.25" customHeight="1" x14ac:dyDescent="0.2">
      <c r="A986" s="18" t="s">
        <v>2719</v>
      </c>
      <c r="B986" s="94" t="s">
        <v>2535</v>
      </c>
      <c r="C986" s="95"/>
      <c r="D986" s="19" t="s">
        <v>2711</v>
      </c>
      <c r="E986" s="20" t="s">
        <v>2720</v>
      </c>
      <c r="F986" s="21" t="s">
        <v>1331</v>
      </c>
      <c r="G986" s="22">
        <v>85596</v>
      </c>
      <c r="H986" s="96">
        <v>85596</v>
      </c>
      <c r="I986" s="97"/>
      <c r="J986" s="98"/>
      <c r="K986" s="99"/>
      <c r="L986" s="99"/>
      <c r="M986" s="100"/>
      <c r="N986" s="17"/>
      <c r="O986" s="101">
        <f t="shared" si="39"/>
        <v>85596</v>
      </c>
      <c r="P986" s="101"/>
      <c r="Q986" s="101"/>
      <c r="R986" s="101"/>
      <c r="S986" s="24">
        <f t="shared" si="38"/>
        <v>85596</v>
      </c>
      <c r="T986" s="94" t="s">
        <v>2708</v>
      </c>
      <c r="U986" s="102"/>
      <c r="V986" s="102"/>
      <c r="W986" s="102"/>
      <c r="X986" s="103"/>
      <c r="Y986" s="23" t="s">
        <v>1332</v>
      </c>
      <c r="Z986" s="104" t="s">
        <v>13</v>
      </c>
      <c r="AA986" s="105"/>
      <c r="AB986" s="106"/>
    </row>
    <row r="987" spans="1:28" s="16" customFormat="1" ht="161.25" customHeight="1" x14ac:dyDescent="0.2">
      <c r="A987" s="18" t="s">
        <v>2721</v>
      </c>
      <c r="B987" s="94" t="s">
        <v>2722</v>
      </c>
      <c r="C987" s="95"/>
      <c r="D987" s="19" t="s">
        <v>2711</v>
      </c>
      <c r="E987" s="20" t="s">
        <v>2273</v>
      </c>
      <c r="F987" s="21" t="s">
        <v>2718</v>
      </c>
      <c r="G987" s="22">
        <v>296600</v>
      </c>
      <c r="H987" s="96">
        <v>296600</v>
      </c>
      <c r="I987" s="97"/>
      <c r="J987" s="98"/>
      <c r="K987" s="99"/>
      <c r="L987" s="99"/>
      <c r="M987" s="100"/>
      <c r="N987" s="17"/>
      <c r="O987" s="101">
        <f t="shared" si="39"/>
        <v>296600</v>
      </c>
      <c r="P987" s="101"/>
      <c r="Q987" s="101"/>
      <c r="R987" s="101"/>
      <c r="S987" s="24">
        <f t="shared" si="38"/>
        <v>296600</v>
      </c>
      <c r="T987" s="94" t="s">
        <v>2708</v>
      </c>
      <c r="U987" s="102"/>
      <c r="V987" s="102"/>
      <c r="W987" s="102"/>
      <c r="X987" s="103"/>
      <c r="Y987" s="23" t="s">
        <v>2718</v>
      </c>
      <c r="Z987" s="104" t="s">
        <v>13</v>
      </c>
      <c r="AA987" s="105"/>
      <c r="AB987" s="106"/>
    </row>
    <row r="988" spans="1:28" s="16" customFormat="1" ht="161.25" customHeight="1" x14ac:dyDescent="0.2">
      <c r="A988" s="18" t="s">
        <v>2723</v>
      </c>
      <c r="B988" s="94" t="s">
        <v>1698</v>
      </c>
      <c r="C988" s="95"/>
      <c r="D988" s="19" t="s">
        <v>2711</v>
      </c>
      <c r="E988" s="20" t="s">
        <v>2724</v>
      </c>
      <c r="F988" s="21" t="s">
        <v>1331</v>
      </c>
      <c r="G988" s="22">
        <v>117800</v>
      </c>
      <c r="H988" s="96">
        <v>117800</v>
      </c>
      <c r="I988" s="97"/>
      <c r="J988" s="98"/>
      <c r="K988" s="99"/>
      <c r="L988" s="99"/>
      <c r="M988" s="100"/>
      <c r="N988" s="17"/>
      <c r="O988" s="101">
        <f t="shared" si="39"/>
        <v>117800</v>
      </c>
      <c r="P988" s="101"/>
      <c r="Q988" s="101"/>
      <c r="R988" s="101"/>
      <c r="S988" s="24">
        <f t="shared" si="38"/>
        <v>117800</v>
      </c>
      <c r="T988" s="94" t="s">
        <v>2708</v>
      </c>
      <c r="U988" s="102"/>
      <c r="V988" s="102"/>
      <c r="W988" s="102"/>
      <c r="X988" s="103"/>
      <c r="Y988" s="23" t="s">
        <v>1332</v>
      </c>
      <c r="Z988" s="104" t="s">
        <v>13</v>
      </c>
      <c r="AA988" s="105"/>
      <c r="AB988" s="106"/>
    </row>
    <row r="989" spans="1:28" s="16" customFormat="1" ht="161.25" customHeight="1" x14ac:dyDescent="0.2">
      <c r="A989" s="18" t="s">
        <v>2725</v>
      </c>
      <c r="B989" s="94" t="s">
        <v>1363</v>
      </c>
      <c r="C989" s="95"/>
      <c r="D989" s="19" t="s">
        <v>2711</v>
      </c>
      <c r="E989" s="20" t="s">
        <v>2726</v>
      </c>
      <c r="F989" s="21" t="s">
        <v>2727</v>
      </c>
      <c r="G989" s="22">
        <v>99878</v>
      </c>
      <c r="H989" s="96">
        <v>99878</v>
      </c>
      <c r="I989" s="97"/>
      <c r="J989" s="98">
        <v>6550.91</v>
      </c>
      <c r="K989" s="99"/>
      <c r="L989" s="99"/>
      <c r="M989" s="100"/>
      <c r="N989" s="17">
        <v>6550.91</v>
      </c>
      <c r="O989" s="101">
        <f t="shared" si="39"/>
        <v>93327.09</v>
      </c>
      <c r="P989" s="101"/>
      <c r="Q989" s="101"/>
      <c r="R989" s="101"/>
      <c r="S989" s="24">
        <f t="shared" si="38"/>
        <v>93327.09</v>
      </c>
      <c r="T989" s="94" t="s">
        <v>2708</v>
      </c>
      <c r="U989" s="102"/>
      <c r="V989" s="102"/>
      <c r="W989" s="102"/>
      <c r="X989" s="103"/>
      <c r="Y989" s="23" t="s">
        <v>2727</v>
      </c>
      <c r="Z989" s="104" t="s">
        <v>13</v>
      </c>
      <c r="AA989" s="105"/>
      <c r="AB989" s="106"/>
    </row>
    <row r="990" spans="1:28" s="16" customFormat="1" ht="161.25" customHeight="1" x14ac:dyDescent="0.2">
      <c r="A990" s="18" t="s">
        <v>2728</v>
      </c>
      <c r="B990" s="94" t="s">
        <v>1363</v>
      </c>
      <c r="C990" s="95"/>
      <c r="D990" s="19" t="s">
        <v>2729</v>
      </c>
      <c r="E990" s="20" t="s">
        <v>2730</v>
      </c>
      <c r="F990" s="21" t="s">
        <v>2731</v>
      </c>
      <c r="G990" s="22">
        <v>63434.87</v>
      </c>
      <c r="H990" s="96">
        <v>63434.87</v>
      </c>
      <c r="I990" s="97"/>
      <c r="J990" s="98"/>
      <c r="K990" s="99"/>
      <c r="L990" s="99"/>
      <c r="M990" s="100"/>
      <c r="N990" s="17"/>
      <c r="O990" s="101">
        <f t="shared" si="39"/>
        <v>63434.87</v>
      </c>
      <c r="P990" s="101"/>
      <c r="Q990" s="101"/>
      <c r="R990" s="101"/>
      <c r="S990" s="24">
        <f t="shared" si="38"/>
        <v>63434.87</v>
      </c>
      <c r="T990" s="94" t="s">
        <v>2708</v>
      </c>
      <c r="U990" s="102"/>
      <c r="V990" s="102"/>
      <c r="W990" s="102"/>
      <c r="X990" s="103"/>
      <c r="Y990" s="23" t="s">
        <v>2731</v>
      </c>
      <c r="Z990" s="104" t="s">
        <v>13</v>
      </c>
      <c r="AA990" s="105"/>
      <c r="AB990" s="106"/>
    </row>
    <row r="991" spans="1:28" s="29" customFormat="1" ht="53.25" customHeight="1" x14ac:dyDescent="0.2">
      <c r="A991" s="26" t="s">
        <v>2732</v>
      </c>
      <c r="B991" s="107" t="s">
        <v>2733</v>
      </c>
      <c r="C991" s="108"/>
      <c r="D991" s="108"/>
      <c r="E991" s="108"/>
      <c r="F991" s="109"/>
      <c r="G991" s="30">
        <v>2023045.78</v>
      </c>
      <c r="H991" s="110">
        <v>2023045.78</v>
      </c>
      <c r="I991" s="111"/>
      <c r="J991" s="112">
        <v>269645.02</v>
      </c>
      <c r="K991" s="113"/>
      <c r="L991" s="113"/>
      <c r="M991" s="114"/>
      <c r="N991" s="24">
        <v>269645.02</v>
      </c>
      <c r="O991" s="115">
        <f>SUM(O992:R1090)</f>
        <v>1753400.7599999993</v>
      </c>
      <c r="P991" s="115"/>
      <c r="Q991" s="115"/>
      <c r="R991" s="115"/>
      <c r="S991" s="24">
        <f t="shared" si="38"/>
        <v>1753400.76</v>
      </c>
      <c r="T991" s="119" t="s">
        <v>25</v>
      </c>
      <c r="U991" s="120"/>
      <c r="V991" s="120"/>
      <c r="W991" s="120"/>
      <c r="X991" s="121"/>
      <c r="Y991" s="26" t="s">
        <v>25</v>
      </c>
      <c r="Z991" s="119" t="s">
        <v>2734</v>
      </c>
      <c r="AA991" s="120"/>
      <c r="AB991" s="121"/>
    </row>
    <row r="992" spans="1:28" s="57" customFormat="1" ht="90" customHeight="1" x14ac:dyDescent="0.2">
      <c r="A992" s="50" t="s">
        <v>2735</v>
      </c>
      <c r="B992" s="136" t="s">
        <v>2736</v>
      </c>
      <c r="C992" s="137"/>
      <c r="D992" s="51" t="s">
        <v>2737</v>
      </c>
      <c r="E992" s="52" t="s">
        <v>2738</v>
      </c>
      <c r="F992" s="53" t="s">
        <v>311</v>
      </c>
      <c r="G992" s="54">
        <v>15000</v>
      </c>
      <c r="H992" s="138">
        <v>15000</v>
      </c>
      <c r="I992" s="139"/>
      <c r="J992" s="140"/>
      <c r="K992" s="141"/>
      <c r="L992" s="141"/>
      <c r="M992" s="142"/>
      <c r="N992" s="55"/>
      <c r="O992" s="101">
        <f t="shared" si="39"/>
        <v>15000</v>
      </c>
      <c r="P992" s="101"/>
      <c r="Q992" s="101"/>
      <c r="R992" s="101"/>
      <c r="S992" s="55">
        <f t="shared" si="38"/>
        <v>15000</v>
      </c>
      <c r="T992" s="136" t="s">
        <v>2733</v>
      </c>
      <c r="U992" s="143"/>
      <c r="V992" s="143"/>
      <c r="W992" s="143"/>
      <c r="X992" s="144"/>
      <c r="Y992" s="56" t="s">
        <v>311</v>
      </c>
      <c r="Z992" s="145" t="s">
        <v>13</v>
      </c>
      <c r="AA992" s="146"/>
      <c r="AB992" s="147"/>
    </row>
    <row r="993" spans="1:28" s="16" customFormat="1" ht="90" customHeight="1" x14ac:dyDescent="0.2">
      <c r="A993" s="18" t="s">
        <v>2739</v>
      </c>
      <c r="B993" s="94" t="s">
        <v>2740</v>
      </c>
      <c r="C993" s="95"/>
      <c r="D993" s="19" t="s">
        <v>2737</v>
      </c>
      <c r="E993" s="20" t="s">
        <v>2741</v>
      </c>
      <c r="F993" s="21" t="s">
        <v>311</v>
      </c>
      <c r="G993" s="22">
        <v>7038.24</v>
      </c>
      <c r="H993" s="96">
        <v>7038.24</v>
      </c>
      <c r="I993" s="97"/>
      <c r="J993" s="98"/>
      <c r="K993" s="99"/>
      <c r="L993" s="99"/>
      <c r="M993" s="100"/>
      <c r="N993" s="17"/>
      <c r="O993" s="101">
        <f t="shared" si="39"/>
        <v>7038.24</v>
      </c>
      <c r="P993" s="101"/>
      <c r="Q993" s="101"/>
      <c r="R993" s="101"/>
      <c r="S993" s="24">
        <f t="shared" si="38"/>
        <v>7038.24</v>
      </c>
      <c r="T993" s="94" t="s">
        <v>2733</v>
      </c>
      <c r="U993" s="102"/>
      <c r="V993" s="102"/>
      <c r="W993" s="102"/>
      <c r="X993" s="103"/>
      <c r="Y993" s="23" t="s">
        <v>311</v>
      </c>
      <c r="Z993" s="104" t="s">
        <v>13</v>
      </c>
      <c r="AA993" s="105"/>
      <c r="AB993" s="106"/>
    </row>
    <row r="994" spans="1:28" s="16" customFormat="1" ht="90" customHeight="1" x14ac:dyDescent="0.2">
      <c r="A994" s="18" t="s">
        <v>2742</v>
      </c>
      <c r="B994" s="94" t="s">
        <v>2743</v>
      </c>
      <c r="C994" s="95"/>
      <c r="D994" s="19" t="s">
        <v>2737</v>
      </c>
      <c r="E994" s="20" t="s">
        <v>2744</v>
      </c>
      <c r="F994" s="21" t="s">
        <v>311</v>
      </c>
      <c r="G994" s="22">
        <v>4914.8999999999996</v>
      </c>
      <c r="H994" s="96">
        <v>4914.8999999999996</v>
      </c>
      <c r="I994" s="97"/>
      <c r="J994" s="98"/>
      <c r="K994" s="99"/>
      <c r="L994" s="99"/>
      <c r="M994" s="100"/>
      <c r="N994" s="17"/>
      <c r="O994" s="101">
        <f t="shared" si="39"/>
        <v>4914.8999999999996</v>
      </c>
      <c r="P994" s="101"/>
      <c r="Q994" s="101"/>
      <c r="R994" s="101"/>
      <c r="S994" s="24">
        <f t="shared" si="38"/>
        <v>4914.8999999999996</v>
      </c>
      <c r="T994" s="94" t="s">
        <v>2733</v>
      </c>
      <c r="U994" s="102"/>
      <c r="V994" s="102"/>
      <c r="W994" s="102"/>
      <c r="X994" s="103"/>
      <c r="Y994" s="23" t="s">
        <v>311</v>
      </c>
      <c r="Z994" s="104" t="s">
        <v>13</v>
      </c>
      <c r="AA994" s="105"/>
      <c r="AB994" s="106"/>
    </row>
    <row r="995" spans="1:28" s="16" customFormat="1" ht="90" customHeight="1" x14ac:dyDescent="0.2">
      <c r="A995" s="18" t="s">
        <v>2745</v>
      </c>
      <c r="B995" s="94" t="s">
        <v>2746</v>
      </c>
      <c r="C995" s="95"/>
      <c r="D995" s="19" t="s">
        <v>2737</v>
      </c>
      <c r="E995" s="20" t="s">
        <v>2747</v>
      </c>
      <c r="F995" s="21" t="s">
        <v>311</v>
      </c>
      <c r="G995" s="22">
        <v>4914.8999999999996</v>
      </c>
      <c r="H995" s="96">
        <v>4914.8999999999996</v>
      </c>
      <c r="I995" s="97"/>
      <c r="J995" s="98"/>
      <c r="K995" s="99"/>
      <c r="L995" s="99"/>
      <c r="M995" s="100"/>
      <c r="N995" s="17"/>
      <c r="O995" s="101">
        <f t="shared" si="39"/>
        <v>4914.8999999999996</v>
      </c>
      <c r="P995" s="101"/>
      <c r="Q995" s="101"/>
      <c r="R995" s="101"/>
      <c r="S995" s="24">
        <f t="shared" si="38"/>
        <v>4914.8999999999996</v>
      </c>
      <c r="T995" s="94" t="s">
        <v>2733</v>
      </c>
      <c r="U995" s="102"/>
      <c r="V995" s="102"/>
      <c r="W995" s="102"/>
      <c r="X995" s="103"/>
      <c r="Y995" s="23" t="s">
        <v>311</v>
      </c>
      <c r="Z995" s="104" t="s">
        <v>13</v>
      </c>
      <c r="AA995" s="105"/>
      <c r="AB995" s="106"/>
    </row>
    <row r="996" spans="1:28" s="16" customFormat="1" ht="90" customHeight="1" x14ac:dyDescent="0.2">
      <c r="A996" s="18" t="s">
        <v>2748</v>
      </c>
      <c r="B996" s="94" t="s">
        <v>2749</v>
      </c>
      <c r="C996" s="95"/>
      <c r="D996" s="19" t="s">
        <v>2737</v>
      </c>
      <c r="E996" s="20" t="s">
        <v>2750</v>
      </c>
      <c r="F996" s="21" t="s">
        <v>311</v>
      </c>
      <c r="G996" s="22">
        <v>4914.8999999999996</v>
      </c>
      <c r="H996" s="96">
        <v>4914.8999999999996</v>
      </c>
      <c r="I996" s="97"/>
      <c r="J996" s="98"/>
      <c r="K996" s="99"/>
      <c r="L996" s="99"/>
      <c r="M996" s="100"/>
      <c r="N996" s="17"/>
      <c r="O996" s="101">
        <f t="shared" si="39"/>
        <v>4914.8999999999996</v>
      </c>
      <c r="P996" s="101"/>
      <c r="Q996" s="101"/>
      <c r="R996" s="101"/>
      <c r="S996" s="24">
        <f t="shared" si="38"/>
        <v>4914.8999999999996</v>
      </c>
      <c r="T996" s="94" t="s">
        <v>2733</v>
      </c>
      <c r="U996" s="102"/>
      <c r="V996" s="102"/>
      <c r="W996" s="102"/>
      <c r="X996" s="103"/>
      <c r="Y996" s="23" t="s">
        <v>311</v>
      </c>
      <c r="Z996" s="104" t="s">
        <v>13</v>
      </c>
      <c r="AA996" s="105"/>
      <c r="AB996" s="106"/>
    </row>
    <row r="997" spans="1:28" s="16" customFormat="1" ht="90" customHeight="1" x14ac:dyDescent="0.2">
      <c r="A997" s="18" t="s">
        <v>2751</v>
      </c>
      <c r="B997" s="94" t="s">
        <v>2752</v>
      </c>
      <c r="C997" s="95"/>
      <c r="D997" s="19" t="s">
        <v>2737</v>
      </c>
      <c r="E997" s="20" t="s">
        <v>48</v>
      </c>
      <c r="F997" s="21" t="s">
        <v>311</v>
      </c>
      <c r="G997" s="22">
        <v>3390</v>
      </c>
      <c r="H997" s="96">
        <v>3390</v>
      </c>
      <c r="I997" s="97"/>
      <c r="J997" s="98"/>
      <c r="K997" s="99"/>
      <c r="L997" s="99"/>
      <c r="M997" s="100"/>
      <c r="N997" s="17"/>
      <c r="O997" s="101">
        <f t="shared" si="39"/>
        <v>3390</v>
      </c>
      <c r="P997" s="101"/>
      <c r="Q997" s="101"/>
      <c r="R997" s="101"/>
      <c r="S997" s="24">
        <f t="shared" si="38"/>
        <v>3390</v>
      </c>
      <c r="T997" s="94" t="s">
        <v>2733</v>
      </c>
      <c r="U997" s="102"/>
      <c r="V997" s="102"/>
      <c r="W997" s="102"/>
      <c r="X997" s="103"/>
      <c r="Y997" s="23" t="s">
        <v>311</v>
      </c>
      <c r="Z997" s="104" t="s">
        <v>13</v>
      </c>
      <c r="AA997" s="105"/>
      <c r="AB997" s="106"/>
    </row>
    <row r="998" spans="1:28" s="16" customFormat="1" ht="90" customHeight="1" x14ac:dyDescent="0.2">
      <c r="A998" s="18" t="s">
        <v>2753</v>
      </c>
      <c r="B998" s="94" t="s">
        <v>2754</v>
      </c>
      <c r="C998" s="95"/>
      <c r="D998" s="19" t="s">
        <v>2737</v>
      </c>
      <c r="E998" s="20" t="s">
        <v>1925</v>
      </c>
      <c r="F998" s="21" t="s">
        <v>311</v>
      </c>
      <c r="G998" s="22">
        <v>7000</v>
      </c>
      <c r="H998" s="96">
        <v>7000</v>
      </c>
      <c r="I998" s="97"/>
      <c r="J998" s="98"/>
      <c r="K998" s="99"/>
      <c r="L998" s="99"/>
      <c r="M998" s="100"/>
      <c r="N998" s="17"/>
      <c r="O998" s="101">
        <f t="shared" si="39"/>
        <v>7000</v>
      </c>
      <c r="P998" s="101"/>
      <c r="Q998" s="101"/>
      <c r="R998" s="101"/>
      <c r="S998" s="24">
        <f t="shared" si="38"/>
        <v>7000</v>
      </c>
      <c r="T998" s="94" t="s">
        <v>2733</v>
      </c>
      <c r="U998" s="102"/>
      <c r="V998" s="102"/>
      <c r="W998" s="102"/>
      <c r="X998" s="103"/>
      <c r="Y998" s="23" t="s">
        <v>311</v>
      </c>
      <c r="Z998" s="104" t="s">
        <v>13</v>
      </c>
      <c r="AA998" s="105"/>
      <c r="AB998" s="106"/>
    </row>
    <row r="999" spans="1:28" s="16" customFormat="1" ht="90" customHeight="1" x14ac:dyDescent="0.2">
      <c r="A999" s="18" t="s">
        <v>2755</v>
      </c>
      <c r="B999" s="94" t="s">
        <v>2756</v>
      </c>
      <c r="C999" s="95"/>
      <c r="D999" s="19" t="s">
        <v>2737</v>
      </c>
      <c r="E999" s="20" t="s">
        <v>2757</v>
      </c>
      <c r="F999" s="21" t="s">
        <v>311</v>
      </c>
      <c r="G999" s="22">
        <v>9116.43</v>
      </c>
      <c r="H999" s="96">
        <v>9116.43</v>
      </c>
      <c r="I999" s="97"/>
      <c r="J999" s="98"/>
      <c r="K999" s="99"/>
      <c r="L999" s="99"/>
      <c r="M999" s="100"/>
      <c r="N999" s="17"/>
      <c r="O999" s="101">
        <f t="shared" si="39"/>
        <v>9116.43</v>
      </c>
      <c r="P999" s="101"/>
      <c r="Q999" s="101"/>
      <c r="R999" s="101"/>
      <c r="S999" s="24">
        <f t="shared" si="38"/>
        <v>9116.43</v>
      </c>
      <c r="T999" s="94" t="s">
        <v>2733</v>
      </c>
      <c r="U999" s="102"/>
      <c r="V999" s="102"/>
      <c r="W999" s="102"/>
      <c r="X999" s="103"/>
      <c r="Y999" s="23" t="s">
        <v>311</v>
      </c>
      <c r="Z999" s="104" t="s">
        <v>13</v>
      </c>
      <c r="AA999" s="105"/>
      <c r="AB999" s="106"/>
    </row>
    <row r="1000" spans="1:28" s="16" customFormat="1" ht="90" customHeight="1" x14ac:dyDescent="0.2">
      <c r="A1000" s="18" t="s">
        <v>2758</v>
      </c>
      <c r="B1000" s="94" t="s">
        <v>2759</v>
      </c>
      <c r="C1000" s="95"/>
      <c r="D1000" s="19" t="s">
        <v>2737</v>
      </c>
      <c r="E1000" s="20" t="s">
        <v>2760</v>
      </c>
      <c r="F1000" s="21" t="s">
        <v>311</v>
      </c>
      <c r="G1000" s="22">
        <v>13693.35</v>
      </c>
      <c r="H1000" s="96">
        <v>13693.35</v>
      </c>
      <c r="I1000" s="97"/>
      <c r="J1000" s="98"/>
      <c r="K1000" s="99"/>
      <c r="L1000" s="99"/>
      <c r="M1000" s="100"/>
      <c r="N1000" s="17"/>
      <c r="O1000" s="101">
        <f t="shared" si="39"/>
        <v>13693.35</v>
      </c>
      <c r="P1000" s="101"/>
      <c r="Q1000" s="101"/>
      <c r="R1000" s="101"/>
      <c r="S1000" s="24">
        <f t="shared" si="38"/>
        <v>13693.35</v>
      </c>
      <c r="T1000" s="94" t="s">
        <v>2733</v>
      </c>
      <c r="U1000" s="102"/>
      <c r="V1000" s="102"/>
      <c r="W1000" s="102"/>
      <c r="X1000" s="103"/>
      <c r="Y1000" s="23" t="s">
        <v>311</v>
      </c>
      <c r="Z1000" s="104" t="s">
        <v>13</v>
      </c>
      <c r="AA1000" s="105"/>
      <c r="AB1000" s="106"/>
    </row>
    <row r="1001" spans="1:28" s="16" customFormat="1" ht="90" customHeight="1" x14ac:dyDescent="0.2">
      <c r="A1001" s="18" t="s">
        <v>2761</v>
      </c>
      <c r="B1001" s="94" t="s">
        <v>2762</v>
      </c>
      <c r="C1001" s="95"/>
      <c r="D1001" s="19" t="s">
        <v>2737</v>
      </c>
      <c r="E1001" s="20" t="s">
        <v>2763</v>
      </c>
      <c r="F1001" s="21" t="s">
        <v>311</v>
      </c>
      <c r="G1001" s="22">
        <v>8155.38</v>
      </c>
      <c r="H1001" s="96">
        <v>8155.38</v>
      </c>
      <c r="I1001" s="97"/>
      <c r="J1001" s="98"/>
      <c r="K1001" s="99"/>
      <c r="L1001" s="99"/>
      <c r="M1001" s="100"/>
      <c r="N1001" s="17"/>
      <c r="O1001" s="101">
        <f t="shared" si="39"/>
        <v>8155.38</v>
      </c>
      <c r="P1001" s="101"/>
      <c r="Q1001" s="101"/>
      <c r="R1001" s="101"/>
      <c r="S1001" s="24">
        <f t="shared" si="38"/>
        <v>8155.38</v>
      </c>
      <c r="T1001" s="94" t="s">
        <v>2733</v>
      </c>
      <c r="U1001" s="102"/>
      <c r="V1001" s="102"/>
      <c r="W1001" s="102"/>
      <c r="X1001" s="103"/>
      <c r="Y1001" s="23" t="s">
        <v>311</v>
      </c>
      <c r="Z1001" s="104" t="s">
        <v>13</v>
      </c>
      <c r="AA1001" s="105"/>
      <c r="AB1001" s="106"/>
    </row>
    <row r="1002" spans="1:28" s="16" customFormat="1" ht="90" customHeight="1" x14ac:dyDescent="0.2">
      <c r="A1002" s="18" t="s">
        <v>2764</v>
      </c>
      <c r="B1002" s="94" t="s">
        <v>2765</v>
      </c>
      <c r="C1002" s="95"/>
      <c r="D1002" s="19" t="s">
        <v>2737</v>
      </c>
      <c r="E1002" s="20" t="s">
        <v>2766</v>
      </c>
      <c r="F1002" s="21" t="s">
        <v>311</v>
      </c>
      <c r="G1002" s="22">
        <v>10634.76</v>
      </c>
      <c r="H1002" s="96">
        <v>10634.76</v>
      </c>
      <c r="I1002" s="97"/>
      <c r="J1002" s="98"/>
      <c r="K1002" s="99"/>
      <c r="L1002" s="99"/>
      <c r="M1002" s="100"/>
      <c r="N1002" s="17"/>
      <c r="O1002" s="101">
        <f t="shared" si="39"/>
        <v>10634.76</v>
      </c>
      <c r="P1002" s="101"/>
      <c r="Q1002" s="101"/>
      <c r="R1002" s="101"/>
      <c r="S1002" s="24">
        <f t="shared" si="38"/>
        <v>10634.76</v>
      </c>
      <c r="T1002" s="94" t="s">
        <v>2733</v>
      </c>
      <c r="U1002" s="102"/>
      <c r="V1002" s="102"/>
      <c r="W1002" s="102"/>
      <c r="X1002" s="103"/>
      <c r="Y1002" s="23" t="s">
        <v>311</v>
      </c>
      <c r="Z1002" s="104" t="s">
        <v>13</v>
      </c>
      <c r="AA1002" s="105"/>
      <c r="AB1002" s="106"/>
    </row>
    <row r="1003" spans="1:28" s="16" customFormat="1" ht="90" customHeight="1" x14ac:dyDescent="0.2">
      <c r="A1003" s="18" t="s">
        <v>2767</v>
      </c>
      <c r="B1003" s="94" t="s">
        <v>2768</v>
      </c>
      <c r="C1003" s="95"/>
      <c r="D1003" s="19" t="s">
        <v>2737</v>
      </c>
      <c r="E1003" s="20" t="s">
        <v>2769</v>
      </c>
      <c r="F1003" s="21" t="s">
        <v>311</v>
      </c>
      <c r="G1003" s="22">
        <v>10000</v>
      </c>
      <c r="H1003" s="96">
        <v>10000</v>
      </c>
      <c r="I1003" s="97"/>
      <c r="J1003" s="98"/>
      <c r="K1003" s="99"/>
      <c r="L1003" s="99"/>
      <c r="M1003" s="100"/>
      <c r="N1003" s="17"/>
      <c r="O1003" s="101">
        <f t="shared" si="39"/>
        <v>10000</v>
      </c>
      <c r="P1003" s="101"/>
      <c r="Q1003" s="101"/>
      <c r="R1003" s="101"/>
      <c r="S1003" s="24">
        <f t="shared" si="38"/>
        <v>10000</v>
      </c>
      <c r="T1003" s="94" t="s">
        <v>2733</v>
      </c>
      <c r="U1003" s="102"/>
      <c r="V1003" s="102"/>
      <c r="W1003" s="102"/>
      <c r="X1003" s="103"/>
      <c r="Y1003" s="23" t="s">
        <v>311</v>
      </c>
      <c r="Z1003" s="104" t="s">
        <v>13</v>
      </c>
      <c r="AA1003" s="105"/>
      <c r="AB1003" s="106"/>
    </row>
    <row r="1004" spans="1:28" s="16" customFormat="1" ht="90" customHeight="1" x14ac:dyDescent="0.2">
      <c r="A1004" s="18" t="s">
        <v>2770</v>
      </c>
      <c r="B1004" s="94" t="s">
        <v>2771</v>
      </c>
      <c r="C1004" s="95"/>
      <c r="D1004" s="19" t="s">
        <v>2737</v>
      </c>
      <c r="E1004" s="20" t="s">
        <v>2772</v>
      </c>
      <c r="F1004" s="21" t="s">
        <v>311</v>
      </c>
      <c r="G1004" s="22">
        <v>9293.16</v>
      </c>
      <c r="H1004" s="96">
        <v>9293.16</v>
      </c>
      <c r="I1004" s="97"/>
      <c r="J1004" s="98"/>
      <c r="K1004" s="99"/>
      <c r="L1004" s="99"/>
      <c r="M1004" s="100"/>
      <c r="N1004" s="17"/>
      <c r="O1004" s="101">
        <f t="shared" si="39"/>
        <v>9293.16</v>
      </c>
      <c r="P1004" s="101"/>
      <c r="Q1004" s="101"/>
      <c r="R1004" s="101"/>
      <c r="S1004" s="24">
        <f t="shared" si="38"/>
        <v>9293.16</v>
      </c>
      <c r="T1004" s="94" t="s">
        <v>2733</v>
      </c>
      <c r="U1004" s="102"/>
      <c r="V1004" s="102"/>
      <c r="W1004" s="102"/>
      <c r="X1004" s="103"/>
      <c r="Y1004" s="23" t="s">
        <v>311</v>
      </c>
      <c r="Z1004" s="104" t="s">
        <v>13</v>
      </c>
      <c r="AA1004" s="105"/>
      <c r="AB1004" s="106"/>
    </row>
    <row r="1005" spans="1:28" s="16" customFormat="1" ht="90" customHeight="1" x14ac:dyDescent="0.2">
      <c r="A1005" s="18" t="s">
        <v>2773</v>
      </c>
      <c r="B1005" s="94" t="s">
        <v>423</v>
      </c>
      <c r="C1005" s="95"/>
      <c r="D1005" s="19" t="s">
        <v>2737</v>
      </c>
      <c r="E1005" s="20" t="s">
        <v>2774</v>
      </c>
      <c r="F1005" s="21" t="s">
        <v>311</v>
      </c>
      <c r="G1005" s="22">
        <v>4293.12</v>
      </c>
      <c r="H1005" s="96">
        <v>4293.12</v>
      </c>
      <c r="I1005" s="97"/>
      <c r="J1005" s="98"/>
      <c r="K1005" s="99"/>
      <c r="L1005" s="99"/>
      <c r="M1005" s="100"/>
      <c r="N1005" s="17"/>
      <c r="O1005" s="101">
        <f t="shared" si="39"/>
        <v>4293.12</v>
      </c>
      <c r="P1005" s="101"/>
      <c r="Q1005" s="101"/>
      <c r="R1005" s="101"/>
      <c r="S1005" s="24">
        <f t="shared" si="38"/>
        <v>4293.12</v>
      </c>
      <c r="T1005" s="94" t="s">
        <v>2733</v>
      </c>
      <c r="U1005" s="102"/>
      <c r="V1005" s="102"/>
      <c r="W1005" s="102"/>
      <c r="X1005" s="103"/>
      <c r="Y1005" s="23" t="s">
        <v>311</v>
      </c>
      <c r="Z1005" s="104" t="s">
        <v>13</v>
      </c>
      <c r="AA1005" s="105"/>
      <c r="AB1005" s="106"/>
    </row>
    <row r="1006" spans="1:28" s="16" customFormat="1" ht="90" customHeight="1" x14ac:dyDescent="0.2">
      <c r="A1006" s="18" t="s">
        <v>2775</v>
      </c>
      <c r="B1006" s="94" t="s">
        <v>423</v>
      </c>
      <c r="C1006" s="95"/>
      <c r="D1006" s="19" t="s">
        <v>2737</v>
      </c>
      <c r="E1006" s="20" t="s">
        <v>2776</v>
      </c>
      <c r="F1006" s="21" t="s">
        <v>311</v>
      </c>
      <c r="G1006" s="22">
        <v>4293.12</v>
      </c>
      <c r="H1006" s="96">
        <v>4293.12</v>
      </c>
      <c r="I1006" s="97"/>
      <c r="J1006" s="98"/>
      <c r="K1006" s="99"/>
      <c r="L1006" s="99"/>
      <c r="M1006" s="100"/>
      <c r="N1006" s="17"/>
      <c r="O1006" s="101">
        <f t="shared" si="39"/>
        <v>4293.12</v>
      </c>
      <c r="P1006" s="101"/>
      <c r="Q1006" s="101"/>
      <c r="R1006" s="101"/>
      <c r="S1006" s="24">
        <f t="shared" si="38"/>
        <v>4293.12</v>
      </c>
      <c r="T1006" s="94" t="s">
        <v>2733</v>
      </c>
      <c r="U1006" s="102"/>
      <c r="V1006" s="102"/>
      <c r="W1006" s="102"/>
      <c r="X1006" s="103"/>
      <c r="Y1006" s="23" t="s">
        <v>311</v>
      </c>
      <c r="Z1006" s="104" t="s">
        <v>13</v>
      </c>
      <c r="AA1006" s="105"/>
      <c r="AB1006" s="106"/>
    </row>
    <row r="1007" spans="1:28" s="16" customFormat="1" ht="90" customHeight="1" x14ac:dyDescent="0.2">
      <c r="A1007" s="18" t="s">
        <v>2777</v>
      </c>
      <c r="B1007" s="94" t="s">
        <v>423</v>
      </c>
      <c r="C1007" s="95"/>
      <c r="D1007" s="19" t="s">
        <v>2737</v>
      </c>
      <c r="E1007" s="20" t="s">
        <v>2778</v>
      </c>
      <c r="F1007" s="21" t="s">
        <v>311</v>
      </c>
      <c r="G1007" s="22">
        <v>15561</v>
      </c>
      <c r="H1007" s="96">
        <v>15561</v>
      </c>
      <c r="I1007" s="97"/>
      <c r="J1007" s="98"/>
      <c r="K1007" s="99"/>
      <c r="L1007" s="99"/>
      <c r="M1007" s="100"/>
      <c r="N1007" s="17"/>
      <c r="O1007" s="101">
        <f t="shared" si="39"/>
        <v>15561</v>
      </c>
      <c r="P1007" s="101"/>
      <c r="Q1007" s="101"/>
      <c r="R1007" s="101"/>
      <c r="S1007" s="24">
        <f t="shared" si="38"/>
        <v>15561</v>
      </c>
      <c r="T1007" s="94" t="s">
        <v>2733</v>
      </c>
      <c r="U1007" s="102"/>
      <c r="V1007" s="102"/>
      <c r="W1007" s="102"/>
      <c r="X1007" s="103"/>
      <c r="Y1007" s="23" t="s">
        <v>311</v>
      </c>
      <c r="Z1007" s="104" t="s">
        <v>13</v>
      </c>
      <c r="AA1007" s="105"/>
      <c r="AB1007" s="106"/>
    </row>
    <row r="1008" spans="1:28" s="16" customFormat="1" ht="90" customHeight="1" x14ac:dyDescent="0.2">
      <c r="A1008" s="18" t="s">
        <v>2779</v>
      </c>
      <c r="B1008" s="94" t="s">
        <v>2780</v>
      </c>
      <c r="C1008" s="95"/>
      <c r="D1008" s="19" t="s">
        <v>2737</v>
      </c>
      <c r="E1008" s="20" t="s">
        <v>288</v>
      </c>
      <c r="F1008" s="21" t="s">
        <v>311</v>
      </c>
      <c r="G1008" s="22">
        <v>13760.43</v>
      </c>
      <c r="H1008" s="96">
        <v>13760.43</v>
      </c>
      <c r="I1008" s="97"/>
      <c r="J1008" s="98"/>
      <c r="K1008" s="99"/>
      <c r="L1008" s="99"/>
      <c r="M1008" s="100"/>
      <c r="N1008" s="17"/>
      <c r="O1008" s="101">
        <f t="shared" si="39"/>
        <v>13760.43</v>
      </c>
      <c r="P1008" s="101"/>
      <c r="Q1008" s="101"/>
      <c r="R1008" s="101"/>
      <c r="S1008" s="24">
        <f t="shared" si="38"/>
        <v>13760.43</v>
      </c>
      <c r="T1008" s="94" t="s">
        <v>2733</v>
      </c>
      <c r="U1008" s="102"/>
      <c r="V1008" s="102"/>
      <c r="W1008" s="102"/>
      <c r="X1008" s="103"/>
      <c r="Y1008" s="23" t="s">
        <v>311</v>
      </c>
      <c r="Z1008" s="104" t="s">
        <v>13</v>
      </c>
      <c r="AA1008" s="105"/>
      <c r="AB1008" s="106"/>
    </row>
    <row r="1009" spans="1:28" s="16" customFormat="1" ht="90" customHeight="1" x14ac:dyDescent="0.2">
      <c r="A1009" s="18" t="s">
        <v>2781</v>
      </c>
      <c r="B1009" s="94" t="s">
        <v>429</v>
      </c>
      <c r="C1009" s="95"/>
      <c r="D1009" s="19" t="s">
        <v>32</v>
      </c>
      <c r="E1009" s="20" t="s">
        <v>876</v>
      </c>
      <c r="F1009" s="21" t="s">
        <v>431</v>
      </c>
      <c r="G1009" s="22">
        <v>14200</v>
      </c>
      <c r="H1009" s="96">
        <v>14200</v>
      </c>
      <c r="I1009" s="97"/>
      <c r="J1009" s="98">
        <v>14200</v>
      </c>
      <c r="K1009" s="99"/>
      <c r="L1009" s="99"/>
      <c r="M1009" s="100"/>
      <c r="N1009" s="17">
        <v>14200</v>
      </c>
      <c r="O1009" s="101"/>
      <c r="P1009" s="101"/>
      <c r="Q1009" s="101"/>
      <c r="R1009" s="101"/>
      <c r="S1009" s="24">
        <f t="shared" si="38"/>
        <v>0</v>
      </c>
      <c r="T1009" s="94" t="s">
        <v>2733</v>
      </c>
      <c r="U1009" s="102"/>
      <c r="V1009" s="102"/>
      <c r="W1009" s="102"/>
      <c r="X1009" s="103"/>
      <c r="Y1009" s="23" t="s">
        <v>432</v>
      </c>
      <c r="Z1009" s="104" t="s">
        <v>13</v>
      </c>
      <c r="AA1009" s="105"/>
      <c r="AB1009" s="106"/>
    </row>
    <row r="1010" spans="1:28" s="16" customFormat="1" ht="90" customHeight="1" x14ac:dyDescent="0.2">
      <c r="A1010" s="18" t="s">
        <v>2782</v>
      </c>
      <c r="B1010" s="94" t="s">
        <v>434</v>
      </c>
      <c r="C1010" s="95"/>
      <c r="D1010" s="19" t="s">
        <v>2737</v>
      </c>
      <c r="E1010" s="20" t="s">
        <v>1946</v>
      </c>
      <c r="F1010" s="21" t="s">
        <v>311</v>
      </c>
      <c r="G1010" s="22">
        <v>55809.599999999999</v>
      </c>
      <c r="H1010" s="96">
        <v>55809.599999999999</v>
      </c>
      <c r="I1010" s="97"/>
      <c r="J1010" s="98"/>
      <c r="K1010" s="99"/>
      <c r="L1010" s="99"/>
      <c r="M1010" s="100"/>
      <c r="N1010" s="17"/>
      <c r="O1010" s="101">
        <f t="shared" si="39"/>
        <v>55809.599999999999</v>
      </c>
      <c r="P1010" s="101"/>
      <c r="Q1010" s="101"/>
      <c r="R1010" s="101"/>
      <c r="S1010" s="24">
        <f t="shared" si="38"/>
        <v>55809.599999999999</v>
      </c>
      <c r="T1010" s="94" t="s">
        <v>2733</v>
      </c>
      <c r="U1010" s="102"/>
      <c r="V1010" s="102"/>
      <c r="W1010" s="102"/>
      <c r="X1010" s="103"/>
      <c r="Y1010" s="23" t="s">
        <v>311</v>
      </c>
      <c r="Z1010" s="104" t="s">
        <v>13</v>
      </c>
      <c r="AA1010" s="105"/>
      <c r="AB1010" s="106"/>
    </row>
    <row r="1011" spans="1:28" s="16" customFormat="1" ht="90" customHeight="1" x14ac:dyDescent="0.2">
      <c r="A1011" s="18" t="s">
        <v>2783</v>
      </c>
      <c r="B1011" s="94" t="s">
        <v>2784</v>
      </c>
      <c r="C1011" s="95"/>
      <c r="D1011" s="19" t="s">
        <v>2737</v>
      </c>
      <c r="E1011" s="20" t="s">
        <v>1884</v>
      </c>
      <c r="F1011" s="21" t="s">
        <v>311</v>
      </c>
      <c r="G1011" s="22">
        <v>81519.600000000006</v>
      </c>
      <c r="H1011" s="96">
        <v>81519.600000000006</v>
      </c>
      <c r="I1011" s="97"/>
      <c r="J1011" s="98"/>
      <c r="K1011" s="99"/>
      <c r="L1011" s="99"/>
      <c r="M1011" s="100"/>
      <c r="N1011" s="17"/>
      <c r="O1011" s="101">
        <f t="shared" si="39"/>
        <v>81519.600000000006</v>
      </c>
      <c r="P1011" s="101"/>
      <c r="Q1011" s="101"/>
      <c r="R1011" s="101"/>
      <c r="S1011" s="24">
        <f t="shared" si="38"/>
        <v>81519.600000000006</v>
      </c>
      <c r="T1011" s="94" t="s">
        <v>2733</v>
      </c>
      <c r="U1011" s="102"/>
      <c r="V1011" s="102"/>
      <c r="W1011" s="102"/>
      <c r="X1011" s="103"/>
      <c r="Y1011" s="23" t="s">
        <v>311</v>
      </c>
      <c r="Z1011" s="104" t="s">
        <v>13</v>
      </c>
      <c r="AA1011" s="105"/>
      <c r="AB1011" s="106"/>
    </row>
    <row r="1012" spans="1:28" s="16" customFormat="1" ht="90" customHeight="1" x14ac:dyDescent="0.2">
      <c r="A1012" s="18" t="s">
        <v>2785</v>
      </c>
      <c r="B1012" s="94" t="s">
        <v>2786</v>
      </c>
      <c r="C1012" s="95"/>
      <c r="D1012" s="19" t="s">
        <v>2737</v>
      </c>
      <c r="E1012" s="20" t="s">
        <v>2787</v>
      </c>
      <c r="F1012" s="21" t="s">
        <v>311</v>
      </c>
      <c r="G1012" s="22">
        <v>55809.599999999999</v>
      </c>
      <c r="H1012" s="96">
        <v>55809.599999999999</v>
      </c>
      <c r="I1012" s="97"/>
      <c r="J1012" s="98"/>
      <c r="K1012" s="99"/>
      <c r="L1012" s="99"/>
      <c r="M1012" s="100"/>
      <c r="N1012" s="17"/>
      <c r="O1012" s="101">
        <f t="shared" si="39"/>
        <v>55809.599999999999</v>
      </c>
      <c r="P1012" s="101"/>
      <c r="Q1012" s="101"/>
      <c r="R1012" s="101"/>
      <c r="S1012" s="24">
        <f t="shared" si="38"/>
        <v>55809.599999999999</v>
      </c>
      <c r="T1012" s="94" t="s">
        <v>2733</v>
      </c>
      <c r="U1012" s="102"/>
      <c r="V1012" s="102"/>
      <c r="W1012" s="102"/>
      <c r="X1012" s="103"/>
      <c r="Y1012" s="23" t="s">
        <v>311</v>
      </c>
      <c r="Z1012" s="104" t="s">
        <v>13</v>
      </c>
      <c r="AA1012" s="105"/>
      <c r="AB1012" s="106"/>
    </row>
    <row r="1013" spans="1:28" s="16" customFormat="1" ht="90" customHeight="1" x14ac:dyDescent="0.2">
      <c r="A1013" s="18" t="s">
        <v>2788</v>
      </c>
      <c r="B1013" s="94" t="s">
        <v>2789</v>
      </c>
      <c r="C1013" s="95"/>
      <c r="D1013" s="19" t="s">
        <v>2737</v>
      </c>
      <c r="E1013" s="20" t="s">
        <v>297</v>
      </c>
      <c r="F1013" s="21" t="s">
        <v>311</v>
      </c>
      <c r="G1013" s="22">
        <v>4800</v>
      </c>
      <c r="H1013" s="96">
        <v>4800</v>
      </c>
      <c r="I1013" s="97"/>
      <c r="J1013" s="98"/>
      <c r="K1013" s="99"/>
      <c r="L1013" s="99"/>
      <c r="M1013" s="100"/>
      <c r="N1013" s="17"/>
      <c r="O1013" s="101">
        <f t="shared" si="39"/>
        <v>4800</v>
      </c>
      <c r="P1013" s="101"/>
      <c r="Q1013" s="101"/>
      <c r="R1013" s="101"/>
      <c r="S1013" s="24">
        <f t="shared" si="38"/>
        <v>4800</v>
      </c>
      <c r="T1013" s="94" t="s">
        <v>2733</v>
      </c>
      <c r="U1013" s="102"/>
      <c r="V1013" s="102"/>
      <c r="W1013" s="102"/>
      <c r="X1013" s="103"/>
      <c r="Y1013" s="23" t="s">
        <v>311</v>
      </c>
      <c r="Z1013" s="104" t="s">
        <v>13</v>
      </c>
      <c r="AA1013" s="105"/>
      <c r="AB1013" s="106"/>
    </row>
    <row r="1014" spans="1:28" s="16" customFormat="1" ht="90" customHeight="1" x14ac:dyDescent="0.2">
      <c r="A1014" s="18" t="s">
        <v>2790</v>
      </c>
      <c r="B1014" s="94" t="s">
        <v>2791</v>
      </c>
      <c r="C1014" s="95"/>
      <c r="D1014" s="19" t="s">
        <v>2737</v>
      </c>
      <c r="E1014" s="20" t="s">
        <v>294</v>
      </c>
      <c r="F1014" s="21" t="s">
        <v>311</v>
      </c>
      <c r="G1014" s="22">
        <v>7110</v>
      </c>
      <c r="H1014" s="96">
        <v>7110</v>
      </c>
      <c r="I1014" s="97"/>
      <c r="J1014" s="98"/>
      <c r="K1014" s="99"/>
      <c r="L1014" s="99"/>
      <c r="M1014" s="100"/>
      <c r="N1014" s="17"/>
      <c r="O1014" s="101">
        <f t="shared" si="39"/>
        <v>7110</v>
      </c>
      <c r="P1014" s="101"/>
      <c r="Q1014" s="101"/>
      <c r="R1014" s="101"/>
      <c r="S1014" s="24">
        <f t="shared" si="38"/>
        <v>7110</v>
      </c>
      <c r="T1014" s="94" t="s">
        <v>2733</v>
      </c>
      <c r="U1014" s="102"/>
      <c r="V1014" s="102"/>
      <c r="W1014" s="102"/>
      <c r="X1014" s="103"/>
      <c r="Y1014" s="23" t="s">
        <v>311</v>
      </c>
      <c r="Z1014" s="104" t="s">
        <v>13</v>
      </c>
      <c r="AA1014" s="105"/>
      <c r="AB1014" s="106"/>
    </row>
    <row r="1015" spans="1:28" s="16" customFormat="1" ht="90" customHeight="1" x14ac:dyDescent="0.2">
      <c r="A1015" s="18" t="s">
        <v>2792</v>
      </c>
      <c r="B1015" s="94" t="s">
        <v>2793</v>
      </c>
      <c r="C1015" s="95"/>
      <c r="D1015" s="19" t="s">
        <v>2737</v>
      </c>
      <c r="E1015" s="20" t="s">
        <v>291</v>
      </c>
      <c r="F1015" s="21" t="s">
        <v>311</v>
      </c>
      <c r="G1015" s="22">
        <v>11982</v>
      </c>
      <c r="H1015" s="96">
        <v>11982</v>
      </c>
      <c r="I1015" s="97"/>
      <c r="J1015" s="98"/>
      <c r="K1015" s="99"/>
      <c r="L1015" s="99"/>
      <c r="M1015" s="100"/>
      <c r="N1015" s="17"/>
      <c r="O1015" s="101">
        <f t="shared" si="39"/>
        <v>11982</v>
      </c>
      <c r="P1015" s="101"/>
      <c r="Q1015" s="101"/>
      <c r="R1015" s="101"/>
      <c r="S1015" s="24">
        <f t="shared" si="38"/>
        <v>11982</v>
      </c>
      <c r="T1015" s="94" t="s">
        <v>2733</v>
      </c>
      <c r="U1015" s="102"/>
      <c r="V1015" s="102"/>
      <c r="W1015" s="102"/>
      <c r="X1015" s="103"/>
      <c r="Y1015" s="23" t="s">
        <v>311</v>
      </c>
      <c r="Z1015" s="104" t="s">
        <v>13</v>
      </c>
      <c r="AA1015" s="105"/>
      <c r="AB1015" s="106"/>
    </row>
    <row r="1016" spans="1:28" s="16" customFormat="1" ht="90" customHeight="1" x14ac:dyDescent="0.2">
      <c r="A1016" s="18" t="s">
        <v>2794</v>
      </c>
      <c r="B1016" s="94" t="s">
        <v>2795</v>
      </c>
      <c r="C1016" s="95"/>
      <c r="D1016" s="19" t="s">
        <v>2737</v>
      </c>
      <c r="E1016" s="20" t="s">
        <v>2796</v>
      </c>
      <c r="F1016" s="21" t="s">
        <v>311</v>
      </c>
      <c r="G1016" s="22">
        <v>6060</v>
      </c>
      <c r="H1016" s="96">
        <v>6060</v>
      </c>
      <c r="I1016" s="97"/>
      <c r="J1016" s="98"/>
      <c r="K1016" s="99"/>
      <c r="L1016" s="99"/>
      <c r="M1016" s="100"/>
      <c r="N1016" s="17"/>
      <c r="O1016" s="101">
        <f t="shared" si="39"/>
        <v>6060</v>
      </c>
      <c r="P1016" s="101"/>
      <c r="Q1016" s="101"/>
      <c r="R1016" s="101"/>
      <c r="S1016" s="24">
        <f t="shared" si="38"/>
        <v>6060</v>
      </c>
      <c r="T1016" s="94" t="s">
        <v>2733</v>
      </c>
      <c r="U1016" s="102"/>
      <c r="V1016" s="102"/>
      <c r="W1016" s="102"/>
      <c r="X1016" s="103"/>
      <c r="Y1016" s="23" t="s">
        <v>311</v>
      </c>
      <c r="Z1016" s="104" t="s">
        <v>13</v>
      </c>
      <c r="AA1016" s="105"/>
      <c r="AB1016" s="106"/>
    </row>
    <row r="1017" spans="1:28" s="16" customFormat="1" ht="90" customHeight="1" x14ac:dyDescent="0.2">
      <c r="A1017" s="18" t="s">
        <v>2797</v>
      </c>
      <c r="B1017" s="94" t="s">
        <v>2798</v>
      </c>
      <c r="C1017" s="95"/>
      <c r="D1017" s="19" t="s">
        <v>2737</v>
      </c>
      <c r="E1017" s="20" t="s">
        <v>2799</v>
      </c>
      <c r="F1017" s="21" t="s">
        <v>311</v>
      </c>
      <c r="G1017" s="22">
        <v>8500</v>
      </c>
      <c r="H1017" s="96">
        <v>8500</v>
      </c>
      <c r="I1017" s="97"/>
      <c r="J1017" s="98"/>
      <c r="K1017" s="99"/>
      <c r="L1017" s="99"/>
      <c r="M1017" s="100"/>
      <c r="N1017" s="17"/>
      <c r="O1017" s="101">
        <f t="shared" si="39"/>
        <v>8500</v>
      </c>
      <c r="P1017" s="101"/>
      <c r="Q1017" s="101"/>
      <c r="R1017" s="101"/>
      <c r="S1017" s="24">
        <f t="shared" si="38"/>
        <v>8500</v>
      </c>
      <c r="T1017" s="94" t="s">
        <v>2733</v>
      </c>
      <c r="U1017" s="102"/>
      <c r="V1017" s="102"/>
      <c r="W1017" s="102"/>
      <c r="X1017" s="103"/>
      <c r="Y1017" s="23" t="s">
        <v>311</v>
      </c>
      <c r="Z1017" s="104" t="s">
        <v>13</v>
      </c>
      <c r="AA1017" s="105"/>
      <c r="AB1017" s="106"/>
    </row>
    <row r="1018" spans="1:28" s="16" customFormat="1" ht="90" customHeight="1" x14ac:dyDescent="0.2">
      <c r="A1018" s="18" t="s">
        <v>2800</v>
      </c>
      <c r="B1018" s="94" t="s">
        <v>2801</v>
      </c>
      <c r="C1018" s="95"/>
      <c r="D1018" s="19" t="s">
        <v>2737</v>
      </c>
      <c r="E1018" s="20" t="s">
        <v>2802</v>
      </c>
      <c r="F1018" s="21" t="s">
        <v>311</v>
      </c>
      <c r="G1018" s="22">
        <v>14652</v>
      </c>
      <c r="H1018" s="96">
        <v>14652</v>
      </c>
      <c r="I1018" s="97"/>
      <c r="J1018" s="98"/>
      <c r="K1018" s="99"/>
      <c r="L1018" s="99"/>
      <c r="M1018" s="100"/>
      <c r="N1018" s="17"/>
      <c r="O1018" s="101">
        <f t="shared" si="39"/>
        <v>14652</v>
      </c>
      <c r="P1018" s="101"/>
      <c r="Q1018" s="101"/>
      <c r="R1018" s="101"/>
      <c r="S1018" s="24">
        <f t="shared" si="38"/>
        <v>14652</v>
      </c>
      <c r="T1018" s="94" t="s">
        <v>2733</v>
      </c>
      <c r="U1018" s="102"/>
      <c r="V1018" s="102"/>
      <c r="W1018" s="102"/>
      <c r="X1018" s="103"/>
      <c r="Y1018" s="23" t="s">
        <v>311</v>
      </c>
      <c r="Z1018" s="104" t="s">
        <v>13</v>
      </c>
      <c r="AA1018" s="105"/>
      <c r="AB1018" s="106"/>
    </row>
    <row r="1019" spans="1:28" s="16" customFormat="1" ht="90" customHeight="1" x14ac:dyDescent="0.2">
      <c r="A1019" s="18" t="s">
        <v>2803</v>
      </c>
      <c r="B1019" s="94" t="s">
        <v>2804</v>
      </c>
      <c r="C1019" s="95"/>
      <c r="D1019" s="19" t="s">
        <v>2737</v>
      </c>
      <c r="E1019" s="20" t="s">
        <v>2805</v>
      </c>
      <c r="F1019" s="21" t="s">
        <v>311</v>
      </c>
      <c r="G1019" s="22">
        <v>10999</v>
      </c>
      <c r="H1019" s="96">
        <v>10999</v>
      </c>
      <c r="I1019" s="97"/>
      <c r="J1019" s="98"/>
      <c r="K1019" s="99"/>
      <c r="L1019" s="99"/>
      <c r="M1019" s="100"/>
      <c r="N1019" s="17"/>
      <c r="O1019" s="101">
        <f t="shared" si="39"/>
        <v>10999</v>
      </c>
      <c r="P1019" s="101"/>
      <c r="Q1019" s="101"/>
      <c r="R1019" s="101"/>
      <c r="S1019" s="24">
        <f t="shared" si="38"/>
        <v>10999</v>
      </c>
      <c r="T1019" s="94" t="s">
        <v>2733</v>
      </c>
      <c r="U1019" s="102"/>
      <c r="V1019" s="102"/>
      <c r="W1019" s="102"/>
      <c r="X1019" s="103"/>
      <c r="Y1019" s="23" t="s">
        <v>311</v>
      </c>
      <c r="Z1019" s="104" t="s">
        <v>13</v>
      </c>
      <c r="AA1019" s="105"/>
      <c r="AB1019" s="106"/>
    </row>
    <row r="1020" spans="1:28" s="16" customFormat="1" ht="90" customHeight="1" x14ac:dyDescent="0.2">
      <c r="A1020" s="18" t="s">
        <v>2806</v>
      </c>
      <c r="B1020" s="94" t="s">
        <v>2807</v>
      </c>
      <c r="C1020" s="95"/>
      <c r="D1020" s="19" t="s">
        <v>2737</v>
      </c>
      <c r="E1020" s="20" t="s">
        <v>2808</v>
      </c>
      <c r="F1020" s="21" t="s">
        <v>311</v>
      </c>
      <c r="G1020" s="22">
        <v>43475</v>
      </c>
      <c r="H1020" s="96">
        <v>43475</v>
      </c>
      <c r="I1020" s="97"/>
      <c r="J1020" s="98">
        <v>37678.28</v>
      </c>
      <c r="K1020" s="99"/>
      <c r="L1020" s="99"/>
      <c r="M1020" s="100"/>
      <c r="N1020" s="17">
        <v>37678.28</v>
      </c>
      <c r="O1020" s="101">
        <f t="shared" si="39"/>
        <v>5796.7200000000012</v>
      </c>
      <c r="P1020" s="101"/>
      <c r="Q1020" s="101"/>
      <c r="R1020" s="101"/>
      <c r="S1020" s="24">
        <f t="shared" si="38"/>
        <v>5796.7200000000012</v>
      </c>
      <c r="T1020" s="94" t="s">
        <v>2733</v>
      </c>
      <c r="U1020" s="102"/>
      <c r="V1020" s="102"/>
      <c r="W1020" s="102"/>
      <c r="X1020" s="103"/>
      <c r="Y1020" s="23" t="s">
        <v>311</v>
      </c>
      <c r="Z1020" s="104" t="s">
        <v>13</v>
      </c>
      <c r="AA1020" s="105"/>
      <c r="AB1020" s="106"/>
    </row>
    <row r="1021" spans="1:28" s="16" customFormat="1" ht="90" customHeight="1" x14ac:dyDescent="0.2">
      <c r="A1021" s="18" t="s">
        <v>2809</v>
      </c>
      <c r="B1021" s="94" t="s">
        <v>2807</v>
      </c>
      <c r="C1021" s="95"/>
      <c r="D1021" s="19" t="s">
        <v>2737</v>
      </c>
      <c r="E1021" s="20" t="s">
        <v>2810</v>
      </c>
      <c r="F1021" s="21" t="s">
        <v>311</v>
      </c>
      <c r="G1021" s="22">
        <v>43475</v>
      </c>
      <c r="H1021" s="96">
        <v>43475</v>
      </c>
      <c r="I1021" s="97"/>
      <c r="J1021" s="98">
        <v>37678.28</v>
      </c>
      <c r="K1021" s="99"/>
      <c r="L1021" s="99"/>
      <c r="M1021" s="100"/>
      <c r="N1021" s="17">
        <v>37678.28</v>
      </c>
      <c r="O1021" s="101">
        <f t="shared" si="39"/>
        <v>5796.7200000000012</v>
      </c>
      <c r="P1021" s="101"/>
      <c r="Q1021" s="101"/>
      <c r="R1021" s="101"/>
      <c r="S1021" s="24">
        <f t="shared" si="38"/>
        <v>5796.7200000000012</v>
      </c>
      <c r="T1021" s="94" t="s">
        <v>2733</v>
      </c>
      <c r="U1021" s="102"/>
      <c r="V1021" s="102"/>
      <c r="W1021" s="102"/>
      <c r="X1021" s="103"/>
      <c r="Y1021" s="23" t="s">
        <v>311</v>
      </c>
      <c r="Z1021" s="104" t="s">
        <v>13</v>
      </c>
      <c r="AA1021" s="105"/>
      <c r="AB1021" s="106"/>
    </row>
    <row r="1022" spans="1:28" s="16" customFormat="1" ht="90" customHeight="1" x14ac:dyDescent="0.2">
      <c r="A1022" s="18" t="s">
        <v>2811</v>
      </c>
      <c r="B1022" s="94" t="s">
        <v>2812</v>
      </c>
      <c r="C1022" s="95"/>
      <c r="D1022" s="19" t="s">
        <v>2737</v>
      </c>
      <c r="E1022" s="20" t="s">
        <v>2813</v>
      </c>
      <c r="F1022" s="21" t="s">
        <v>311</v>
      </c>
      <c r="G1022" s="22">
        <v>55700</v>
      </c>
      <c r="H1022" s="96">
        <v>55700</v>
      </c>
      <c r="I1022" s="97"/>
      <c r="J1022" s="98">
        <v>22279.759999999998</v>
      </c>
      <c r="K1022" s="99"/>
      <c r="L1022" s="99"/>
      <c r="M1022" s="100"/>
      <c r="N1022" s="17">
        <v>22279.759999999998</v>
      </c>
      <c r="O1022" s="101">
        <f t="shared" si="39"/>
        <v>33420.240000000005</v>
      </c>
      <c r="P1022" s="101"/>
      <c r="Q1022" s="101"/>
      <c r="R1022" s="101"/>
      <c r="S1022" s="24">
        <f t="shared" si="38"/>
        <v>33420.240000000005</v>
      </c>
      <c r="T1022" s="94" t="s">
        <v>2733</v>
      </c>
      <c r="U1022" s="102"/>
      <c r="V1022" s="102"/>
      <c r="W1022" s="102"/>
      <c r="X1022" s="103"/>
      <c r="Y1022" s="23" t="s">
        <v>311</v>
      </c>
      <c r="Z1022" s="104" t="s">
        <v>13</v>
      </c>
      <c r="AA1022" s="105"/>
      <c r="AB1022" s="106"/>
    </row>
    <row r="1023" spans="1:28" s="16" customFormat="1" ht="90" customHeight="1" x14ac:dyDescent="0.2">
      <c r="A1023" s="18" t="s">
        <v>2814</v>
      </c>
      <c r="B1023" s="94" t="s">
        <v>2815</v>
      </c>
      <c r="C1023" s="95"/>
      <c r="D1023" s="19" t="s">
        <v>2737</v>
      </c>
      <c r="E1023" s="20" t="s">
        <v>2816</v>
      </c>
      <c r="F1023" s="21" t="s">
        <v>311</v>
      </c>
      <c r="G1023" s="22">
        <v>107229.96</v>
      </c>
      <c r="H1023" s="96">
        <v>107229.96</v>
      </c>
      <c r="I1023" s="97"/>
      <c r="J1023" s="98"/>
      <c r="K1023" s="99"/>
      <c r="L1023" s="99"/>
      <c r="M1023" s="100"/>
      <c r="N1023" s="17"/>
      <c r="O1023" s="101">
        <f t="shared" si="39"/>
        <v>107229.96</v>
      </c>
      <c r="P1023" s="101"/>
      <c r="Q1023" s="101"/>
      <c r="R1023" s="101"/>
      <c r="S1023" s="24">
        <f t="shared" si="38"/>
        <v>107229.96</v>
      </c>
      <c r="T1023" s="94" t="s">
        <v>2733</v>
      </c>
      <c r="U1023" s="102"/>
      <c r="V1023" s="102"/>
      <c r="W1023" s="102"/>
      <c r="X1023" s="103"/>
      <c r="Y1023" s="23" t="s">
        <v>311</v>
      </c>
      <c r="Z1023" s="104" t="s">
        <v>13</v>
      </c>
      <c r="AA1023" s="105"/>
      <c r="AB1023" s="106"/>
    </row>
    <row r="1024" spans="1:28" s="16" customFormat="1" ht="90" customHeight="1" x14ac:dyDescent="0.2">
      <c r="A1024" s="18" t="s">
        <v>2817</v>
      </c>
      <c r="B1024" s="94" t="s">
        <v>2818</v>
      </c>
      <c r="C1024" s="95"/>
      <c r="D1024" s="19" t="s">
        <v>2737</v>
      </c>
      <c r="E1024" s="20" t="s">
        <v>2819</v>
      </c>
      <c r="F1024" s="21" t="s">
        <v>311</v>
      </c>
      <c r="G1024" s="22">
        <v>4500</v>
      </c>
      <c r="H1024" s="96">
        <v>4500</v>
      </c>
      <c r="I1024" s="97"/>
      <c r="J1024" s="98"/>
      <c r="K1024" s="99"/>
      <c r="L1024" s="99"/>
      <c r="M1024" s="100"/>
      <c r="N1024" s="17"/>
      <c r="O1024" s="101">
        <f t="shared" si="39"/>
        <v>4500</v>
      </c>
      <c r="P1024" s="101"/>
      <c r="Q1024" s="101"/>
      <c r="R1024" s="101"/>
      <c r="S1024" s="24">
        <f t="shared" si="38"/>
        <v>4500</v>
      </c>
      <c r="T1024" s="94" t="s">
        <v>2733</v>
      </c>
      <c r="U1024" s="102"/>
      <c r="V1024" s="102"/>
      <c r="W1024" s="102"/>
      <c r="X1024" s="103"/>
      <c r="Y1024" s="23" t="s">
        <v>311</v>
      </c>
      <c r="Z1024" s="104" t="s">
        <v>13</v>
      </c>
      <c r="AA1024" s="105"/>
      <c r="AB1024" s="106"/>
    </row>
    <row r="1025" spans="1:28" s="16" customFormat="1" ht="90" customHeight="1" x14ac:dyDescent="0.2">
      <c r="A1025" s="18" t="s">
        <v>2820</v>
      </c>
      <c r="B1025" s="94" t="s">
        <v>2818</v>
      </c>
      <c r="C1025" s="95"/>
      <c r="D1025" s="19" t="s">
        <v>2737</v>
      </c>
      <c r="E1025" s="20" t="s">
        <v>2821</v>
      </c>
      <c r="F1025" s="21" t="s">
        <v>311</v>
      </c>
      <c r="G1025" s="22">
        <v>4500</v>
      </c>
      <c r="H1025" s="96">
        <v>4500</v>
      </c>
      <c r="I1025" s="97"/>
      <c r="J1025" s="98"/>
      <c r="K1025" s="99"/>
      <c r="L1025" s="99"/>
      <c r="M1025" s="100"/>
      <c r="N1025" s="17"/>
      <c r="O1025" s="101">
        <f t="shared" si="39"/>
        <v>4500</v>
      </c>
      <c r="P1025" s="101"/>
      <c r="Q1025" s="101"/>
      <c r="R1025" s="101"/>
      <c r="S1025" s="24">
        <f t="shared" si="38"/>
        <v>4500</v>
      </c>
      <c r="T1025" s="94" t="s">
        <v>2733</v>
      </c>
      <c r="U1025" s="102"/>
      <c r="V1025" s="102"/>
      <c r="W1025" s="102"/>
      <c r="X1025" s="103"/>
      <c r="Y1025" s="23" t="s">
        <v>311</v>
      </c>
      <c r="Z1025" s="104" t="s">
        <v>13</v>
      </c>
      <c r="AA1025" s="105"/>
      <c r="AB1025" s="106"/>
    </row>
    <row r="1026" spans="1:28" s="16" customFormat="1" ht="90" customHeight="1" x14ac:dyDescent="0.2">
      <c r="A1026" s="18" t="s">
        <v>2822</v>
      </c>
      <c r="B1026" s="94" t="s">
        <v>2823</v>
      </c>
      <c r="C1026" s="95"/>
      <c r="D1026" s="19" t="s">
        <v>2737</v>
      </c>
      <c r="E1026" s="20" t="s">
        <v>1922</v>
      </c>
      <c r="F1026" s="21" t="s">
        <v>311</v>
      </c>
      <c r="G1026" s="22">
        <v>5450</v>
      </c>
      <c r="H1026" s="96">
        <v>5450</v>
      </c>
      <c r="I1026" s="97"/>
      <c r="J1026" s="98"/>
      <c r="K1026" s="99"/>
      <c r="L1026" s="99"/>
      <c r="M1026" s="100"/>
      <c r="N1026" s="17"/>
      <c r="O1026" s="101">
        <f t="shared" si="39"/>
        <v>5450</v>
      </c>
      <c r="P1026" s="101"/>
      <c r="Q1026" s="101"/>
      <c r="R1026" s="101"/>
      <c r="S1026" s="24">
        <f t="shared" si="38"/>
        <v>5450</v>
      </c>
      <c r="T1026" s="94" t="s">
        <v>2733</v>
      </c>
      <c r="U1026" s="102"/>
      <c r="V1026" s="102"/>
      <c r="W1026" s="102"/>
      <c r="X1026" s="103"/>
      <c r="Y1026" s="23" t="s">
        <v>311</v>
      </c>
      <c r="Z1026" s="104" t="s">
        <v>13</v>
      </c>
      <c r="AA1026" s="105"/>
      <c r="AB1026" s="106"/>
    </row>
    <row r="1027" spans="1:28" s="16" customFormat="1" ht="90" customHeight="1" x14ac:dyDescent="0.2">
      <c r="A1027" s="18" t="s">
        <v>2824</v>
      </c>
      <c r="B1027" s="94" t="s">
        <v>2825</v>
      </c>
      <c r="C1027" s="95"/>
      <c r="D1027" s="19" t="s">
        <v>2737</v>
      </c>
      <c r="E1027" s="20" t="s">
        <v>2826</v>
      </c>
      <c r="F1027" s="21" t="s">
        <v>311</v>
      </c>
      <c r="G1027" s="22">
        <v>31312</v>
      </c>
      <c r="H1027" s="96">
        <v>31312</v>
      </c>
      <c r="I1027" s="97"/>
      <c r="J1027" s="98"/>
      <c r="K1027" s="99"/>
      <c r="L1027" s="99"/>
      <c r="M1027" s="100"/>
      <c r="N1027" s="17"/>
      <c r="O1027" s="101">
        <f t="shared" si="39"/>
        <v>31312</v>
      </c>
      <c r="P1027" s="101"/>
      <c r="Q1027" s="101"/>
      <c r="R1027" s="101"/>
      <c r="S1027" s="24">
        <f t="shared" si="38"/>
        <v>31312</v>
      </c>
      <c r="T1027" s="94" t="s">
        <v>2733</v>
      </c>
      <c r="U1027" s="102"/>
      <c r="V1027" s="102"/>
      <c r="W1027" s="102"/>
      <c r="X1027" s="103"/>
      <c r="Y1027" s="23" t="s">
        <v>311</v>
      </c>
      <c r="Z1027" s="104" t="s">
        <v>13</v>
      </c>
      <c r="AA1027" s="105"/>
      <c r="AB1027" s="106"/>
    </row>
    <row r="1028" spans="1:28" s="16" customFormat="1" ht="90" customHeight="1" x14ac:dyDescent="0.2">
      <c r="A1028" s="18" t="s">
        <v>2827</v>
      </c>
      <c r="B1028" s="94" t="s">
        <v>2828</v>
      </c>
      <c r="C1028" s="95"/>
      <c r="D1028" s="19" t="s">
        <v>2737</v>
      </c>
      <c r="E1028" s="20" t="s">
        <v>2829</v>
      </c>
      <c r="F1028" s="21" t="s">
        <v>311</v>
      </c>
      <c r="G1028" s="22">
        <v>26250</v>
      </c>
      <c r="H1028" s="96">
        <v>26250</v>
      </c>
      <c r="I1028" s="97"/>
      <c r="J1028" s="98"/>
      <c r="K1028" s="99"/>
      <c r="L1028" s="99"/>
      <c r="M1028" s="100"/>
      <c r="N1028" s="17"/>
      <c r="O1028" s="101">
        <f t="shared" si="39"/>
        <v>26250</v>
      </c>
      <c r="P1028" s="101"/>
      <c r="Q1028" s="101"/>
      <c r="R1028" s="101"/>
      <c r="S1028" s="24">
        <f t="shared" si="38"/>
        <v>26250</v>
      </c>
      <c r="T1028" s="94" t="s">
        <v>2733</v>
      </c>
      <c r="U1028" s="102"/>
      <c r="V1028" s="102"/>
      <c r="W1028" s="102"/>
      <c r="X1028" s="103"/>
      <c r="Y1028" s="23" t="s">
        <v>311</v>
      </c>
      <c r="Z1028" s="104" t="s">
        <v>13</v>
      </c>
      <c r="AA1028" s="105"/>
      <c r="AB1028" s="106"/>
    </row>
    <row r="1029" spans="1:28" s="16" customFormat="1" ht="90" customHeight="1" x14ac:dyDescent="0.2">
      <c r="A1029" s="18" t="s">
        <v>2830</v>
      </c>
      <c r="B1029" s="94" t="s">
        <v>2831</v>
      </c>
      <c r="C1029" s="95"/>
      <c r="D1029" s="19" t="s">
        <v>2737</v>
      </c>
      <c r="E1029" s="20" t="s">
        <v>377</v>
      </c>
      <c r="F1029" s="21" t="s">
        <v>311</v>
      </c>
      <c r="G1029" s="22">
        <v>6783.84</v>
      </c>
      <c r="H1029" s="96">
        <v>6783.84</v>
      </c>
      <c r="I1029" s="97"/>
      <c r="J1029" s="98"/>
      <c r="K1029" s="99"/>
      <c r="L1029" s="99"/>
      <c r="M1029" s="100"/>
      <c r="N1029" s="17"/>
      <c r="O1029" s="101">
        <f t="shared" si="39"/>
        <v>6783.84</v>
      </c>
      <c r="P1029" s="101"/>
      <c r="Q1029" s="101"/>
      <c r="R1029" s="101"/>
      <c r="S1029" s="24">
        <f t="shared" si="38"/>
        <v>6783.84</v>
      </c>
      <c r="T1029" s="94" t="s">
        <v>2733</v>
      </c>
      <c r="U1029" s="102"/>
      <c r="V1029" s="102"/>
      <c r="W1029" s="102"/>
      <c r="X1029" s="103"/>
      <c r="Y1029" s="23" t="s">
        <v>311</v>
      </c>
      <c r="Z1029" s="104" t="s">
        <v>13</v>
      </c>
      <c r="AA1029" s="105"/>
      <c r="AB1029" s="106"/>
    </row>
    <row r="1030" spans="1:28" s="16" customFormat="1" ht="90" customHeight="1" x14ac:dyDescent="0.2">
      <c r="A1030" s="18" t="s">
        <v>2832</v>
      </c>
      <c r="B1030" s="94" t="s">
        <v>1243</v>
      </c>
      <c r="C1030" s="95"/>
      <c r="D1030" s="19" t="s">
        <v>2737</v>
      </c>
      <c r="E1030" s="20" t="s">
        <v>2833</v>
      </c>
      <c r="F1030" s="21" t="s">
        <v>311</v>
      </c>
      <c r="G1030" s="22">
        <v>4000</v>
      </c>
      <c r="H1030" s="96">
        <v>4000</v>
      </c>
      <c r="I1030" s="97"/>
      <c r="J1030" s="98"/>
      <c r="K1030" s="99"/>
      <c r="L1030" s="99"/>
      <c r="M1030" s="100"/>
      <c r="N1030" s="17"/>
      <c r="O1030" s="101">
        <f t="shared" si="39"/>
        <v>4000</v>
      </c>
      <c r="P1030" s="101"/>
      <c r="Q1030" s="101"/>
      <c r="R1030" s="101"/>
      <c r="S1030" s="24">
        <f t="shared" si="38"/>
        <v>4000</v>
      </c>
      <c r="T1030" s="94" t="s">
        <v>2733</v>
      </c>
      <c r="U1030" s="102"/>
      <c r="V1030" s="102"/>
      <c r="W1030" s="102"/>
      <c r="X1030" s="103"/>
      <c r="Y1030" s="23" t="s">
        <v>311</v>
      </c>
      <c r="Z1030" s="104" t="s">
        <v>13</v>
      </c>
      <c r="AA1030" s="105"/>
      <c r="AB1030" s="106"/>
    </row>
    <row r="1031" spans="1:28" s="16" customFormat="1" ht="90" customHeight="1" x14ac:dyDescent="0.2">
      <c r="A1031" s="18" t="s">
        <v>2834</v>
      </c>
      <c r="B1031" s="94" t="s">
        <v>1243</v>
      </c>
      <c r="C1031" s="95"/>
      <c r="D1031" s="19" t="s">
        <v>2737</v>
      </c>
      <c r="E1031" s="20" t="s">
        <v>2835</v>
      </c>
      <c r="F1031" s="21" t="s">
        <v>311</v>
      </c>
      <c r="G1031" s="22">
        <v>4000</v>
      </c>
      <c r="H1031" s="96">
        <v>4000</v>
      </c>
      <c r="I1031" s="97"/>
      <c r="J1031" s="98"/>
      <c r="K1031" s="99"/>
      <c r="L1031" s="99"/>
      <c r="M1031" s="100"/>
      <c r="N1031" s="17"/>
      <c r="O1031" s="101">
        <f t="shared" si="39"/>
        <v>4000</v>
      </c>
      <c r="P1031" s="101"/>
      <c r="Q1031" s="101"/>
      <c r="R1031" s="101"/>
      <c r="S1031" s="24">
        <f t="shared" si="38"/>
        <v>4000</v>
      </c>
      <c r="T1031" s="94" t="s">
        <v>2733</v>
      </c>
      <c r="U1031" s="102"/>
      <c r="V1031" s="102"/>
      <c r="W1031" s="102"/>
      <c r="X1031" s="103"/>
      <c r="Y1031" s="23" t="s">
        <v>311</v>
      </c>
      <c r="Z1031" s="104" t="s">
        <v>13</v>
      </c>
      <c r="AA1031" s="105"/>
      <c r="AB1031" s="106"/>
    </row>
    <row r="1032" spans="1:28" s="16" customFormat="1" ht="90" customHeight="1" x14ac:dyDescent="0.2">
      <c r="A1032" s="18" t="s">
        <v>2836</v>
      </c>
      <c r="B1032" s="94" t="s">
        <v>1243</v>
      </c>
      <c r="C1032" s="95"/>
      <c r="D1032" s="19" t="s">
        <v>2737</v>
      </c>
      <c r="E1032" s="20" t="s">
        <v>2073</v>
      </c>
      <c r="F1032" s="21" t="s">
        <v>311</v>
      </c>
      <c r="G1032" s="22">
        <v>9270</v>
      </c>
      <c r="H1032" s="96">
        <v>9270</v>
      </c>
      <c r="I1032" s="97"/>
      <c r="J1032" s="98"/>
      <c r="K1032" s="99"/>
      <c r="L1032" s="99"/>
      <c r="M1032" s="100"/>
      <c r="N1032" s="17"/>
      <c r="O1032" s="101">
        <f t="shared" si="39"/>
        <v>9270</v>
      </c>
      <c r="P1032" s="101"/>
      <c r="Q1032" s="101"/>
      <c r="R1032" s="101"/>
      <c r="S1032" s="24">
        <f t="shared" si="38"/>
        <v>9270</v>
      </c>
      <c r="T1032" s="94" t="s">
        <v>2733</v>
      </c>
      <c r="U1032" s="102"/>
      <c r="V1032" s="102"/>
      <c r="W1032" s="102"/>
      <c r="X1032" s="103"/>
      <c r="Y1032" s="23" t="s">
        <v>311</v>
      </c>
      <c r="Z1032" s="104" t="s">
        <v>13</v>
      </c>
      <c r="AA1032" s="105"/>
      <c r="AB1032" s="106"/>
    </row>
    <row r="1033" spans="1:28" s="16" customFormat="1" ht="90" customHeight="1" x14ac:dyDescent="0.2">
      <c r="A1033" s="18" t="s">
        <v>2837</v>
      </c>
      <c r="B1033" s="94" t="s">
        <v>2838</v>
      </c>
      <c r="C1033" s="95"/>
      <c r="D1033" s="19" t="s">
        <v>2737</v>
      </c>
      <c r="E1033" s="20" t="s">
        <v>2839</v>
      </c>
      <c r="F1033" s="21" t="s">
        <v>311</v>
      </c>
      <c r="G1033" s="22">
        <v>8072.12</v>
      </c>
      <c r="H1033" s="96">
        <v>8072.12</v>
      </c>
      <c r="I1033" s="97"/>
      <c r="J1033" s="98"/>
      <c r="K1033" s="99"/>
      <c r="L1033" s="99"/>
      <c r="M1033" s="100"/>
      <c r="N1033" s="17"/>
      <c r="O1033" s="101">
        <f t="shared" si="39"/>
        <v>8072.12</v>
      </c>
      <c r="P1033" s="101"/>
      <c r="Q1033" s="101"/>
      <c r="R1033" s="101"/>
      <c r="S1033" s="24">
        <f t="shared" si="38"/>
        <v>8072.12</v>
      </c>
      <c r="T1033" s="94" t="s">
        <v>2733</v>
      </c>
      <c r="U1033" s="102"/>
      <c r="V1033" s="102"/>
      <c r="W1033" s="102"/>
      <c r="X1033" s="103"/>
      <c r="Y1033" s="23" t="s">
        <v>311</v>
      </c>
      <c r="Z1033" s="104" t="s">
        <v>13</v>
      </c>
      <c r="AA1033" s="105"/>
      <c r="AB1033" s="106"/>
    </row>
    <row r="1034" spans="1:28" s="16" customFormat="1" ht="90" customHeight="1" x14ac:dyDescent="0.2">
      <c r="A1034" s="18" t="s">
        <v>2840</v>
      </c>
      <c r="B1034" s="94" t="s">
        <v>2841</v>
      </c>
      <c r="C1034" s="95"/>
      <c r="D1034" s="19" t="s">
        <v>2737</v>
      </c>
      <c r="E1034" s="20" t="s">
        <v>2842</v>
      </c>
      <c r="F1034" s="21" t="s">
        <v>311</v>
      </c>
      <c r="G1034" s="22">
        <v>3076.65</v>
      </c>
      <c r="H1034" s="96">
        <v>3076.65</v>
      </c>
      <c r="I1034" s="97"/>
      <c r="J1034" s="98"/>
      <c r="K1034" s="99"/>
      <c r="L1034" s="99"/>
      <c r="M1034" s="100"/>
      <c r="N1034" s="17"/>
      <c r="O1034" s="101">
        <f t="shared" si="39"/>
        <v>3076.65</v>
      </c>
      <c r="P1034" s="101"/>
      <c r="Q1034" s="101"/>
      <c r="R1034" s="101"/>
      <c r="S1034" s="24">
        <f t="shared" si="38"/>
        <v>3076.65</v>
      </c>
      <c r="T1034" s="94" t="s">
        <v>2733</v>
      </c>
      <c r="U1034" s="102"/>
      <c r="V1034" s="102"/>
      <c r="W1034" s="102"/>
      <c r="X1034" s="103"/>
      <c r="Y1034" s="23" t="s">
        <v>311</v>
      </c>
      <c r="Z1034" s="104" t="s">
        <v>13</v>
      </c>
      <c r="AA1034" s="105"/>
      <c r="AB1034" s="106"/>
    </row>
    <row r="1035" spans="1:28" s="16" customFormat="1" ht="90" customHeight="1" x14ac:dyDescent="0.2">
      <c r="A1035" s="18" t="s">
        <v>2843</v>
      </c>
      <c r="B1035" s="94" t="s">
        <v>2844</v>
      </c>
      <c r="C1035" s="95"/>
      <c r="D1035" s="19" t="s">
        <v>2737</v>
      </c>
      <c r="E1035" s="20" t="s">
        <v>2845</v>
      </c>
      <c r="F1035" s="21" t="s">
        <v>311</v>
      </c>
      <c r="G1035" s="22">
        <v>12500</v>
      </c>
      <c r="H1035" s="96">
        <v>12500</v>
      </c>
      <c r="I1035" s="97"/>
      <c r="J1035" s="98"/>
      <c r="K1035" s="99"/>
      <c r="L1035" s="99"/>
      <c r="M1035" s="100"/>
      <c r="N1035" s="17"/>
      <c r="O1035" s="101">
        <f t="shared" si="39"/>
        <v>12500</v>
      </c>
      <c r="P1035" s="101"/>
      <c r="Q1035" s="101"/>
      <c r="R1035" s="101"/>
      <c r="S1035" s="24">
        <f t="shared" si="38"/>
        <v>12500</v>
      </c>
      <c r="T1035" s="94" t="s">
        <v>2733</v>
      </c>
      <c r="U1035" s="102"/>
      <c r="V1035" s="102"/>
      <c r="W1035" s="102"/>
      <c r="X1035" s="103"/>
      <c r="Y1035" s="23" t="s">
        <v>311</v>
      </c>
      <c r="Z1035" s="104" t="s">
        <v>13</v>
      </c>
      <c r="AA1035" s="105"/>
      <c r="AB1035" s="106"/>
    </row>
    <row r="1036" spans="1:28" s="16" customFormat="1" ht="90" customHeight="1" x14ac:dyDescent="0.2">
      <c r="A1036" s="18" t="s">
        <v>2846</v>
      </c>
      <c r="B1036" s="94" t="s">
        <v>2847</v>
      </c>
      <c r="C1036" s="95"/>
      <c r="D1036" s="19" t="s">
        <v>2737</v>
      </c>
      <c r="E1036" s="20" t="s">
        <v>2848</v>
      </c>
      <c r="F1036" s="21" t="s">
        <v>311</v>
      </c>
      <c r="G1036" s="22">
        <v>3990</v>
      </c>
      <c r="H1036" s="96">
        <v>3990</v>
      </c>
      <c r="I1036" s="97"/>
      <c r="J1036" s="98"/>
      <c r="K1036" s="99"/>
      <c r="L1036" s="99"/>
      <c r="M1036" s="100"/>
      <c r="N1036" s="17"/>
      <c r="O1036" s="101">
        <f t="shared" si="39"/>
        <v>3990</v>
      </c>
      <c r="P1036" s="101"/>
      <c r="Q1036" s="101"/>
      <c r="R1036" s="101"/>
      <c r="S1036" s="24">
        <f t="shared" si="38"/>
        <v>3990</v>
      </c>
      <c r="T1036" s="94" t="s">
        <v>2733</v>
      </c>
      <c r="U1036" s="102"/>
      <c r="V1036" s="102"/>
      <c r="W1036" s="102"/>
      <c r="X1036" s="103"/>
      <c r="Y1036" s="23" t="s">
        <v>311</v>
      </c>
      <c r="Z1036" s="104" t="s">
        <v>13</v>
      </c>
      <c r="AA1036" s="105"/>
      <c r="AB1036" s="106"/>
    </row>
    <row r="1037" spans="1:28" s="16" customFormat="1" ht="90" customHeight="1" x14ac:dyDescent="0.2">
      <c r="A1037" s="18" t="s">
        <v>2849</v>
      </c>
      <c r="B1037" s="94" t="s">
        <v>2850</v>
      </c>
      <c r="C1037" s="95"/>
      <c r="D1037" s="19" t="s">
        <v>2737</v>
      </c>
      <c r="E1037" s="20" t="s">
        <v>2851</v>
      </c>
      <c r="F1037" s="21" t="s">
        <v>311</v>
      </c>
      <c r="G1037" s="22">
        <v>6490</v>
      </c>
      <c r="H1037" s="96">
        <v>6490</v>
      </c>
      <c r="I1037" s="97"/>
      <c r="J1037" s="98"/>
      <c r="K1037" s="99"/>
      <c r="L1037" s="99"/>
      <c r="M1037" s="100"/>
      <c r="N1037" s="17"/>
      <c r="O1037" s="101">
        <f t="shared" si="39"/>
        <v>6490</v>
      </c>
      <c r="P1037" s="101"/>
      <c r="Q1037" s="101"/>
      <c r="R1037" s="101"/>
      <c r="S1037" s="24">
        <f t="shared" ref="S1037:S1100" si="40">G1037-N1037</f>
        <v>6490</v>
      </c>
      <c r="T1037" s="94" t="s">
        <v>2733</v>
      </c>
      <c r="U1037" s="102"/>
      <c r="V1037" s="102"/>
      <c r="W1037" s="102"/>
      <c r="X1037" s="103"/>
      <c r="Y1037" s="23" t="s">
        <v>311</v>
      </c>
      <c r="Z1037" s="104" t="s">
        <v>13</v>
      </c>
      <c r="AA1037" s="105"/>
      <c r="AB1037" s="106"/>
    </row>
    <row r="1038" spans="1:28" s="16" customFormat="1" ht="90" customHeight="1" x14ac:dyDescent="0.2">
      <c r="A1038" s="18" t="s">
        <v>2852</v>
      </c>
      <c r="B1038" s="94" t="s">
        <v>2853</v>
      </c>
      <c r="C1038" s="95"/>
      <c r="D1038" s="19" t="s">
        <v>2737</v>
      </c>
      <c r="E1038" s="20" t="s">
        <v>2854</v>
      </c>
      <c r="F1038" s="21" t="s">
        <v>311</v>
      </c>
      <c r="G1038" s="22">
        <v>6490</v>
      </c>
      <c r="H1038" s="96">
        <v>6490</v>
      </c>
      <c r="I1038" s="97"/>
      <c r="J1038" s="98"/>
      <c r="K1038" s="99"/>
      <c r="L1038" s="99"/>
      <c r="M1038" s="100"/>
      <c r="N1038" s="17"/>
      <c r="O1038" s="101">
        <f t="shared" si="39"/>
        <v>6490</v>
      </c>
      <c r="P1038" s="101"/>
      <c r="Q1038" s="101"/>
      <c r="R1038" s="101"/>
      <c r="S1038" s="24">
        <f t="shared" si="40"/>
        <v>6490</v>
      </c>
      <c r="T1038" s="94" t="s">
        <v>2733</v>
      </c>
      <c r="U1038" s="102"/>
      <c r="V1038" s="102"/>
      <c r="W1038" s="102"/>
      <c r="X1038" s="103"/>
      <c r="Y1038" s="23" t="s">
        <v>311</v>
      </c>
      <c r="Z1038" s="104" t="s">
        <v>13</v>
      </c>
      <c r="AA1038" s="105"/>
      <c r="AB1038" s="106"/>
    </row>
    <row r="1039" spans="1:28" s="16" customFormat="1" ht="90" customHeight="1" x14ac:dyDescent="0.2">
      <c r="A1039" s="18" t="s">
        <v>2855</v>
      </c>
      <c r="B1039" s="94" t="s">
        <v>2856</v>
      </c>
      <c r="C1039" s="95"/>
      <c r="D1039" s="19" t="s">
        <v>2737</v>
      </c>
      <c r="E1039" s="20" t="s">
        <v>2857</v>
      </c>
      <c r="F1039" s="21" t="s">
        <v>311</v>
      </c>
      <c r="G1039" s="22">
        <v>7600</v>
      </c>
      <c r="H1039" s="96">
        <v>7600</v>
      </c>
      <c r="I1039" s="97"/>
      <c r="J1039" s="98"/>
      <c r="K1039" s="99"/>
      <c r="L1039" s="99"/>
      <c r="M1039" s="100"/>
      <c r="N1039" s="17"/>
      <c r="O1039" s="101">
        <f t="shared" si="39"/>
        <v>7600</v>
      </c>
      <c r="P1039" s="101"/>
      <c r="Q1039" s="101"/>
      <c r="R1039" s="101"/>
      <c r="S1039" s="24">
        <f t="shared" si="40"/>
        <v>7600</v>
      </c>
      <c r="T1039" s="94" t="s">
        <v>2733</v>
      </c>
      <c r="U1039" s="102"/>
      <c r="V1039" s="102"/>
      <c r="W1039" s="102"/>
      <c r="X1039" s="103"/>
      <c r="Y1039" s="23" t="s">
        <v>311</v>
      </c>
      <c r="Z1039" s="104" t="s">
        <v>13</v>
      </c>
      <c r="AA1039" s="105"/>
      <c r="AB1039" s="106"/>
    </row>
    <row r="1040" spans="1:28" s="16" customFormat="1" ht="90" customHeight="1" x14ac:dyDescent="0.2">
      <c r="A1040" s="18" t="s">
        <v>2858</v>
      </c>
      <c r="B1040" s="94" t="s">
        <v>2859</v>
      </c>
      <c r="C1040" s="95"/>
      <c r="D1040" s="19" t="s">
        <v>2737</v>
      </c>
      <c r="E1040" s="20" t="s">
        <v>2860</v>
      </c>
      <c r="F1040" s="21" t="s">
        <v>311</v>
      </c>
      <c r="G1040" s="22">
        <v>6386</v>
      </c>
      <c r="H1040" s="96">
        <v>6386</v>
      </c>
      <c r="I1040" s="97"/>
      <c r="J1040" s="98"/>
      <c r="K1040" s="99"/>
      <c r="L1040" s="99"/>
      <c r="M1040" s="100"/>
      <c r="N1040" s="17"/>
      <c r="O1040" s="101">
        <f t="shared" si="39"/>
        <v>6386</v>
      </c>
      <c r="P1040" s="101"/>
      <c r="Q1040" s="101"/>
      <c r="R1040" s="101"/>
      <c r="S1040" s="24">
        <f t="shared" si="40"/>
        <v>6386</v>
      </c>
      <c r="T1040" s="94" t="s">
        <v>2733</v>
      </c>
      <c r="U1040" s="102"/>
      <c r="V1040" s="102"/>
      <c r="W1040" s="102"/>
      <c r="X1040" s="103"/>
      <c r="Y1040" s="23" t="s">
        <v>311</v>
      </c>
      <c r="Z1040" s="104" t="s">
        <v>13</v>
      </c>
      <c r="AA1040" s="105"/>
      <c r="AB1040" s="106"/>
    </row>
    <row r="1041" spans="1:28" s="16" customFormat="1" ht="90" customHeight="1" x14ac:dyDescent="0.2">
      <c r="A1041" s="18" t="s">
        <v>2861</v>
      </c>
      <c r="B1041" s="94" t="s">
        <v>2862</v>
      </c>
      <c r="C1041" s="95"/>
      <c r="D1041" s="19" t="s">
        <v>2737</v>
      </c>
      <c r="E1041" s="20" t="s">
        <v>2863</v>
      </c>
      <c r="F1041" s="21" t="s">
        <v>311</v>
      </c>
      <c r="G1041" s="22">
        <v>12198.9</v>
      </c>
      <c r="H1041" s="96">
        <v>12198.9</v>
      </c>
      <c r="I1041" s="97"/>
      <c r="J1041" s="98"/>
      <c r="K1041" s="99"/>
      <c r="L1041" s="99"/>
      <c r="M1041" s="100"/>
      <c r="N1041" s="17"/>
      <c r="O1041" s="101">
        <f t="shared" si="39"/>
        <v>12198.9</v>
      </c>
      <c r="P1041" s="101"/>
      <c r="Q1041" s="101"/>
      <c r="R1041" s="101"/>
      <c r="S1041" s="24">
        <f t="shared" si="40"/>
        <v>12198.9</v>
      </c>
      <c r="T1041" s="94" t="s">
        <v>2733</v>
      </c>
      <c r="U1041" s="102"/>
      <c r="V1041" s="102"/>
      <c r="W1041" s="102"/>
      <c r="X1041" s="103"/>
      <c r="Y1041" s="23" t="s">
        <v>311</v>
      </c>
      <c r="Z1041" s="104" t="s">
        <v>13</v>
      </c>
      <c r="AA1041" s="105"/>
      <c r="AB1041" s="106"/>
    </row>
    <row r="1042" spans="1:28" s="16" customFormat="1" ht="90" customHeight="1" x14ac:dyDescent="0.2">
      <c r="A1042" s="18" t="s">
        <v>2864</v>
      </c>
      <c r="B1042" s="94" t="s">
        <v>2865</v>
      </c>
      <c r="C1042" s="95"/>
      <c r="D1042" s="19" t="s">
        <v>2737</v>
      </c>
      <c r="E1042" s="20" t="s">
        <v>430</v>
      </c>
      <c r="F1042" s="21" t="s">
        <v>311</v>
      </c>
      <c r="G1042" s="22">
        <v>5350</v>
      </c>
      <c r="H1042" s="96">
        <v>5350</v>
      </c>
      <c r="I1042" s="97"/>
      <c r="J1042" s="98"/>
      <c r="K1042" s="99"/>
      <c r="L1042" s="99"/>
      <c r="M1042" s="100"/>
      <c r="N1042" s="17"/>
      <c r="O1042" s="101">
        <f t="shared" si="39"/>
        <v>5350</v>
      </c>
      <c r="P1042" s="101"/>
      <c r="Q1042" s="101"/>
      <c r="R1042" s="101"/>
      <c r="S1042" s="24">
        <f t="shared" si="40"/>
        <v>5350</v>
      </c>
      <c r="T1042" s="94" t="s">
        <v>2733</v>
      </c>
      <c r="U1042" s="102"/>
      <c r="V1042" s="102"/>
      <c r="W1042" s="102"/>
      <c r="X1042" s="103"/>
      <c r="Y1042" s="23" t="s">
        <v>311</v>
      </c>
      <c r="Z1042" s="104" t="s">
        <v>13</v>
      </c>
      <c r="AA1042" s="105"/>
      <c r="AB1042" s="106"/>
    </row>
    <row r="1043" spans="1:28" s="16" customFormat="1" ht="90" customHeight="1" x14ac:dyDescent="0.2">
      <c r="A1043" s="18" t="s">
        <v>2866</v>
      </c>
      <c r="B1043" s="94" t="s">
        <v>2867</v>
      </c>
      <c r="C1043" s="95"/>
      <c r="D1043" s="19" t="s">
        <v>2737</v>
      </c>
      <c r="E1043" s="20" t="s">
        <v>58</v>
      </c>
      <c r="F1043" s="21" t="s">
        <v>311</v>
      </c>
      <c r="G1043" s="22">
        <v>21330</v>
      </c>
      <c r="H1043" s="96">
        <v>21330</v>
      </c>
      <c r="I1043" s="97"/>
      <c r="J1043" s="98"/>
      <c r="K1043" s="99"/>
      <c r="L1043" s="99"/>
      <c r="M1043" s="100"/>
      <c r="N1043" s="17"/>
      <c r="O1043" s="101">
        <f t="shared" si="39"/>
        <v>21330</v>
      </c>
      <c r="P1043" s="101"/>
      <c r="Q1043" s="101"/>
      <c r="R1043" s="101"/>
      <c r="S1043" s="24">
        <f t="shared" si="40"/>
        <v>21330</v>
      </c>
      <c r="T1043" s="94" t="s">
        <v>2733</v>
      </c>
      <c r="U1043" s="102"/>
      <c r="V1043" s="102"/>
      <c r="W1043" s="102"/>
      <c r="X1043" s="103"/>
      <c r="Y1043" s="23" t="s">
        <v>311</v>
      </c>
      <c r="Z1043" s="104" t="s">
        <v>13</v>
      </c>
      <c r="AA1043" s="105"/>
      <c r="AB1043" s="106"/>
    </row>
    <row r="1044" spans="1:28" s="16" customFormat="1" ht="90" customHeight="1" x14ac:dyDescent="0.2">
      <c r="A1044" s="18" t="s">
        <v>2868</v>
      </c>
      <c r="B1044" s="94" t="s">
        <v>2869</v>
      </c>
      <c r="C1044" s="95"/>
      <c r="D1044" s="19" t="s">
        <v>2737</v>
      </c>
      <c r="E1044" s="20" t="s">
        <v>2870</v>
      </c>
      <c r="F1044" s="21" t="s">
        <v>311</v>
      </c>
      <c r="G1044" s="22">
        <v>3700</v>
      </c>
      <c r="H1044" s="96">
        <v>3700</v>
      </c>
      <c r="I1044" s="97"/>
      <c r="J1044" s="98"/>
      <c r="K1044" s="99"/>
      <c r="L1044" s="99"/>
      <c r="M1044" s="100"/>
      <c r="N1044" s="17"/>
      <c r="O1044" s="101">
        <f t="shared" si="39"/>
        <v>3700</v>
      </c>
      <c r="P1044" s="101"/>
      <c r="Q1044" s="101"/>
      <c r="R1044" s="101"/>
      <c r="S1044" s="24">
        <f t="shared" si="40"/>
        <v>3700</v>
      </c>
      <c r="T1044" s="94" t="s">
        <v>2733</v>
      </c>
      <c r="U1044" s="102"/>
      <c r="V1044" s="102"/>
      <c r="W1044" s="102"/>
      <c r="X1044" s="103"/>
      <c r="Y1044" s="23" t="s">
        <v>311</v>
      </c>
      <c r="Z1044" s="104" t="s">
        <v>13</v>
      </c>
      <c r="AA1044" s="105"/>
      <c r="AB1044" s="106"/>
    </row>
    <row r="1045" spans="1:28" s="16" customFormat="1" ht="90" customHeight="1" x14ac:dyDescent="0.2">
      <c r="A1045" s="18" t="s">
        <v>2871</v>
      </c>
      <c r="B1045" s="94" t="s">
        <v>2872</v>
      </c>
      <c r="C1045" s="95"/>
      <c r="D1045" s="19" t="s">
        <v>2737</v>
      </c>
      <c r="E1045" s="20" t="s">
        <v>2873</v>
      </c>
      <c r="F1045" s="21" t="s">
        <v>311</v>
      </c>
      <c r="G1045" s="22">
        <v>36977</v>
      </c>
      <c r="H1045" s="96">
        <v>36977</v>
      </c>
      <c r="I1045" s="97"/>
      <c r="J1045" s="98"/>
      <c r="K1045" s="99"/>
      <c r="L1045" s="99"/>
      <c r="M1045" s="100"/>
      <c r="N1045" s="17"/>
      <c r="O1045" s="101">
        <f t="shared" ref="O1045:O1108" si="41">H1045-J1045</f>
        <v>36977</v>
      </c>
      <c r="P1045" s="101"/>
      <c r="Q1045" s="101"/>
      <c r="R1045" s="101"/>
      <c r="S1045" s="24">
        <f t="shared" si="40"/>
        <v>36977</v>
      </c>
      <c r="T1045" s="94" t="s">
        <v>2733</v>
      </c>
      <c r="U1045" s="102"/>
      <c r="V1045" s="102"/>
      <c r="W1045" s="102"/>
      <c r="X1045" s="103"/>
      <c r="Y1045" s="23" t="s">
        <v>311</v>
      </c>
      <c r="Z1045" s="104" t="s">
        <v>13</v>
      </c>
      <c r="AA1045" s="105"/>
      <c r="AB1045" s="106"/>
    </row>
    <row r="1046" spans="1:28" s="16" customFormat="1" ht="90" customHeight="1" x14ac:dyDescent="0.2">
      <c r="A1046" s="18" t="s">
        <v>2874</v>
      </c>
      <c r="B1046" s="94" t="s">
        <v>2875</v>
      </c>
      <c r="C1046" s="95"/>
      <c r="D1046" s="19" t="s">
        <v>2737</v>
      </c>
      <c r="E1046" s="20" t="s">
        <v>2876</v>
      </c>
      <c r="F1046" s="21" t="s">
        <v>311</v>
      </c>
      <c r="G1046" s="22">
        <v>36151.86</v>
      </c>
      <c r="H1046" s="96">
        <v>36151.86</v>
      </c>
      <c r="I1046" s="97"/>
      <c r="J1046" s="98"/>
      <c r="K1046" s="99"/>
      <c r="L1046" s="99"/>
      <c r="M1046" s="100"/>
      <c r="N1046" s="17"/>
      <c r="O1046" s="101">
        <f t="shared" si="41"/>
        <v>36151.86</v>
      </c>
      <c r="P1046" s="101"/>
      <c r="Q1046" s="101"/>
      <c r="R1046" s="101"/>
      <c r="S1046" s="24">
        <f t="shared" si="40"/>
        <v>36151.86</v>
      </c>
      <c r="T1046" s="94" t="s">
        <v>2733</v>
      </c>
      <c r="U1046" s="102"/>
      <c r="V1046" s="102"/>
      <c r="W1046" s="102"/>
      <c r="X1046" s="103"/>
      <c r="Y1046" s="23" t="s">
        <v>311</v>
      </c>
      <c r="Z1046" s="104" t="s">
        <v>13</v>
      </c>
      <c r="AA1046" s="105"/>
      <c r="AB1046" s="106"/>
    </row>
    <row r="1047" spans="1:28" s="16" customFormat="1" ht="90" customHeight="1" x14ac:dyDescent="0.2">
      <c r="A1047" s="18" t="s">
        <v>2877</v>
      </c>
      <c r="B1047" s="94" t="s">
        <v>2878</v>
      </c>
      <c r="C1047" s="95"/>
      <c r="D1047" s="19" t="s">
        <v>2737</v>
      </c>
      <c r="E1047" s="20" t="s">
        <v>2076</v>
      </c>
      <c r="F1047" s="21" t="s">
        <v>311</v>
      </c>
      <c r="G1047" s="22">
        <v>31890</v>
      </c>
      <c r="H1047" s="96">
        <v>31890</v>
      </c>
      <c r="I1047" s="97"/>
      <c r="J1047" s="98"/>
      <c r="K1047" s="99"/>
      <c r="L1047" s="99"/>
      <c r="M1047" s="100"/>
      <c r="N1047" s="17"/>
      <c r="O1047" s="101">
        <f t="shared" si="41"/>
        <v>31890</v>
      </c>
      <c r="P1047" s="101"/>
      <c r="Q1047" s="101"/>
      <c r="R1047" s="101"/>
      <c r="S1047" s="24">
        <f t="shared" si="40"/>
        <v>31890</v>
      </c>
      <c r="T1047" s="94" t="s">
        <v>2733</v>
      </c>
      <c r="U1047" s="102"/>
      <c r="V1047" s="102"/>
      <c r="W1047" s="102"/>
      <c r="X1047" s="103"/>
      <c r="Y1047" s="23" t="s">
        <v>311</v>
      </c>
      <c r="Z1047" s="104" t="s">
        <v>13</v>
      </c>
      <c r="AA1047" s="105"/>
      <c r="AB1047" s="106"/>
    </row>
    <row r="1048" spans="1:28" s="16" customFormat="1" ht="90" customHeight="1" x14ac:dyDescent="0.2">
      <c r="A1048" s="18" t="s">
        <v>2879</v>
      </c>
      <c r="B1048" s="94" t="s">
        <v>2880</v>
      </c>
      <c r="C1048" s="95"/>
      <c r="D1048" s="19" t="s">
        <v>2737</v>
      </c>
      <c r="E1048" s="20" t="s">
        <v>2881</v>
      </c>
      <c r="F1048" s="21" t="s">
        <v>311</v>
      </c>
      <c r="G1048" s="22">
        <v>36977</v>
      </c>
      <c r="H1048" s="96">
        <v>36977</v>
      </c>
      <c r="I1048" s="97"/>
      <c r="J1048" s="98"/>
      <c r="K1048" s="99"/>
      <c r="L1048" s="99"/>
      <c r="M1048" s="100"/>
      <c r="N1048" s="17"/>
      <c r="O1048" s="101">
        <f t="shared" si="41"/>
        <v>36977</v>
      </c>
      <c r="P1048" s="101"/>
      <c r="Q1048" s="101"/>
      <c r="R1048" s="101"/>
      <c r="S1048" s="24">
        <f t="shared" si="40"/>
        <v>36977</v>
      </c>
      <c r="T1048" s="94" t="s">
        <v>2733</v>
      </c>
      <c r="U1048" s="102"/>
      <c r="V1048" s="102"/>
      <c r="W1048" s="102"/>
      <c r="X1048" s="103"/>
      <c r="Y1048" s="23" t="s">
        <v>311</v>
      </c>
      <c r="Z1048" s="104" t="s">
        <v>13</v>
      </c>
      <c r="AA1048" s="105"/>
      <c r="AB1048" s="106"/>
    </row>
    <row r="1049" spans="1:28" s="16" customFormat="1" ht="90" customHeight="1" x14ac:dyDescent="0.2">
      <c r="A1049" s="18" t="s">
        <v>2882</v>
      </c>
      <c r="B1049" s="94" t="s">
        <v>2883</v>
      </c>
      <c r="C1049" s="95"/>
      <c r="D1049" s="19" t="s">
        <v>2737</v>
      </c>
      <c r="E1049" s="20" t="s">
        <v>2884</v>
      </c>
      <c r="F1049" s="21" t="s">
        <v>311</v>
      </c>
      <c r="G1049" s="22">
        <v>45527.97</v>
      </c>
      <c r="H1049" s="96">
        <v>45527.97</v>
      </c>
      <c r="I1049" s="97"/>
      <c r="J1049" s="98"/>
      <c r="K1049" s="99"/>
      <c r="L1049" s="99"/>
      <c r="M1049" s="100"/>
      <c r="N1049" s="17"/>
      <c r="O1049" s="101">
        <f t="shared" si="41"/>
        <v>45527.97</v>
      </c>
      <c r="P1049" s="101"/>
      <c r="Q1049" s="101"/>
      <c r="R1049" s="101"/>
      <c r="S1049" s="24">
        <f t="shared" si="40"/>
        <v>45527.97</v>
      </c>
      <c r="T1049" s="94" t="s">
        <v>2733</v>
      </c>
      <c r="U1049" s="102"/>
      <c r="V1049" s="102"/>
      <c r="W1049" s="102"/>
      <c r="X1049" s="103"/>
      <c r="Y1049" s="23" t="s">
        <v>311</v>
      </c>
      <c r="Z1049" s="104" t="s">
        <v>13</v>
      </c>
      <c r="AA1049" s="105"/>
      <c r="AB1049" s="106"/>
    </row>
    <row r="1050" spans="1:28" s="16" customFormat="1" ht="90" customHeight="1" x14ac:dyDescent="0.2">
      <c r="A1050" s="18" t="s">
        <v>2885</v>
      </c>
      <c r="B1050" s="94" t="s">
        <v>2886</v>
      </c>
      <c r="C1050" s="95"/>
      <c r="D1050" s="19" t="s">
        <v>2737</v>
      </c>
      <c r="E1050" s="20" t="s">
        <v>2887</v>
      </c>
      <c r="F1050" s="21" t="s">
        <v>311</v>
      </c>
      <c r="G1050" s="22">
        <v>19764</v>
      </c>
      <c r="H1050" s="96">
        <v>19764</v>
      </c>
      <c r="I1050" s="97"/>
      <c r="J1050" s="98"/>
      <c r="K1050" s="99"/>
      <c r="L1050" s="99"/>
      <c r="M1050" s="100"/>
      <c r="N1050" s="17"/>
      <c r="O1050" s="101">
        <f t="shared" si="41"/>
        <v>19764</v>
      </c>
      <c r="P1050" s="101"/>
      <c r="Q1050" s="101"/>
      <c r="R1050" s="101"/>
      <c r="S1050" s="24">
        <f t="shared" si="40"/>
        <v>19764</v>
      </c>
      <c r="T1050" s="94" t="s">
        <v>2733</v>
      </c>
      <c r="U1050" s="102"/>
      <c r="V1050" s="102"/>
      <c r="W1050" s="102"/>
      <c r="X1050" s="103"/>
      <c r="Y1050" s="23" t="s">
        <v>311</v>
      </c>
      <c r="Z1050" s="104" t="s">
        <v>13</v>
      </c>
      <c r="AA1050" s="105"/>
      <c r="AB1050" s="106"/>
    </row>
    <row r="1051" spans="1:28" s="16" customFormat="1" ht="90" customHeight="1" x14ac:dyDescent="0.2">
      <c r="A1051" s="18" t="s">
        <v>2888</v>
      </c>
      <c r="B1051" s="94" t="s">
        <v>2886</v>
      </c>
      <c r="C1051" s="95"/>
      <c r="D1051" s="19" t="s">
        <v>2737</v>
      </c>
      <c r="E1051" s="20" t="s">
        <v>2889</v>
      </c>
      <c r="F1051" s="21" t="s">
        <v>311</v>
      </c>
      <c r="G1051" s="22">
        <v>19764</v>
      </c>
      <c r="H1051" s="96">
        <v>19764</v>
      </c>
      <c r="I1051" s="97"/>
      <c r="J1051" s="98"/>
      <c r="K1051" s="99"/>
      <c r="L1051" s="99"/>
      <c r="M1051" s="100"/>
      <c r="N1051" s="17"/>
      <c r="O1051" s="101">
        <f t="shared" si="41"/>
        <v>19764</v>
      </c>
      <c r="P1051" s="101"/>
      <c r="Q1051" s="101"/>
      <c r="R1051" s="101"/>
      <c r="S1051" s="24">
        <f t="shared" si="40"/>
        <v>19764</v>
      </c>
      <c r="T1051" s="94" t="s">
        <v>2733</v>
      </c>
      <c r="U1051" s="102"/>
      <c r="V1051" s="102"/>
      <c r="W1051" s="102"/>
      <c r="X1051" s="103"/>
      <c r="Y1051" s="23" t="s">
        <v>311</v>
      </c>
      <c r="Z1051" s="104" t="s">
        <v>13</v>
      </c>
      <c r="AA1051" s="105"/>
      <c r="AB1051" s="106"/>
    </row>
    <row r="1052" spans="1:28" s="16" customFormat="1" ht="90" customHeight="1" x14ac:dyDescent="0.2">
      <c r="A1052" s="18" t="s">
        <v>2890</v>
      </c>
      <c r="B1052" s="94" t="s">
        <v>738</v>
      </c>
      <c r="C1052" s="95"/>
      <c r="D1052" s="19" t="s">
        <v>2737</v>
      </c>
      <c r="E1052" s="20" t="s">
        <v>2891</v>
      </c>
      <c r="F1052" s="21" t="s">
        <v>741</v>
      </c>
      <c r="G1052" s="22">
        <v>372000</v>
      </c>
      <c r="H1052" s="96">
        <v>372000</v>
      </c>
      <c r="I1052" s="97"/>
      <c r="J1052" s="98"/>
      <c r="K1052" s="99"/>
      <c r="L1052" s="99"/>
      <c r="M1052" s="100"/>
      <c r="N1052" s="17"/>
      <c r="O1052" s="101">
        <f t="shared" si="41"/>
        <v>372000</v>
      </c>
      <c r="P1052" s="101"/>
      <c r="Q1052" s="101"/>
      <c r="R1052" s="101"/>
      <c r="S1052" s="24">
        <f t="shared" si="40"/>
        <v>372000</v>
      </c>
      <c r="T1052" s="94" t="s">
        <v>2733</v>
      </c>
      <c r="U1052" s="102"/>
      <c r="V1052" s="102"/>
      <c r="W1052" s="102"/>
      <c r="X1052" s="103"/>
      <c r="Y1052" s="23" t="s">
        <v>742</v>
      </c>
      <c r="Z1052" s="104" t="s">
        <v>13</v>
      </c>
      <c r="AA1052" s="105"/>
      <c r="AB1052" s="106"/>
    </row>
    <row r="1053" spans="1:28" s="16" customFormat="1" ht="90" customHeight="1" x14ac:dyDescent="0.2">
      <c r="A1053" s="18" t="s">
        <v>2892</v>
      </c>
      <c r="B1053" s="94" t="s">
        <v>738</v>
      </c>
      <c r="C1053" s="95"/>
      <c r="D1053" s="19" t="s">
        <v>2737</v>
      </c>
      <c r="E1053" s="20" t="s">
        <v>2893</v>
      </c>
      <c r="F1053" s="21" t="s">
        <v>311</v>
      </c>
      <c r="G1053" s="22">
        <v>15615.45</v>
      </c>
      <c r="H1053" s="96">
        <v>15615.45</v>
      </c>
      <c r="I1053" s="97"/>
      <c r="J1053" s="98"/>
      <c r="K1053" s="99"/>
      <c r="L1053" s="99"/>
      <c r="M1053" s="100"/>
      <c r="N1053" s="17"/>
      <c r="O1053" s="101">
        <f t="shared" si="41"/>
        <v>15615.45</v>
      </c>
      <c r="P1053" s="101"/>
      <c r="Q1053" s="101"/>
      <c r="R1053" s="101"/>
      <c r="S1053" s="24">
        <f t="shared" si="40"/>
        <v>15615.45</v>
      </c>
      <c r="T1053" s="94" t="s">
        <v>2733</v>
      </c>
      <c r="U1053" s="102"/>
      <c r="V1053" s="102"/>
      <c r="W1053" s="102"/>
      <c r="X1053" s="103"/>
      <c r="Y1053" s="23" t="s">
        <v>311</v>
      </c>
      <c r="Z1053" s="104" t="s">
        <v>13</v>
      </c>
      <c r="AA1053" s="105"/>
      <c r="AB1053" s="106"/>
    </row>
    <row r="1054" spans="1:28" s="16" customFormat="1" ht="90" customHeight="1" x14ac:dyDescent="0.2">
      <c r="A1054" s="18" t="s">
        <v>2894</v>
      </c>
      <c r="B1054" s="94" t="s">
        <v>2895</v>
      </c>
      <c r="C1054" s="95"/>
      <c r="D1054" s="19" t="s">
        <v>2737</v>
      </c>
      <c r="E1054" s="20" t="s">
        <v>2896</v>
      </c>
      <c r="F1054" s="21" t="s">
        <v>311</v>
      </c>
      <c r="G1054" s="22">
        <v>6559.65</v>
      </c>
      <c r="H1054" s="96">
        <v>6559.65</v>
      </c>
      <c r="I1054" s="97"/>
      <c r="J1054" s="98"/>
      <c r="K1054" s="99"/>
      <c r="L1054" s="99"/>
      <c r="M1054" s="100"/>
      <c r="N1054" s="17"/>
      <c r="O1054" s="101">
        <f t="shared" si="41"/>
        <v>6559.65</v>
      </c>
      <c r="P1054" s="101"/>
      <c r="Q1054" s="101"/>
      <c r="R1054" s="101"/>
      <c r="S1054" s="24">
        <f t="shared" si="40"/>
        <v>6559.65</v>
      </c>
      <c r="T1054" s="94" t="s">
        <v>2733</v>
      </c>
      <c r="U1054" s="102"/>
      <c r="V1054" s="102"/>
      <c r="W1054" s="102"/>
      <c r="X1054" s="103"/>
      <c r="Y1054" s="23" t="s">
        <v>311</v>
      </c>
      <c r="Z1054" s="104" t="s">
        <v>13</v>
      </c>
      <c r="AA1054" s="105"/>
      <c r="AB1054" s="106"/>
    </row>
    <row r="1055" spans="1:28" s="16" customFormat="1" ht="90" customHeight="1" x14ac:dyDescent="0.2">
      <c r="A1055" s="18" t="s">
        <v>2897</v>
      </c>
      <c r="B1055" s="94" t="s">
        <v>773</v>
      </c>
      <c r="C1055" s="95"/>
      <c r="D1055" s="19" t="s">
        <v>2737</v>
      </c>
      <c r="E1055" s="20" t="s">
        <v>2898</v>
      </c>
      <c r="F1055" s="21" t="s">
        <v>311</v>
      </c>
      <c r="G1055" s="22">
        <v>6549.33</v>
      </c>
      <c r="H1055" s="96">
        <v>6549.33</v>
      </c>
      <c r="I1055" s="97"/>
      <c r="J1055" s="98"/>
      <c r="K1055" s="99"/>
      <c r="L1055" s="99"/>
      <c r="M1055" s="100"/>
      <c r="N1055" s="17"/>
      <c r="O1055" s="101">
        <f t="shared" si="41"/>
        <v>6549.33</v>
      </c>
      <c r="P1055" s="101"/>
      <c r="Q1055" s="101"/>
      <c r="R1055" s="101"/>
      <c r="S1055" s="24">
        <f t="shared" si="40"/>
        <v>6549.33</v>
      </c>
      <c r="T1055" s="94" t="s">
        <v>2733</v>
      </c>
      <c r="U1055" s="102"/>
      <c r="V1055" s="102"/>
      <c r="W1055" s="102"/>
      <c r="X1055" s="103"/>
      <c r="Y1055" s="23" t="s">
        <v>311</v>
      </c>
      <c r="Z1055" s="104" t="s">
        <v>13</v>
      </c>
      <c r="AA1055" s="105"/>
      <c r="AB1055" s="106"/>
    </row>
    <row r="1056" spans="1:28" s="16" customFormat="1" ht="90" customHeight="1" x14ac:dyDescent="0.2">
      <c r="A1056" s="18" t="s">
        <v>2899</v>
      </c>
      <c r="B1056" s="94" t="s">
        <v>809</v>
      </c>
      <c r="C1056" s="95"/>
      <c r="D1056" s="19" t="s">
        <v>2737</v>
      </c>
      <c r="E1056" s="20" t="s">
        <v>2900</v>
      </c>
      <c r="F1056" s="21" t="s">
        <v>311</v>
      </c>
      <c r="G1056" s="22">
        <v>10597.35</v>
      </c>
      <c r="H1056" s="96">
        <v>10597.35</v>
      </c>
      <c r="I1056" s="97"/>
      <c r="J1056" s="98"/>
      <c r="K1056" s="99"/>
      <c r="L1056" s="99"/>
      <c r="M1056" s="100"/>
      <c r="N1056" s="17"/>
      <c r="O1056" s="101">
        <f t="shared" si="41"/>
        <v>10597.35</v>
      </c>
      <c r="P1056" s="101"/>
      <c r="Q1056" s="101"/>
      <c r="R1056" s="101"/>
      <c r="S1056" s="24">
        <f t="shared" si="40"/>
        <v>10597.35</v>
      </c>
      <c r="T1056" s="94" t="s">
        <v>2733</v>
      </c>
      <c r="U1056" s="102"/>
      <c r="V1056" s="102"/>
      <c r="W1056" s="102"/>
      <c r="X1056" s="103"/>
      <c r="Y1056" s="23" t="s">
        <v>311</v>
      </c>
      <c r="Z1056" s="104" t="s">
        <v>13</v>
      </c>
      <c r="AA1056" s="105"/>
      <c r="AB1056" s="106"/>
    </row>
    <row r="1057" spans="1:28" s="16" customFormat="1" ht="90" customHeight="1" x14ac:dyDescent="0.2">
      <c r="A1057" s="18" t="s">
        <v>2901</v>
      </c>
      <c r="B1057" s="94" t="s">
        <v>2902</v>
      </c>
      <c r="C1057" s="95"/>
      <c r="D1057" s="19" t="s">
        <v>2737</v>
      </c>
      <c r="E1057" s="20" t="s">
        <v>2903</v>
      </c>
      <c r="F1057" s="21" t="s">
        <v>311</v>
      </c>
      <c r="G1057" s="22">
        <v>8036.7</v>
      </c>
      <c r="H1057" s="96">
        <v>8036.7</v>
      </c>
      <c r="I1057" s="97"/>
      <c r="J1057" s="98"/>
      <c r="K1057" s="99"/>
      <c r="L1057" s="99"/>
      <c r="M1057" s="100"/>
      <c r="N1057" s="17"/>
      <c r="O1057" s="101">
        <f t="shared" si="41"/>
        <v>8036.7</v>
      </c>
      <c r="P1057" s="101"/>
      <c r="Q1057" s="101"/>
      <c r="R1057" s="101"/>
      <c r="S1057" s="24">
        <f t="shared" si="40"/>
        <v>8036.7</v>
      </c>
      <c r="T1057" s="94" t="s">
        <v>2733</v>
      </c>
      <c r="U1057" s="102"/>
      <c r="V1057" s="102"/>
      <c r="W1057" s="102"/>
      <c r="X1057" s="103"/>
      <c r="Y1057" s="23" t="s">
        <v>311</v>
      </c>
      <c r="Z1057" s="104" t="s">
        <v>13</v>
      </c>
      <c r="AA1057" s="105"/>
      <c r="AB1057" s="106"/>
    </row>
    <row r="1058" spans="1:28" s="16" customFormat="1" ht="90" customHeight="1" x14ac:dyDescent="0.2">
      <c r="A1058" s="18" t="s">
        <v>2904</v>
      </c>
      <c r="B1058" s="94" t="s">
        <v>849</v>
      </c>
      <c r="C1058" s="95"/>
      <c r="D1058" s="19" t="s">
        <v>2737</v>
      </c>
      <c r="E1058" s="20" t="s">
        <v>2905</v>
      </c>
      <c r="F1058" s="21" t="s">
        <v>311</v>
      </c>
      <c r="G1058" s="22">
        <v>10365.15</v>
      </c>
      <c r="H1058" s="96">
        <v>10365.15</v>
      </c>
      <c r="I1058" s="97"/>
      <c r="J1058" s="98"/>
      <c r="K1058" s="99"/>
      <c r="L1058" s="99"/>
      <c r="M1058" s="100"/>
      <c r="N1058" s="17"/>
      <c r="O1058" s="101">
        <f t="shared" si="41"/>
        <v>10365.15</v>
      </c>
      <c r="P1058" s="101"/>
      <c r="Q1058" s="101"/>
      <c r="R1058" s="101"/>
      <c r="S1058" s="24">
        <f t="shared" si="40"/>
        <v>10365.15</v>
      </c>
      <c r="T1058" s="94" t="s">
        <v>2733</v>
      </c>
      <c r="U1058" s="102"/>
      <c r="V1058" s="102"/>
      <c r="W1058" s="102"/>
      <c r="X1058" s="103"/>
      <c r="Y1058" s="23" t="s">
        <v>311</v>
      </c>
      <c r="Z1058" s="104" t="s">
        <v>13</v>
      </c>
      <c r="AA1058" s="105"/>
      <c r="AB1058" s="106"/>
    </row>
    <row r="1059" spans="1:28" s="16" customFormat="1" ht="90" customHeight="1" x14ac:dyDescent="0.2">
      <c r="A1059" s="18" t="s">
        <v>2906</v>
      </c>
      <c r="B1059" s="94" t="s">
        <v>849</v>
      </c>
      <c r="C1059" s="95"/>
      <c r="D1059" s="19" t="s">
        <v>2737</v>
      </c>
      <c r="E1059" s="20" t="s">
        <v>2907</v>
      </c>
      <c r="F1059" s="21" t="s">
        <v>311</v>
      </c>
      <c r="G1059" s="22">
        <v>10365.15</v>
      </c>
      <c r="H1059" s="96">
        <v>10365.15</v>
      </c>
      <c r="I1059" s="97"/>
      <c r="J1059" s="98"/>
      <c r="K1059" s="99"/>
      <c r="L1059" s="99"/>
      <c r="M1059" s="100"/>
      <c r="N1059" s="17"/>
      <c r="O1059" s="101">
        <f t="shared" si="41"/>
        <v>10365.15</v>
      </c>
      <c r="P1059" s="101"/>
      <c r="Q1059" s="101"/>
      <c r="R1059" s="101"/>
      <c r="S1059" s="24">
        <f t="shared" si="40"/>
        <v>10365.15</v>
      </c>
      <c r="T1059" s="94" t="s">
        <v>2733</v>
      </c>
      <c r="U1059" s="102"/>
      <c r="V1059" s="102"/>
      <c r="W1059" s="102"/>
      <c r="X1059" s="103"/>
      <c r="Y1059" s="23" t="s">
        <v>311</v>
      </c>
      <c r="Z1059" s="104" t="s">
        <v>13</v>
      </c>
      <c r="AA1059" s="105"/>
      <c r="AB1059" s="106"/>
    </row>
    <row r="1060" spans="1:28" s="16" customFormat="1" ht="90" customHeight="1" x14ac:dyDescent="0.2">
      <c r="A1060" s="18" t="s">
        <v>2908</v>
      </c>
      <c r="B1060" s="94" t="s">
        <v>849</v>
      </c>
      <c r="C1060" s="95"/>
      <c r="D1060" s="19" t="s">
        <v>2737</v>
      </c>
      <c r="E1060" s="20" t="s">
        <v>2909</v>
      </c>
      <c r="F1060" s="21" t="s">
        <v>311</v>
      </c>
      <c r="G1060" s="22">
        <v>8036.7</v>
      </c>
      <c r="H1060" s="96">
        <v>8036.7</v>
      </c>
      <c r="I1060" s="97"/>
      <c r="J1060" s="98"/>
      <c r="K1060" s="99"/>
      <c r="L1060" s="99"/>
      <c r="M1060" s="100"/>
      <c r="N1060" s="17"/>
      <c r="O1060" s="101">
        <f t="shared" si="41"/>
        <v>8036.7</v>
      </c>
      <c r="P1060" s="101"/>
      <c r="Q1060" s="101"/>
      <c r="R1060" s="101"/>
      <c r="S1060" s="24">
        <f t="shared" si="40"/>
        <v>8036.7</v>
      </c>
      <c r="T1060" s="94" t="s">
        <v>2733</v>
      </c>
      <c r="U1060" s="102"/>
      <c r="V1060" s="102"/>
      <c r="W1060" s="102"/>
      <c r="X1060" s="103"/>
      <c r="Y1060" s="23" t="s">
        <v>311</v>
      </c>
      <c r="Z1060" s="104" t="s">
        <v>13</v>
      </c>
      <c r="AA1060" s="105"/>
      <c r="AB1060" s="106"/>
    </row>
    <row r="1061" spans="1:28" s="16" customFormat="1" ht="90" customHeight="1" x14ac:dyDescent="0.2">
      <c r="A1061" s="18" t="s">
        <v>2910</v>
      </c>
      <c r="B1061" s="94" t="s">
        <v>849</v>
      </c>
      <c r="C1061" s="95"/>
      <c r="D1061" s="19" t="s">
        <v>2737</v>
      </c>
      <c r="E1061" s="20" t="s">
        <v>2911</v>
      </c>
      <c r="F1061" s="21" t="s">
        <v>311</v>
      </c>
      <c r="G1061" s="22">
        <v>10369.02</v>
      </c>
      <c r="H1061" s="96">
        <v>10369.02</v>
      </c>
      <c r="I1061" s="97"/>
      <c r="J1061" s="98"/>
      <c r="K1061" s="99"/>
      <c r="L1061" s="99"/>
      <c r="M1061" s="100"/>
      <c r="N1061" s="17"/>
      <c r="O1061" s="101">
        <f t="shared" si="41"/>
        <v>10369.02</v>
      </c>
      <c r="P1061" s="101"/>
      <c r="Q1061" s="101"/>
      <c r="R1061" s="101"/>
      <c r="S1061" s="24">
        <f t="shared" si="40"/>
        <v>10369.02</v>
      </c>
      <c r="T1061" s="94" t="s">
        <v>2733</v>
      </c>
      <c r="U1061" s="102"/>
      <c r="V1061" s="102"/>
      <c r="W1061" s="102"/>
      <c r="X1061" s="103"/>
      <c r="Y1061" s="23" t="s">
        <v>311</v>
      </c>
      <c r="Z1061" s="104" t="s">
        <v>13</v>
      </c>
      <c r="AA1061" s="105"/>
      <c r="AB1061" s="106"/>
    </row>
    <row r="1062" spans="1:28" s="16" customFormat="1" ht="90" customHeight="1" x14ac:dyDescent="0.2">
      <c r="A1062" s="18" t="s">
        <v>2912</v>
      </c>
      <c r="B1062" s="94" t="s">
        <v>2913</v>
      </c>
      <c r="C1062" s="95"/>
      <c r="D1062" s="19" t="s">
        <v>2737</v>
      </c>
      <c r="E1062" s="20" t="s">
        <v>2914</v>
      </c>
      <c r="F1062" s="21" t="s">
        <v>311</v>
      </c>
      <c r="G1062" s="22">
        <v>6549.33</v>
      </c>
      <c r="H1062" s="96">
        <v>6549.33</v>
      </c>
      <c r="I1062" s="97"/>
      <c r="J1062" s="98"/>
      <c r="K1062" s="99"/>
      <c r="L1062" s="99"/>
      <c r="M1062" s="100"/>
      <c r="N1062" s="17"/>
      <c r="O1062" s="101">
        <f t="shared" si="41"/>
        <v>6549.33</v>
      </c>
      <c r="P1062" s="101"/>
      <c r="Q1062" s="101"/>
      <c r="R1062" s="101"/>
      <c r="S1062" s="24">
        <f t="shared" si="40"/>
        <v>6549.33</v>
      </c>
      <c r="T1062" s="94" t="s">
        <v>2733</v>
      </c>
      <c r="U1062" s="102"/>
      <c r="V1062" s="102"/>
      <c r="W1062" s="102"/>
      <c r="X1062" s="103"/>
      <c r="Y1062" s="23" t="s">
        <v>311</v>
      </c>
      <c r="Z1062" s="104" t="s">
        <v>13</v>
      </c>
      <c r="AA1062" s="105"/>
      <c r="AB1062" s="106"/>
    </row>
    <row r="1063" spans="1:28" s="16" customFormat="1" ht="90" customHeight="1" x14ac:dyDescent="0.2">
      <c r="A1063" s="18" t="s">
        <v>2915</v>
      </c>
      <c r="B1063" s="94" t="s">
        <v>2916</v>
      </c>
      <c r="C1063" s="95"/>
      <c r="D1063" s="19" t="s">
        <v>2737</v>
      </c>
      <c r="E1063" s="20" t="s">
        <v>1952</v>
      </c>
      <c r="F1063" s="21" t="s">
        <v>311</v>
      </c>
      <c r="G1063" s="22">
        <v>3500</v>
      </c>
      <c r="H1063" s="96">
        <v>3500</v>
      </c>
      <c r="I1063" s="97"/>
      <c r="J1063" s="98"/>
      <c r="K1063" s="99"/>
      <c r="L1063" s="99"/>
      <c r="M1063" s="100"/>
      <c r="N1063" s="17"/>
      <c r="O1063" s="101">
        <f t="shared" si="41"/>
        <v>3500</v>
      </c>
      <c r="P1063" s="101"/>
      <c r="Q1063" s="101"/>
      <c r="R1063" s="101"/>
      <c r="S1063" s="24">
        <f t="shared" si="40"/>
        <v>3500</v>
      </c>
      <c r="T1063" s="94" t="s">
        <v>2733</v>
      </c>
      <c r="U1063" s="102"/>
      <c r="V1063" s="102"/>
      <c r="W1063" s="102"/>
      <c r="X1063" s="103"/>
      <c r="Y1063" s="23" t="s">
        <v>311</v>
      </c>
      <c r="Z1063" s="104" t="s">
        <v>13</v>
      </c>
      <c r="AA1063" s="105"/>
      <c r="AB1063" s="106"/>
    </row>
    <row r="1064" spans="1:28" s="16" customFormat="1" ht="90" customHeight="1" x14ac:dyDescent="0.2">
      <c r="A1064" s="18" t="s">
        <v>2917</v>
      </c>
      <c r="B1064" s="94" t="s">
        <v>2918</v>
      </c>
      <c r="C1064" s="95"/>
      <c r="D1064" s="19" t="s">
        <v>2737</v>
      </c>
      <c r="E1064" s="20" t="s">
        <v>2919</v>
      </c>
      <c r="F1064" s="21" t="s">
        <v>311</v>
      </c>
      <c r="G1064" s="22">
        <v>52144</v>
      </c>
      <c r="H1064" s="96">
        <v>52144</v>
      </c>
      <c r="I1064" s="97"/>
      <c r="J1064" s="98">
        <v>14898.4</v>
      </c>
      <c r="K1064" s="99"/>
      <c r="L1064" s="99"/>
      <c r="M1064" s="100"/>
      <c r="N1064" s="17">
        <v>14898.4</v>
      </c>
      <c r="O1064" s="101">
        <f t="shared" si="41"/>
        <v>37245.599999999999</v>
      </c>
      <c r="P1064" s="101"/>
      <c r="Q1064" s="101"/>
      <c r="R1064" s="101"/>
      <c r="S1064" s="24">
        <f t="shared" si="40"/>
        <v>37245.599999999999</v>
      </c>
      <c r="T1064" s="94" t="s">
        <v>2733</v>
      </c>
      <c r="U1064" s="102"/>
      <c r="V1064" s="102"/>
      <c r="W1064" s="102"/>
      <c r="X1064" s="103"/>
      <c r="Y1064" s="23" t="s">
        <v>311</v>
      </c>
      <c r="Z1064" s="104" t="s">
        <v>13</v>
      </c>
      <c r="AA1064" s="105"/>
      <c r="AB1064" s="106"/>
    </row>
    <row r="1065" spans="1:28" s="16" customFormat="1" ht="90" customHeight="1" x14ac:dyDescent="0.2">
      <c r="A1065" s="18" t="s">
        <v>2920</v>
      </c>
      <c r="B1065" s="94" t="s">
        <v>1363</v>
      </c>
      <c r="C1065" s="95"/>
      <c r="D1065" s="19" t="s">
        <v>2737</v>
      </c>
      <c r="E1065" s="20" t="s">
        <v>2921</v>
      </c>
      <c r="F1065" s="21" t="s">
        <v>311</v>
      </c>
      <c r="G1065" s="22">
        <v>29093</v>
      </c>
      <c r="H1065" s="96">
        <v>29093</v>
      </c>
      <c r="I1065" s="97"/>
      <c r="J1065" s="98"/>
      <c r="K1065" s="99"/>
      <c r="L1065" s="99"/>
      <c r="M1065" s="100"/>
      <c r="N1065" s="17"/>
      <c r="O1065" s="101">
        <f t="shared" si="41"/>
        <v>29093</v>
      </c>
      <c r="P1065" s="101"/>
      <c r="Q1065" s="101"/>
      <c r="R1065" s="101"/>
      <c r="S1065" s="24">
        <f t="shared" si="40"/>
        <v>29093</v>
      </c>
      <c r="T1065" s="94" t="s">
        <v>2733</v>
      </c>
      <c r="U1065" s="102"/>
      <c r="V1065" s="102"/>
      <c r="W1065" s="102"/>
      <c r="X1065" s="103"/>
      <c r="Y1065" s="23" t="s">
        <v>311</v>
      </c>
      <c r="Z1065" s="104" t="s">
        <v>13</v>
      </c>
      <c r="AA1065" s="105"/>
      <c r="AB1065" s="106"/>
    </row>
    <row r="1066" spans="1:28" s="16" customFormat="1" ht="90" customHeight="1" x14ac:dyDescent="0.2">
      <c r="A1066" s="18" t="s">
        <v>2922</v>
      </c>
      <c r="B1066" s="94" t="s">
        <v>2923</v>
      </c>
      <c r="C1066" s="95"/>
      <c r="D1066" s="19" t="s">
        <v>2737</v>
      </c>
      <c r="E1066" s="20" t="s">
        <v>2924</v>
      </c>
      <c r="F1066" s="21" t="s">
        <v>311</v>
      </c>
      <c r="G1066" s="22">
        <v>8322</v>
      </c>
      <c r="H1066" s="96">
        <v>8322</v>
      </c>
      <c r="I1066" s="97"/>
      <c r="J1066" s="98"/>
      <c r="K1066" s="99"/>
      <c r="L1066" s="99"/>
      <c r="M1066" s="100"/>
      <c r="N1066" s="17"/>
      <c r="O1066" s="101">
        <f t="shared" si="41"/>
        <v>8322</v>
      </c>
      <c r="P1066" s="101"/>
      <c r="Q1066" s="101"/>
      <c r="R1066" s="101"/>
      <c r="S1066" s="24">
        <f t="shared" si="40"/>
        <v>8322</v>
      </c>
      <c r="T1066" s="94" t="s">
        <v>2733</v>
      </c>
      <c r="U1066" s="102"/>
      <c r="V1066" s="102"/>
      <c r="W1066" s="102"/>
      <c r="X1066" s="103"/>
      <c r="Y1066" s="23" t="s">
        <v>311</v>
      </c>
      <c r="Z1066" s="104" t="s">
        <v>13</v>
      </c>
      <c r="AA1066" s="105"/>
      <c r="AB1066" s="106"/>
    </row>
    <row r="1067" spans="1:28" s="16" customFormat="1" ht="90" customHeight="1" x14ac:dyDescent="0.2">
      <c r="A1067" s="18" t="s">
        <v>2925</v>
      </c>
      <c r="B1067" s="94" t="s">
        <v>2926</v>
      </c>
      <c r="C1067" s="95"/>
      <c r="D1067" s="19" t="s">
        <v>2737</v>
      </c>
      <c r="E1067" s="20" t="s">
        <v>2927</v>
      </c>
      <c r="F1067" s="21" t="s">
        <v>311</v>
      </c>
      <c r="G1067" s="22">
        <v>10000</v>
      </c>
      <c r="H1067" s="96">
        <v>10000</v>
      </c>
      <c r="I1067" s="97"/>
      <c r="J1067" s="98"/>
      <c r="K1067" s="99"/>
      <c r="L1067" s="99"/>
      <c r="M1067" s="100"/>
      <c r="N1067" s="17"/>
      <c r="O1067" s="101">
        <f t="shared" si="41"/>
        <v>10000</v>
      </c>
      <c r="P1067" s="101"/>
      <c r="Q1067" s="101"/>
      <c r="R1067" s="101"/>
      <c r="S1067" s="24">
        <f t="shared" si="40"/>
        <v>10000</v>
      </c>
      <c r="T1067" s="94" t="s">
        <v>2733</v>
      </c>
      <c r="U1067" s="102"/>
      <c r="V1067" s="102"/>
      <c r="W1067" s="102"/>
      <c r="X1067" s="103"/>
      <c r="Y1067" s="23" t="s">
        <v>311</v>
      </c>
      <c r="Z1067" s="104" t="s">
        <v>13</v>
      </c>
      <c r="AA1067" s="105"/>
      <c r="AB1067" s="106"/>
    </row>
    <row r="1068" spans="1:28" s="16" customFormat="1" ht="90" customHeight="1" x14ac:dyDescent="0.2">
      <c r="A1068" s="18" t="s">
        <v>2928</v>
      </c>
      <c r="B1068" s="94" t="s">
        <v>980</v>
      </c>
      <c r="C1068" s="95"/>
      <c r="D1068" s="19" t="s">
        <v>2737</v>
      </c>
      <c r="E1068" s="20" t="s">
        <v>904</v>
      </c>
      <c r="F1068" s="21" t="s">
        <v>431</v>
      </c>
      <c r="G1068" s="22">
        <v>126000</v>
      </c>
      <c r="H1068" s="96">
        <v>126000</v>
      </c>
      <c r="I1068" s="97"/>
      <c r="J1068" s="98">
        <v>126000</v>
      </c>
      <c r="K1068" s="99"/>
      <c r="L1068" s="99"/>
      <c r="M1068" s="100"/>
      <c r="N1068" s="17">
        <v>126000</v>
      </c>
      <c r="O1068" s="101"/>
      <c r="P1068" s="101"/>
      <c r="Q1068" s="101"/>
      <c r="R1068" s="101"/>
      <c r="S1068" s="24">
        <f t="shared" si="40"/>
        <v>0</v>
      </c>
      <c r="T1068" s="94" t="s">
        <v>2733</v>
      </c>
      <c r="U1068" s="102"/>
      <c r="V1068" s="102"/>
      <c r="W1068" s="102"/>
      <c r="X1068" s="103"/>
      <c r="Y1068" s="23" t="s">
        <v>432</v>
      </c>
      <c r="Z1068" s="104" t="s">
        <v>13</v>
      </c>
      <c r="AA1068" s="105"/>
      <c r="AB1068" s="106"/>
    </row>
    <row r="1069" spans="1:28" s="16" customFormat="1" ht="90" customHeight="1" x14ac:dyDescent="0.2">
      <c r="A1069" s="18" t="s">
        <v>2929</v>
      </c>
      <c r="B1069" s="94" t="s">
        <v>2930</v>
      </c>
      <c r="C1069" s="95"/>
      <c r="D1069" s="19" t="s">
        <v>2737</v>
      </c>
      <c r="E1069" s="20" t="s">
        <v>2931</v>
      </c>
      <c r="F1069" s="21" t="s">
        <v>311</v>
      </c>
      <c r="G1069" s="22">
        <v>19346.13</v>
      </c>
      <c r="H1069" s="96">
        <v>19346.13</v>
      </c>
      <c r="I1069" s="97"/>
      <c r="J1069" s="98"/>
      <c r="K1069" s="99"/>
      <c r="L1069" s="99"/>
      <c r="M1069" s="100"/>
      <c r="N1069" s="17"/>
      <c r="O1069" s="101">
        <f t="shared" si="41"/>
        <v>19346.13</v>
      </c>
      <c r="P1069" s="101"/>
      <c r="Q1069" s="101"/>
      <c r="R1069" s="101"/>
      <c r="S1069" s="24">
        <f t="shared" si="40"/>
        <v>19346.13</v>
      </c>
      <c r="T1069" s="94" t="s">
        <v>2733</v>
      </c>
      <c r="U1069" s="102"/>
      <c r="V1069" s="102"/>
      <c r="W1069" s="102"/>
      <c r="X1069" s="103"/>
      <c r="Y1069" s="23" t="s">
        <v>311</v>
      </c>
      <c r="Z1069" s="104" t="s">
        <v>13</v>
      </c>
      <c r="AA1069" s="105"/>
      <c r="AB1069" s="106"/>
    </row>
    <row r="1070" spans="1:28" s="16" customFormat="1" ht="90" customHeight="1" x14ac:dyDescent="0.2">
      <c r="A1070" s="18" t="s">
        <v>2932</v>
      </c>
      <c r="B1070" s="94" t="s">
        <v>2933</v>
      </c>
      <c r="C1070" s="95"/>
      <c r="D1070" s="19" t="s">
        <v>2737</v>
      </c>
      <c r="E1070" s="20" t="s">
        <v>33</v>
      </c>
      <c r="F1070" s="21" t="s">
        <v>311</v>
      </c>
      <c r="G1070" s="22">
        <v>36303.18</v>
      </c>
      <c r="H1070" s="96">
        <v>36303.18</v>
      </c>
      <c r="I1070" s="97"/>
      <c r="J1070" s="98"/>
      <c r="K1070" s="99"/>
      <c r="L1070" s="99"/>
      <c r="M1070" s="100"/>
      <c r="N1070" s="17"/>
      <c r="O1070" s="101">
        <f t="shared" si="41"/>
        <v>36303.18</v>
      </c>
      <c r="P1070" s="101"/>
      <c r="Q1070" s="101"/>
      <c r="R1070" s="101"/>
      <c r="S1070" s="24">
        <f t="shared" si="40"/>
        <v>36303.18</v>
      </c>
      <c r="T1070" s="94" t="s">
        <v>2733</v>
      </c>
      <c r="U1070" s="102"/>
      <c r="V1070" s="102"/>
      <c r="W1070" s="102"/>
      <c r="X1070" s="103"/>
      <c r="Y1070" s="23" t="s">
        <v>311</v>
      </c>
      <c r="Z1070" s="104" t="s">
        <v>13</v>
      </c>
      <c r="AA1070" s="105"/>
      <c r="AB1070" s="106"/>
    </row>
    <row r="1071" spans="1:28" s="16" customFormat="1" ht="90" customHeight="1" x14ac:dyDescent="0.2">
      <c r="A1071" s="18" t="s">
        <v>2934</v>
      </c>
      <c r="B1071" s="94" t="s">
        <v>2935</v>
      </c>
      <c r="C1071" s="95"/>
      <c r="D1071" s="19" t="s">
        <v>2737</v>
      </c>
      <c r="E1071" s="20" t="s">
        <v>2936</v>
      </c>
      <c r="F1071" s="21" t="s">
        <v>311</v>
      </c>
      <c r="G1071" s="22">
        <v>12270</v>
      </c>
      <c r="H1071" s="96">
        <v>12270</v>
      </c>
      <c r="I1071" s="97"/>
      <c r="J1071" s="98"/>
      <c r="K1071" s="99"/>
      <c r="L1071" s="99"/>
      <c r="M1071" s="100"/>
      <c r="N1071" s="17"/>
      <c r="O1071" s="101">
        <f t="shared" si="41"/>
        <v>12270</v>
      </c>
      <c r="P1071" s="101"/>
      <c r="Q1071" s="101"/>
      <c r="R1071" s="101"/>
      <c r="S1071" s="24">
        <f t="shared" si="40"/>
        <v>12270</v>
      </c>
      <c r="T1071" s="94" t="s">
        <v>2733</v>
      </c>
      <c r="U1071" s="102"/>
      <c r="V1071" s="102"/>
      <c r="W1071" s="102"/>
      <c r="X1071" s="103"/>
      <c r="Y1071" s="23" t="s">
        <v>311</v>
      </c>
      <c r="Z1071" s="104" t="s">
        <v>13</v>
      </c>
      <c r="AA1071" s="105"/>
      <c r="AB1071" s="106"/>
    </row>
    <row r="1072" spans="1:28" s="16" customFormat="1" ht="90" customHeight="1" x14ac:dyDescent="0.2">
      <c r="A1072" s="18" t="s">
        <v>2937</v>
      </c>
      <c r="B1072" s="94" t="s">
        <v>2938</v>
      </c>
      <c r="C1072" s="95"/>
      <c r="D1072" s="19" t="s">
        <v>2737</v>
      </c>
      <c r="E1072" s="20" t="s">
        <v>1881</v>
      </c>
      <c r="F1072" s="21" t="s">
        <v>311</v>
      </c>
      <c r="G1072" s="22">
        <v>4050</v>
      </c>
      <c r="H1072" s="96">
        <v>4050</v>
      </c>
      <c r="I1072" s="97"/>
      <c r="J1072" s="98"/>
      <c r="K1072" s="99"/>
      <c r="L1072" s="99"/>
      <c r="M1072" s="100"/>
      <c r="N1072" s="17"/>
      <c r="O1072" s="101">
        <f t="shared" si="41"/>
        <v>4050</v>
      </c>
      <c r="P1072" s="101"/>
      <c r="Q1072" s="101"/>
      <c r="R1072" s="101"/>
      <c r="S1072" s="24">
        <f t="shared" si="40"/>
        <v>4050</v>
      </c>
      <c r="T1072" s="94" t="s">
        <v>2733</v>
      </c>
      <c r="U1072" s="102"/>
      <c r="V1072" s="102"/>
      <c r="W1072" s="102"/>
      <c r="X1072" s="103"/>
      <c r="Y1072" s="23" t="s">
        <v>311</v>
      </c>
      <c r="Z1072" s="104" t="s">
        <v>13</v>
      </c>
      <c r="AA1072" s="105"/>
      <c r="AB1072" s="106"/>
    </row>
    <row r="1073" spans="1:28" s="16" customFormat="1" ht="90" customHeight="1" x14ac:dyDescent="0.2">
      <c r="A1073" s="18" t="s">
        <v>2939</v>
      </c>
      <c r="B1073" s="94" t="s">
        <v>2940</v>
      </c>
      <c r="C1073" s="95"/>
      <c r="D1073" s="19" t="s">
        <v>2737</v>
      </c>
      <c r="E1073" s="20" t="s">
        <v>38</v>
      </c>
      <c r="F1073" s="21" t="s">
        <v>311</v>
      </c>
      <c r="G1073" s="22">
        <v>7350</v>
      </c>
      <c r="H1073" s="96">
        <v>7350</v>
      </c>
      <c r="I1073" s="97"/>
      <c r="J1073" s="98"/>
      <c r="K1073" s="99"/>
      <c r="L1073" s="99"/>
      <c r="M1073" s="100"/>
      <c r="N1073" s="17"/>
      <c r="O1073" s="101">
        <f t="shared" si="41"/>
        <v>7350</v>
      </c>
      <c r="P1073" s="101"/>
      <c r="Q1073" s="101"/>
      <c r="R1073" s="101"/>
      <c r="S1073" s="24">
        <f t="shared" si="40"/>
        <v>7350</v>
      </c>
      <c r="T1073" s="94" t="s">
        <v>2733</v>
      </c>
      <c r="U1073" s="102"/>
      <c r="V1073" s="102"/>
      <c r="W1073" s="102"/>
      <c r="X1073" s="103"/>
      <c r="Y1073" s="23" t="s">
        <v>311</v>
      </c>
      <c r="Z1073" s="104" t="s">
        <v>13</v>
      </c>
      <c r="AA1073" s="105"/>
      <c r="AB1073" s="106"/>
    </row>
    <row r="1074" spans="1:28" s="16" customFormat="1" ht="90" customHeight="1" x14ac:dyDescent="0.2">
      <c r="A1074" s="18" t="s">
        <v>2941</v>
      </c>
      <c r="B1074" s="94" t="s">
        <v>2942</v>
      </c>
      <c r="C1074" s="95"/>
      <c r="D1074" s="19" t="s">
        <v>2737</v>
      </c>
      <c r="E1074" s="20" t="s">
        <v>1931</v>
      </c>
      <c r="F1074" s="21" t="s">
        <v>311</v>
      </c>
      <c r="G1074" s="22">
        <v>3500</v>
      </c>
      <c r="H1074" s="96">
        <v>3500</v>
      </c>
      <c r="I1074" s="97"/>
      <c r="J1074" s="98"/>
      <c r="K1074" s="99"/>
      <c r="L1074" s="99"/>
      <c r="M1074" s="100"/>
      <c r="N1074" s="17"/>
      <c r="O1074" s="101">
        <f t="shared" si="41"/>
        <v>3500</v>
      </c>
      <c r="P1074" s="101"/>
      <c r="Q1074" s="101"/>
      <c r="R1074" s="101"/>
      <c r="S1074" s="24">
        <f t="shared" si="40"/>
        <v>3500</v>
      </c>
      <c r="T1074" s="94" t="s">
        <v>2733</v>
      </c>
      <c r="U1074" s="102"/>
      <c r="V1074" s="102"/>
      <c r="W1074" s="102"/>
      <c r="X1074" s="103"/>
      <c r="Y1074" s="23" t="s">
        <v>311</v>
      </c>
      <c r="Z1074" s="104" t="s">
        <v>13</v>
      </c>
      <c r="AA1074" s="105"/>
      <c r="AB1074" s="106"/>
    </row>
    <row r="1075" spans="1:28" s="16" customFormat="1" ht="90" customHeight="1" x14ac:dyDescent="0.2">
      <c r="A1075" s="18" t="s">
        <v>2943</v>
      </c>
      <c r="B1075" s="94" t="s">
        <v>2944</v>
      </c>
      <c r="C1075" s="95"/>
      <c r="D1075" s="19" t="s">
        <v>2737</v>
      </c>
      <c r="E1075" s="20" t="s">
        <v>1813</v>
      </c>
      <c r="F1075" s="21" t="s">
        <v>311</v>
      </c>
      <c r="G1075" s="22">
        <v>3500</v>
      </c>
      <c r="H1075" s="96">
        <v>3500</v>
      </c>
      <c r="I1075" s="97"/>
      <c r="J1075" s="98"/>
      <c r="K1075" s="99"/>
      <c r="L1075" s="99"/>
      <c r="M1075" s="100"/>
      <c r="N1075" s="17"/>
      <c r="O1075" s="101">
        <f t="shared" si="41"/>
        <v>3500</v>
      </c>
      <c r="P1075" s="101"/>
      <c r="Q1075" s="101"/>
      <c r="R1075" s="101"/>
      <c r="S1075" s="24">
        <f t="shared" si="40"/>
        <v>3500</v>
      </c>
      <c r="T1075" s="94" t="s">
        <v>2733</v>
      </c>
      <c r="U1075" s="102"/>
      <c r="V1075" s="102"/>
      <c r="W1075" s="102"/>
      <c r="X1075" s="103"/>
      <c r="Y1075" s="23" t="s">
        <v>311</v>
      </c>
      <c r="Z1075" s="104" t="s">
        <v>13</v>
      </c>
      <c r="AA1075" s="105"/>
      <c r="AB1075" s="106"/>
    </row>
    <row r="1076" spans="1:28" s="16" customFormat="1" ht="90" customHeight="1" x14ac:dyDescent="0.2">
      <c r="A1076" s="18" t="s">
        <v>2945</v>
      </c>
      <c r="B1076" s="94" t="s">
        <v>1289</v>
      </c>
      <c r="C1076" s="95"/>
      <c r="D1076" s="19" t="s">
        <v>2737</v>
      </c>
      <c r="E1076" s="20" t="s">
        <v>2946</v>
      </c>
      <c r="F1076" s="21" t="s">
        <v>311</v>
      </c>
      <c r="G1076" s="22">
        <v>5920</v>
      </c>
      <c r="H1076" s="96">
        <v>5920</v>
      </c>
      <c r="I1076" s="97"/>
      <c r="J1076" s="98"/>
      <c r="K1076" s="99"/>
      <c r="L1076" s="99"/>
      <c r="M1076" s="100"/>
      <c r="N1076" s="17"/>
      <c r="O1076" s="101">
        <f t="shared" si="41"/>
        <v>5920</v>
      </c>
      <c r="P1076" s="101"/>
      <c r="Q1076" s="101"/>
      <c r="R1076" s="101"/>
      <c r="S1076" s="24">
        <f t="shared" si="40"/>
        <v>5920</v>
      </c>
      <c r="T1076" s="94" t="s">
        <v>2733</v>
      </c>
      <c r="U1076" s="102"/>
      <c r="V1076" s="102"/>
      <c r="W1076" s="102"/>
      <c r="X1076" s="103"/>
      <c r="Y1076" s="23" t="s">
        <v>311</v>
      </c>
      <c r="Z1076" s="104" t="s">
        <v>13</v>
      </c>
      <c r="AA1076" s="105"/>
      <c r="AB1076" s="106"/>
    </row>
    <row r="1077" spans="1:28" s="16" customFormat="1" ht="90" customHeight="1" x14ac:dyDescent="0.2">
      <c r="A1077" s="18" t="s">
        <v>2947</v>
      </c>
      <c r="B1077" s="94" t="s">
        <v>2948</v>
      </c>
      <c r="C1077" s="95"/>
      <c r="D1077" s="19" t="s">
        <v>2737</v>
      </c>
      <c r="E1077" s="20" t="s">
        <v>2949</v>
      </c>
      <c r="F1077" s="21" t="s">
        <v>311</v>
      </c>
      <c r="G1077" s="22">
        <v>7100</v>
      </c>
      <c r="H1077" s="96">
        <v>7100</v>
      </c>
      <c r="I1077" s="97"/>
      <c r="J1077" s="98"/>
      <c r="K1077" s="99"/>
      <c r="L1077" s="99"/>
      <c r="M1077" s="100"/>
      <c r="N1077" s="17"/>
      <c r="O1077" s="101">
        <f t="shared" si="41"/>
        <v>7100</v>
      </c>
      <c r="P1077" s="101"/>
      <c r="Q1077" s="101"/>
      <c r="R1077" s="101"/>
      <c r="S1077" s="24">
        <f t="shared" si="40"/>
        <v>7100</v>
      </c>
      <c r="T1077" s="94" t="s">
        <v>2733</v>
      </c>
      <c r="U1077" s="102"/>
      <c r="V1077" s="102"/>
      <c r="W1077" s="102"/>
      <c r="X1077" s="103"/>
      <c r="Y1077" s="23" t="s">
        <v>311</v>
      </c>
      <c r="Z1077" s="104" t="s">
        <v>13</v>
      </c>
      <c r="AA1077" s="105"/>
      <c r="AB1077" s="106"/>
    </row>
    <row r="1078" spans="1:28" s="16" customFormat="1" ht="90" customHeight="1" x14ac:dyDescent="0.2">
      <c r="A1078" s="18" t="s">
        <v>2950</v>
      </c>
      <c r="B1078" s="94" t="s">
        <v>2951</v>
      </c>
      <c r="C1078" s="95"/>
      <c r="D1078" s="19" t="s">
        <v>2737</v>
      </c>
      <c r="E1078" s="20" t="s">
        <v>2952</v>
      </c>
      <c r="F1078" s="21" t="s">
        <v>311</v>
      </c>
      <c r="G1078" s="22">
        <v>7150.2</v>
      </c>
      <c r="H1078" s="96">
        <v>7150.2</v>
      </c>
      <c r="I1078" s="97"/>
      <c r="J1078" s="98"/>
      <c r="K1078" s="99"/>
      <c r="L1078" s="99"/>
      <c r="M1078" s="100"/>
      <c r="N1078" s="17"/>
      <c r="O1078" s="101">
        <f t="shared" si="41"/>
        <v>7150.2</v>
      </c>
      <c r="P1078" s="101"/>
      <c r="Q1078" s="101"/>
      <c r="R1078" s="101"/>
      <c r="S1078" s="24">
        <f t="shared" si="40"/>
        <v>7150.2</v>
      </c>
      <c r="T1078" s="94" t="s">
        <v>2733</v>
      </c>
      <c r="U1078" s="102"/>
      <c r="V1078" s="102"/>
      <c r="W1078" s="102"/>
      <c r="X1078" s="103"/>
      <c r="Y1078" s="23" t="s">
        <v>311</v>
      </c>
      <c r="Z1078" s="104" t="s">
        <v>13</v>
      </c>
      <c r="AA1078" s="105"/>
      <c r="AB1078" s="106"/>
    </row>
    <row r="1079" spans="1:28" s="16" customFormat="1" ht="90" customHeight="1" x14ac:dyDescent="0.2">
      <c r="A1079" s="18" t="s">
        <v>2953</v>
      </c>
      <c r="B1079" s="94" t="s">
        <v>2954</v>
      </c>
      <c r="C1079" s="95"/>
      <c r="D1079" s="19" t="s">
        <v>2737</v>
      </c>
      <c r="E1079" s="20" t="s">
        <v>45</v>
      </c>
      <c r="F1079" s="21" t="s">
        <v>311</v>
      </c>
      <c r="G1079" s="22">
        <v>4680</v>
      </c>
      <c r="H1079" s="96">
        <v>4680</v>
      </c>
      <c r="I1079" s="97"/>
      <c r="J1079" s="98"/>
      <c r="K1079" s="99"/>
      <c r="L1079" s="99"/>
      <c r="M1079" s="100"/>
      <c r="N1079" s="17"/>
      <c r="O1079" s="101">
        <f t="shared" si="41"/>
        <v>4680</v>
      </c>
      <c r="P1079" s="101"/>
      <c r="Q1079" s="101"/>
      <c r="R1079" s="101"/>
      <c r="S1079" s="24">
        <f t="shared" si="40"/>
        <v>4680</v>
      </c>
      <c r="T1079" s="94" t="s">
        <v>2733</v>
      </c>
      <c r="U1079" s="102"/>
      <c r="V1079" s="102"/>
      <c r="W1079" s="102"/>
      <c r="X1079" s="103"/>
      <c r="Y1079" s="23" t="s">
        <v>311</v>
      </c>
      <c r="Z1079" s="104" t="s">
        <v>13</v>
      </c>
      <c r="AA1079" s="105"/>
      <c r="AB1079" s="106"/>
    </row>
    <row r="1080" spans="1:28" s="16" customFormat="1" ht="90" customHeight="1" x14ac:dyDescent="0.2">
      <c r="A1080" s="18" t="s">
        <v>2955</v>
      </c>
      <c r="B1080" s="94" t="s">
        <v>2956</v>
      </c>
      <c r="C1080" s="95"/>
      <c r="D1080" s="19" t="s">
        <v>2737</v>
      </c>
      <c r="E1080" s="20" t="s">
        <v>2957</v>
      </c>
      <c r="F1080" s="21" t="s">
        <v>311</v>
      </c>
      <c r="G1080" s="22">
        <v>26394</v>
      </c>
      <c r="H1080" s="96">
        <v>26394</v>
      </c>
      <c r="I1080" s="97"/>
      <c r="J1080" s="98">
        <v>3959.1</v>
      </c>
      <c r="K1080" s="99"/>
      <c r="L1080" s="99"/>
      <c r="M1080" s="100"/>
      <c r="N1080" s="17">
        <v>3959.1</v>
      </c>
      <c r="O1080" s="101">
        <f t="shared" si="41"/>
        <v>22434.9</v>
      </c>
      <c r="P1080" s="101"/>
      <c r="Q1080" s="101"/>
      <c r="R1080" s="101"/>
      <c r="S1080" s="24">
        <f t="shared" si="40"/>
        <v>22434.9</v>
      </c>
      <c r="T1080" s="94" t="s">
        <v>2733</v>
      </c>
      <c r="U1080" s="102"/>
      <c r="V1080" s="102"/>
      <c r="W1080" s="102"/>
      <c r="X1080" s="103"/>
      <c r="Y1080" s="23" t="s">
        <v>311</v>
      </c>
      <c r="Z1080" s="104" t="s">
        <v>13</v>
      </c>
      <c r="AA1080" s="105"/>
      <c r="AB1080" s="106"/>
    </row>
    <row r="1081" spans="1:28" s="16" customFormat="1" ht="90" customHeight="1" x14ac:dyDescent="0.2">
      <c r="A1081" s="18" t="s">
        <v>2958</v>
      </c>
      <c r="B1081" s="94" t="s">
        <v>2959</v>
      </c>
      <c r="C1081" s="95"/>
      <c r="D1081" s="19" t="s">
        <v>2737</v>
      </c>
      <c r="E1081" s="20" t="s">
        <v>108</v>
      </c>
      <c r="F1081" s="21" t="s">
        <v>311</v>
      </c>
      <c r="G1081" s="22">
        <v>43188</v>
      </c>
      <c r="H1081" s="96">
        <v>43188</v>
      </c>
      <c r="I1081" s="97"/>
      <c r="J1081" s="98">
        <v>12951.2</v>
      </c>
      <c r="K1081" s="99"/>
      <c r="L1081" s="99"/>
      <c r="M1081" s="100"/>
      <c r="N1081" s="17">
        <v>12951.2</v>
      </c>
      <c r="O1081" s="101">
        <f t="shared" si="41"/>
        <v>30236.799999999999</v>
      </c>
      <c r="P1081" s="101"/>
      <c r="Q1081" s="101"/>
      <c r="R1081" s="101"/>
      <c r="S1081" s="24">
        <f t="shared" si="40"/>
        <v>30236.799999999999</v>
      </c>
      <c r="T1081" s="94" t="s">
        <v>2733</v>
      </c>
      <c r="U1081" s="102"/>
      <c r="V1081" s="102"/>
      <c r="W1081" s="102"/>
      <c r="X1081" s="103"/>
      <c r="Y1081" s="23" t="s">
        <v>311</v>
      </c>
      <c r="Z1081" s="104" t="s">
        <v>13</v>
      </c>
      <c r="AA1081" s="105"/>
      <c r="AB1081" s="106"/>
    </row>
    <row r="1082" spans="1:28" s="16" customFormat="1" ht="90" customHeight="1" x14ac:dyDescent="0.2">
      <c r="A1082" s="18" t="s">
        <v>2960</v>
      </c>
      <c r="B1082" s="94" t="s">
        <v>1309</v>
      </c>
      <c r="C1082" s="95"/>
      <c r="D1082" s="19" t="s">
        <v>2737</v>
      </c>
      <c r="E1082" s="20" t="s">
        <v>118</v>
      </c>
      <c r="F1082" s="21" t="s">
        <v>311</v>
      </c>
      <c r="G1082" s="22">
        <v>9100</v>
      </c>
      <c r="H1082" s="96">
        <v>9100</v>
      </c>
      <c r="I1082" s="97"/>
      <c r="J1082" s="98"/>
      <c r="K1082" s="99"/>
      <c r="L1082" s="99"/>
      <c r="M1082" s="100"/>
      <c r="N1082" s="17"/>
      <c r="O1082" s="101">
        <f t="shared" si="41"/>
        <v>9100</v>
      </c>
      <c r="P1082" s="101"/>
      <c r="Q1082" s="101"/>
      <c r="R1082" s="101"/>
      <c r="S1082" s="24">
        <f t="shared" si="40"/>
        <v>9100</v>
      </c>
      <c r="T1082" s="94" t="s">
        <v>2733</v>
      </c>
      <c r="U1082" s="102"/>
      <c r="V1082" s="102"/>
      <c r="W1082" s="102"/>
      <c r="X1082" s="103"/>
      <c r="Y1082" s="23" t="s">
        <v>311</v>
      </c>
      <c r="Z1082" s="104" t="s">
        <v>13</v>
      </c>
      <c r="AA1082" s="105"/>
      <c r="AB1082" s="106"/>
    </row>
    <row r="1083" spans="1:28" s="16" customFormat="1" ht="90" customHeight="1" x14ac:dyDescent="0.2">
      <c r="A1083" s="18" t="s">
        <v>2961</v>
      </c>
      <c r="B1083" s="94" t="s">
        <v>2962</v>
      </c>
      <c r="C1083" s="95"/>
      <c r="D1083" s="19" t="s">
        <v>2737</v>
      </c>
      <c r="E1083" s="20" t="s">
        <v>2963</v>
      </c>
      <c r="F1083" s="21" t="s">
        <v>311</v>
      </c>
      <c r="G1083" s="22">
        <v>5210</v>
      </c>
      <c r="H1083" s="96">
        <v>5210</v>
      </c>
      <c r="I1083" s="97"/>
      <c r="J1083" s="98"/>
      <c r="K1083" s="99"/>
      <c r="L1083" s="99"/>
      <c r="M1083" s="100"/>
      <c r="N1083" s="17"/>
      <c r="O1083" s="101">
        <f t="shared" si="41"/>
        <v>5210</v>
      </c>
      <c r="P1083" s="101"/>
      <c r="Q1083" s="101"/>
      <c r="R1083" s="101"/>
      <c r="S1083" s="24">
        <f t="shared" si="40"/>
        <v>5210</v>
      </c>
      <c r="T1083" s="94" t="s">
        <v>2733</v>
      </c>
      <c r="U1083" s="102"/>
      <c r="V1083" s="102"/>
      <c r="W1083" s="102"/>
      <c r="X1083" s="103"/>
      <c r="Y1083" s="23" t="s">
        <v>311</v>
      </c>
      <c r="Z1083" s="104" t="s">
        <v>13</v>
      </c>
      <c r="AA1083" s="105"/>
      <c r="AB1083" s="106"/>
    </row>
    <row r="1084" spans="1:28" s="16" customFormat="1" ht="90" customHeight="1" x14ac:dyDescent="0.2">
      <c r="A1084" s="18" t="s">
        <v>2964</v>
      </c>
      <c r="B1084" s="94" t="s">
        <v>2965</v>
      </c>
      <c r="C1084" s="95"/>
      <c r="D1084" s="19" t="s">
        <v>2737</v>
      </c>
      <c r="E1084" s="20" t="s">
        <v>2175</v>
      </c>
      <c r="F1084" s="21" t="s">
        <v>311</v>
      </c>
      <c r="G1084" s="22">
        <v>8025</v>
      </c>
      <c r="H1084" s="96">
        <v>8025</v>
      </c>
      <c r="I1084" s="97"/>
      <c r="J1084" s="98"/>
      <c r="K1084" s="99"/>
      <c r="L1084" s="99"/>
      <c r="M1084" s="100"/>
      <c r="N1084" s="17"/>
      <c r="O1084" s="101">
        <f t="shared" si="41"/>
        <v>8025</v>
      </c>
      <c r="P1084" s="101"/>
      <c r="Q1084" s="101"/>
      <c r="R1084" s="101"/>
      <c r="S1084" s="24">
        <f t="shared" si="40"/>
        <v>8025</v>
      </c>
      <c r="T1084" s="94" t="s">
        <v>2733</v>
      </c>
      <c r="U1084" s="102"/>
      <c r="V1084" s="102"/>
      <c r="W1084" s="102"/>
      <c r="X1084" s="103"/>
      <c r="Y1084" s="23" t="s">
        <v>311</v>
      </c>
      <c r="Z1084" s="104" t="s">
        <v>13</v>
      </c>
      <c r="AA1084" s="105"/>
      <c r="AB1084" s="106"/>
    </row>
    <row r="1085" spans="1:28" s="16" customFormat="1" ht="90" customHeight="1" x14ac:dyDescent="0.2">
      <c r="A1085" s="18" t="s">
        <v>2966</v>
      </c>
      <c r="B1085" s="94" t="s">
        <v>2965</v>
      </c>
      <c r="C1085" s="95"/>
      <c r="D1085" s="19" t="s">
        <v>2737</v>
      </c>
      <c r="E1085" s="20" t="s">
        <v>1887</v>
      </c>
      <c r="F1085" s="21" t="s">
        <v>311</v>
      </c>
      <c r="G1085" s="22">
        <v>8025</v>
      </c>
      <c r="H1085" s="96">
        <v>8025</v>
      </c>
      <c r="I1085" s="97"/>
      <c r="J1085" s="98"/>
      <c r="K1085" s="99"/>
      <c r="L1085" s="99"/>
      <c r="M1085" s="100"/>
      <c r="N1085" s="17"/>
      <c r="O1085" s="101">
        <f t="shared" si="41"/>
        <v>8025</v>
      </c>
      <c r="P1085" s="101"/>
      <c r="Q1085" s="101"/>
      <c r="R1085" s="101"/>
      <c r="S1085" s="24">
        <f t="shared" si="40"/>
        <v>8025</v>
      </c>
      <c r="T1085" s="94" t="s">
        <v>2733</v>
      </c>
      <c r="U1085" s="102"/>
      <c r="V1085" s="102"/>
      <c r="W1085" s="102"/>
      <c r="X1085" s="103"/>
      <c r="Y1085" s="23" t="s">
        <v>311</v>
      </c>
      <c r="Z1085" s="104" t="s">
        <v>13</v>
      </c>
      <c r="AA1085" s="105"/>
      <c r="AB1085" s="106"/>
    </row>
    <row r="1086" spans="1:28" s="16" customFormat="1" ht="90" customHeight="1" x14ac:dyDescent="0.2">
      <c r="A1086" s="18" t="s">
        <v>2967</v>
      </c>
      <c r="B1086" s="94" t="s">
        <v>2965</v>
      </c>
      <c r="C1086" s="95"/>
      <c r="D1086" s="19" t="s">
        <v>2737</v>
      </c>
      <c r="E1086" s="20" t="s">
        <v>1961</v>
      </c>
      <c r="F1086" s="21" t="s">
        <v>311</v>
      </c>
      <c r="G1086" s="22">
        <v>6750</v>
      </c>
      <c r="H1086" s="96">
        <v>6750</v>
      </c>
      <c r="I1086" s="97"/>
      <c r="J1086" s="98"/>
      <c r="K1086" s="99"/>
      <c r="L1086" s="99"/>
      <c r="M1086" s="100"/>
      <c r="N1086" s="17"/>
      <c r="O1086" s="101">
        <f t="shared" si="41"/>
        <v>6750</v>
      </c>
      <c r="P1086" s="101"/>
      <c r="Q1086" s="101"/>
      <c r="R1086" s="101"/>
      <c r="S1086" s="24">
        <f t="shared" si="40"/>
        <v>6750</v>
      </c>
      <c r="T1086" s="94" t="s">
        <v>2733</v>
      </c>
      <c r="U1086" s="102"/>
      <c r="V1086" s="102"/>
      <c r="W1086" s="102"/>
      <c r="X1086" s="103"/>
      <c r="Y1086" s="23" t="s">
        <v>311</v>
      </c>
      <c r="Z1086" s="104" t="s">
        <v>13</v>
      </c>
      <c r="AA1086" s="105"/>
      <c r="AB1086" s="106"/>
    </row>
    <row r="1087" spans="1:28" s="16" customFormat="1" ht="90" customHeight="1" x14ac:dyDescent="0.2">
      <c r="A1087" s="18" t="s">
        <v>2968</v>
      </c>
      <c r="B1087" s="94" t="s">
        <v>2965</v>
      </c>
      <c r="C1087" s="95"/>
      <c r="D1087" s="19" t="s">
        <v>2737</v>
      </c>
      <c r="E1087" s="20" t="s">
        <v>2178</v>
      </c>
      <c r="F1087" s="21" t="s">
        <v>311</v>
      </c>
      <c r="G1087" s="22">
        <v>6750</v>
      </c>
      <c r="H1087" s="96">
        <v>6750</v>
      </c>
      <c r="I1087" s="97"/>
      <c r="J1087" s="98"/>
      <c r="K1087" s="99"/>
      <c r="L1087" s="99"/>
      <c r="M1087" s="100"/>
      <c r="N1087" s="17"/>
      <c r="O1087" s="101">
        <f t="shared" si="41"/>
        <v>6750</v>
      </c>
      <c r="P1087" s="101"/>
      <c r="Q1087" s="101"/>
      <c r="R1087" s="101"/>
      <c r="S1087" s="24">
        <f t="shared" si="40"/>
        <v>6750</v>
      </c>
      <c r="T1087" s="94" t="s">
        <v>2733</v>
      </c>
      <c r="U1087" s="102"/>
      <c r="V1087" s="102"/>
      <c r="W1087" s="102"/>
      <c r="X1087" s="103"/>
      <c r="Y1087" s="23" t="s">
        <v>311</v>
      </c>
      <c r="Z1087" s="104" t="s">
        <v>13</v>
      </c>
      <c r="AA1087" s="105"/>
      <c r="AB1087" s="106"/>
    </row>
    <row r="1088" spans="1:28" s="16" customFormat="1" ht="90" customHeight="1" x14ac:dyDescent="0.2">
      <c r="A1088" s="18" t="s">
        <v>2969</v>
      </c>
      <c r="B1088" s="94" t="s">
        <v>2965</v>
      </c>
      <c r="C1088" s="95"/>
      <c r="D1088" s="19" t="s">
        <v>2737</v>
      </c>
      <c r="E1088" s="20" t="s">
        <v>1964</v>
      </c>
      <c r="F1088" s="21" t="s">
        <v>311</v>
      </c>
      <c r="G1088" s="22">
        <v>6750</v>
      </c>
      <c r="H1088" s="96">
        <v>6750</v>
      </c>
      <c r="I1088" s="97"/>
      <c r="J1088" s="98"/>
      <c r="K1088" s="99"/>
      <c r="L1088" s="99"/>
      <c r="M1088" s="100"/>
      <c r="N1088" s="17"/>
      <c r="O1088" s="101">
        <f t="shared" si="41"/>
        <v>6750</v>
      </c>
      <c r="P1088" s="101"/>
      <c r="Q1088" s="101"/>
      <c r="R1088" s="101"/>
      <c r="S1088" s="24">
        <f t="shared" si="40"/>
        <v>6750</v>
      </c>
      <c r="T1088" s="94" t="s">
        <v>2733</v>
      </c>
      <c r="U1088" s="102"/>
      <c r="V1088" s="102"/>
      <c r="W1088" s="102"/>
      <c r="X1088" s="103"/>
      <c r="Y1088" s="23" t="s">
        <v>311</v>
      </c>
      <c r="Z1088" s="104" t="s">
        <v>13</v>
      </c>
      <c r="AA1088" s="105"/>
      <c r="AB1088" s="106"/>
    </row>
    <row r="1089" spans="1:28" s="16" customFormat="1" ht="90" customHeight="1" x14ac:dyDescent="0.2">
      <c r="A1089" s="18" t="s">
        <v>2970</v>
      </c>
      <c r="B1089" s="94" t="s">
        <v>2971</v>
      </c>
      <c r="C1089" s="95"/>
      <c r="D1089" s="19" t="s">
        <v>2737</v>
      </c>
      <c r="E1089" s="20" t="s">
        <v>1958</v>
      </c>
      <c r="F1089" s="21" t="s">
        <v>311</v>
      </c>
      <c r="G1089" s="22">
        <v>6650</v>
      </c>
      <c r="H1089" s="96">
        <v>6650</v>
      </c>
      <c r="I1089" s="97"/>
      <c r="J1089" s="98"/>
      <c r="K1089" s="99"/>
      <c r="L1089" s="99"/>
      <c r="M1089" s="100"/>
      <c r="N1089" s="17"/>
      <c r="O1089" s="101">
        <f t="shared" si="41"/>
        <v>6650</v>
      </c>
      <c r="P1089" s="101"/>
      <c r="Q1089" s="101"/>
      <c r="R1089" s="101"/>
      <c r="S1089" s="24">
        <f t="shared" si="40"/>
        <v>6650</v>
      </c>
      <c r="T1089" s="94" t="s">
        <v>2733</v>
      </c>
      <c r="U1089" s="102"/>
      <c r="V1089" s="102"/>
      <c r="W1089" s="102"/>
      <c r="X1089" s="103"/>
      <c r="Y1089" s="23" t="s">
        <v>311</v>
      </c>
      <c r="Z1089" s="104" t="s">
        <v>13</v>
      </c>
      <c r="AA1089" s="105"/>
      <c r="AB1089" s="106"/>
    </row>
    <row r="1090" spans="1:28" s="16" customFormat="1" ht="90" customHeight="1" x14ac:dyDescent="0.2">
      <c r="A1090" s="18" t="s">
        <v>2972</v>
      </c>
      <c r="B1090" s="94" t="s">
        <v>2973</v>
      </c>
      <c r="C1090" s="95"/>
      <c r="D1090" s="19" t="s">
        <v>2737</v>
      </c>
      <c r="E1090" s="20" t="s">
        <v>51</v>
      </c>
      <c r="F1090" s="21" t="s">
        <v>311</v>
      </c>
      <c r="G1090" s="22">
        <v>3334.65</v>
      </c>
      <c r="H1090" s="96">
        <v>3334.65</v>
      </c>
      <c r="I1090" s="97"/>
      <c r="J1090" s="98"/>
      <c r="K1090" s="99"/>
      <c r="L1090" s="99"/>
      <c r="M1090" s="100"/>
      <c r="N1090" s="17"/>
      <c r="O1090" s="101">
        <f t="shared" si="41"/>
        <v>3334.65</v>
      </c>
      <c r="P1090" s="101"/>
      <c r="Q1090" s="101"/>
      <c r="R1090" s="101"/>
      <c r="S1090" s="24">
        <f t="shared" si="40"/>
        <v>3334.65</v>
      </c>
      <c r="T1090" s="94" t="s">
        <v>2733</v>
      </c>
      <c r="U1090" s="102"/>
      <c r="V1090" s="102"/>
      <c r="W1090" s="102"/>
      <c r="X1090" s="103"/>
      <c r="Y1090" s="23" t="s">
        <v>311</v>
      </c>
      <c r="Z1090" s="104" t="s">
        <v>13</v>
      </c>
      <c r="AA1090" s="105"/>
      <c r="AB1090" s="106"/>
    </row>
    <row r="1091" spans="1:28" s="29" customFormat="1" ht="53.25" customHeight="1" x14ac:dyDescent="0.2">
      <c r="A1091" s="26" t="s">
        <v>2974</v>
      </c>
      <c r="B1091" s="107" t="s">
        <v>2975</v>
      </c>
      <c r="C1091" s="108"/>
      <c r="D1091" s="108"/>
      <c r="E1091" s="108"/>
      <c r="F1091" s="109"/>
      <c r="G1091" s="30">
        <v>6100242.6500000004</v>
      </c>
      <c r="H1091" s="110">
        <v>6100242.6500000004</v>
      </c>
      <c r="I1091" s="111"/>
      <c r="J1091" s="112"/>
      <c r="K1091" s="113"/>
      <c r="L1091" s="113"/>
      <c r="M1091" s="114"/>
      <c r="N1091" s="24"/>
      <c r="O1091" s="115">
        <f>SUM(O1092:R1418)</f>
        <v>6100242.6499999985</v>
      </c>
      <c r="P1091" s="115"/>
      <c r="Q1091" s="115"/>
      <c r="R1091" s="115"/>
      <c r="S1091" s="24">
        <f t="shared" si="40"/>
        <v>6100242.6500000004</v>
      </c>
      <c r="T1091" s="119" t="s">
        <v>25</v>
      </c>
      <c r="U1091" s="120"/>
      <c r="V1091" s="120"/>
      <c r="W1091" s="120"/>
      <c r="X1091" s="121"/>
      <c r="Y1091" s="26" t="s">
        <v>25</v>
      </c>
      <c r="Z1091" s="119" t="s">
        <v>2976</v>
      </c>
      <c r="AA1091" s="120"/>
      <c r="AB1091" s="121"/>
    </row>
    <row r="1092" spans="1:28" s="16" customFormat="1" ht="53.25" customHeight="1" x14ac:dyDescent="0.2">
      <c r="A1092" s="18" t="s">
        <v>2977</v>
      </c>
      <c r="B1092" s="94" t="s">
        <v>2978</v>
      </c>
      <c r="C1092" s="95"/>
      <c r="D1092" s="19" t="s">
        <v>2979</v>
      </c>
      <c r="E1092" s="20" t="s">
        <v>2980</v>
      </c>
      <c r="F1092" s="21" t="s">
        <v>2981</v>
      </c>
      <c r="G1092" s="22">
        <v>4435.8599999999997</v>
      </c>
      <c r="H1092" s="96">
        <v>4435.8599999999997</v>
      </c>
      <c r="I1092" s="97"/>
      <c r="J1092" s="98"/>
      <c r="K1092" s="99"/>
      <c r="L1092" s="99"/>
      <c r="M1092" s="100"/>
      <c r="N1092" s="17"/>
      <c r="O1092" s="101">
        <f t="shared" si="41"/>
        <v>4435.8599999999997</v>
      </c>
      <c r="P1092" s="101"/>
      <c r="Q1092" s="101"/>
      <c r="R1092" s="101"/>
      <c r="S1092" s="24">
        <f t="shared" si="40"/>
        <v>4435.8599999999997</v>
      </c>
      <c r="T1092" s="94" t="s">
        <v>2975</v>
      </c>
      <c r="U1092" s="102"/>
      <c r="V1092" s="102"/>
      <c r="W1092" s="102"/>
      <c r="X1092" s="103"/>
      <c r="Y1092" s="23" t="s">
        <v>2981</v>
      </c>
      <c r="Z1092" s="104" t="s">
        <v>13</v>
      </c>
      <c r="AA1092" s="105"/>
      <c r="AB1092" s="106"/>
    </row>
    <row r="1093" spans="1:28" s="16" customFormat="1" ht="53.25" customHeight="1" x14ac:dyDescent="0.2">
      <c r="A1093" s="18" t="s">
        <v>2982</v>
      </c>
      <c r="B1093" s="94" t="s">
        <v>2978</v>
      </c>
      <c r="C1093" s="95"/>
      <c r="D1093" s="19" t="s">
        <v>2979</v>
      </c>
      <c r="E1093" s="20" t="s">
        <v>2983</v>
      </c>
      <c r="F1093" s="21" t="s">
        <v>2981</v>
      </c>
      <c r="G1093" s="22">
        <v>5066.13</v>
      </c>
      <c r="H1093" s="96">
        <v>5066.13</v>
      </c>
      <c r="I1093" s="97"/>
      <c r="J1093" s="98"/>
      <c r="K1093" s="99"/>
      <c r="L1093" s="99"/>
      <c r="M1093" s="100"/>
      <c r="N1093" s="17"/>
      <c r="O1093" s="101">
        <f t="shared" si="41"/>
        <v>5066.13</v>
      </c>
      <c r="P1093" s="101"/>
      <c r="Q1093" s="101"/>
      <c r="R1093" s="101"/>
      <c r="S1093" s="24">
        <f t="shared" si="40"/>
        <v>5066.13</v>
      </c>
      <c r="T1093" s="94" t="s">
        <v>2975</v>
      </c>
      <c r="U1093" s="102"/>
      <c r="V1093" s="102"/>
      <c r="W1093" s="102"/>
      <c r="X1093" s="103"/>
      <c r="Y1093" s="23" t="s">
        <v>2981</v>
      </c>
      <c r="Z1093" s="104" t="s">
        <v>13</v>
      </c>
      <c r="AA1093" s="105"/>
      <c r="AB1093" s="106"/>
    </row>
    <row r="1094" spans="1:28" s="16" customFormat="1" ht="53.25" customHeight="1" x14ac:dyDescent="0.2">
      <c r="A1094" s="18" t="s">
        <v>2984</v>
      </c>
      <c r="B1094" s="94" t="s">
        <v>2978</v>
      </c>
      <c r="C1094" s="95"/>
      <c r="D1094" s="19" t="s">
        <v>2979</v>
      </c>
      <c r="E1094" s="20" t="s">
        <v>2985</v>
      </c>
      <c r="F1094" s="21" t="s">
        <v>2981</v>
      </c>
      <c r="G1094" s="22">
        <v>4435.8599999999997</v>
      </c>
      <c r="H1094" s="96">
        <v>4435.8599999999997</v>
      </c>
      <c r="I1094" s="97"/>
      <c r="J1094" s="98"/>
      <c r="K1094" s="99"/>
      <c r="L1094" s="99"/>
      <c r="M1094" s="100"/>
      <c r="N1094" s="17"/>
      <c r="O1094" s="101">
        <f t="shared" si="41"/>
        <v>4435.8599999999997</v>
      </c>
      <c r="P1094" s="101"/>
      <c r="Q1094" s="101"/>
      <c r="R1094" s="101"/>
      <c r="S1094" s="24">
        <f t="shared" si="40"/>
        <v>4435.8599999999997</v>
      </c>
      <c r="T1094" s="94" t="s">
        <v>2975</v>
      </c>
      <c r="U1094" s="102"/>
      <c r="V1094" s="102"/>
      <c r="W1094" s="102"/>
      <c r="X1094" s="103"/>
      <c r="Y1094" s="23" t="s">
        <v>2981</v>
      </c>
      <c r="Z1094" s="104" t="s">
        <v>13</v>
      </c>
      <c r="AA1094" s="105"/>
      <c r="AB1094" s="106"/>
    </row>
    <row r="1095" spans="1:28" s="16" customFormat="1" ht="53.25" customHeight="1" x14ac:dyDescent="0.2">
      <c r="A1095" s="18" t="s">
        <v>2986</v>
      </c>
      <c r="B1095" s="94" t="s">
        <v>2987</v>
      </c>
      <c r="C1095" s="95"/>
      <c r="D1095" s="19" t="s">
        <v>2979</v>
      </c>
      <c r="E1095" s="20" t="s">
        <v>2988</v>
      </c>
      <c r="F1095" s="21" t="s">
        <v>2989</v>
      </c>
      <c r="G1095" s="22">
        <v>13300</v>
      </c>
      <c r="H1095" s="96">
        <v>13300</v>
      </c>
      <c r="I1095" s="97"/>
      <c r="J1095" s="98"/>
      <c r="K1095" s="99"/>
      <c r="L1095" s="99"/>
      <c r="M1095" s="100"/>
      <c r="N1095" s="17"/>
      <c r="O1095" s="101">
        <f t="shared" si="41"/>
        <v>13300</v>
      </c>
      <c r="P1095" s="101"/>
      <c r="Q1095" s="101"/>
      <c r="R1095" s="101"/>
      <c r="S1095" s="24">
        <f t="shared" si="40"/>
        <v>13300</v>
      </c>
      <c r="T1095" s="94" t="s">
        <v>2975</v>
      </c>
      <c r="U1095" s="102"/>
      <c r="V1095" s="102"/>
      <c r="W1095" s="102"/>
      <c r="X1095" s="103"/>
      <c r="Y1095" s="23" t="s">
        <v>2989</v>
      </c>
      <c r="Z1095" s="104" t="s">
        <v>13</v>
      </c>
      <c r="AA1095" s="105"/>
      <c r="AB1095" s="106"/>
    </row>
    <row r="1096" spans="1:28" s="16" customFormat="1" ht="53.25" customHeight="1" x14ac:dyDescent="0.2">
      <c r="A1096" s="18" t="s">
        <v>2990</v>
      </c>
      <c r="B1096" s="94" t="s">
        <v>2991</v>
      </c>
      <c r="C1096" s="95"/>
      <c r="D1096" s="19" t="s">
        <v>2979</v>
      </c>
      <c r="E1096" s="20" t="s">
        <v>2992</v>
      </c>
      <c r="F1096" s="21" t="s">
        <v>2989</v>
      </c>
      <c r="G1096" s="22">
        <v>13100</v>
      </c>
      <c r="H1096" s="96">
        <v>13100</v>
      </c>
      <c r="I1096" s="97"/>
      <c r="J1096" s="98"/>
      <c r="K1096" s="99"/>
      <c r="L1096" s="99"/>
      <c r="M1096" s="100"/>
      <c r="N1096" s="17"/>
      <c r="O1096" s="101">
        <f t="shared" si="41"/>
        <v>13100</v>
      </c>
      <c r="P1096" s="101"/>
      <c r="Q1096" s="101"/>
      <c r="R1096" s="101"/>
      <c r="S1096" s="24">
        <f t="shared" si="40"/>
        <v>13100</v>
      </c>
      <c r="T1096" s="94" t="s">
        <v>2975</v>
      </c>
      <c r="U1096" s="102"/>
      <c r="V1096" s="102"/>
      <c r="W1096" s="102"/>
      <c r="X1096" s="103"/>
      <c r="Y1096" s="23" t="s">
        <v>2989</v>
      </c>
      <c r="Z1096" s="104" t="s">
        <v>13</v>
      </c>
      <c r="AA1096" s="105"/>
      <c r="AB1096" s="106"/>
    </row>
    <row r="1097" spans="1:28" s="16" customFormat="1" ht="53.25" customHeight="1" x14ac:dyDescent="0.2">
      <c r="A1097" s="18" t="s">
        <v>2993</v>
      </c>
      <c r="B1097" s="94" t="s">
        <v>2994</v>
      </c>
      <c r="C1097" s="95"/>
      <c r="D1097" s="19" t="s">
        <v>2979</v>
      </c>
      <c r="E1097" s="20" t="s">
        <v>2995</v>
      </c>
      <c r="F1097" s="21" t="s">
        <v>2989</v>
      </c>
      <c r="G1097" s="22">
        <v>13100</v>
      </c>
      <c r="H1097" s="96">
        <v>13100</v>
      </c>
      <c r="I1097" s="97"/>
      <c r="J1097" s="98"/>
      <c r="K1097" s="99"/>
      <c r="L1097" s="99"/>
      <c r="M1097" s="100"/>
      <c r="N1097" s="17"/>
      <c r="O1097" s="101">
        <f t="shared" si="41"/>
        <v>13100</v>
      </c>
      <c r="P1097" s="101"/>
      <c r="Q1097" s="101"/>
      <c r="R1097" s="101"/>
      <c r="S1097" s="24">
        <f t="shared" si="40"/>
        <v>13100</v>
      </c>
      <c r="T1097" s="94" t="s">
        <v>2975</v>
      </c>
      <c r="U1097" s="102"/>
      <c r="V1097" s="102"/>
      <c r="W1097" s="102"/>
      <c r="X1097" s="103"/>
      <c r="Y1097" s="23" t="s">
        <v>2989</v>
      </c>
      <c r="Z1097" s="104" t="s">
        <v>13</v>
      </c>
      <c r="AA1097" s="105"/>
      <c r="AB1097" s="106"/>
    </row>
    <row r="1098" spans="1:28" s="16" customFormat="1" ht="53.25" customHeight="1" x14ac:dyDescent="0.2">
      <c r="A1098" s="18" t="s">
        <v>2996</v>
      </c>
      <c r="B1098" s="94" t="s">
        <v>2997</v>
      </c>
      <c r="C1098" s="95"/>
      <c r="D1098" s="19" t="s">
        <v>2979</v>
      </c>
      <c r="E1098" s="20" t="s">
        <v>2998</v>
      </c>
      <c r="F1098" s="21" t="s">
        <v>2981</v>
      </c>
      <c r="G1098" s="22">
        <v>10477.5</v>
      </c>
      <c r="H1098" s="96">
        <v>10477.5</v>
      </c>
      <c r="I1098" s="97"/>
      <c r="J1098" s="98"/>
      <c r="K1098" s="99"/>
      <c r="L1098" s="99"/>
      <c r="M1098" s="100"/>
      <c r="N1098" s="17"/>
      <c r="O1098" s="101">
        <f t="shared" si="41"/>
        <v>10477.5</v>
      </c>
      <c r="P1098" s="101"/>
      <c r="Q1098" s="101"/>
      <c r="R1098" s="101"/>
      <c r="S1098" s="24">
        <f t="shared" si="40"/>
        <v>10477.5</v>
      </c>
      <c r="T1098" s="94" t="s">
        <v>2975</v>
      </c>
      <c r="U1098" s="102"/>
      <c r="V1098" s="102"/>
      <c r="W1098" s="102"/>
      <c r="X1098" s="103"/>
      <c r="Y1098" s="23" t="s">
        <v>2981</v>
      </c>
      <c r="Z1098" s="104" t="s">
        <v>13</v>
      </c>
      <c r="AA1098" s="105"/>
      <c r="AB1098" s="106"/>
    </row>
    <row r="1099" spans="1:28" s="16" customFormat="1" ht="53.25" customHeight="1" x14ac:dyDescent="0.2">
      <c r="A1099" s="18" t="s">
        <v>2999</v>
      </c>
      <c r="B1099" s="94" t="s">
        <v>3000</v>
      </c>
      <c r="C1099" s="95"/>
      <c r="D1099" s="19" t="s">
        <v>2979</v>
      </c>
      <c r="E1099" s="20" t="s">
        <v>3001</v>
      </c>
      <c r="F1099" s="21" t="s">
        <v>3002</v>
      </c>
      <c r="G1099" s="22">
        <v>5100</v>
      </c>
      <c r="H1099" s="96">
        <v>5100</v>
      </c>
      <c r="I1099" s="97"/>
      <c r="J1099" s="98"/>
      <c r="K1099" s="99"/>
      <c r="L1099" s="99"/>
      <c r="M1099" s="100"/>
      <c r="N1099" s="17"/>
      <c r="O1099" s="101">
        <f t="shared" si="41"/>
        <v>5100</v>
      </c>
      <c r="P1099" s="101"/>
      <c r="Q1099" s="101"/>
      <c r="R1099" s="101"/>
      <c r="S1099" s="24">
        <f t="shared" si="40"/>
        <v>5100</v>
      </c>
      <c r="T1099" s="94" t="s">
        <v>2975</v>
      </c>
      <c r="U1099" s="102"/>
      <c r="V1099" s="102"/>
      <c r="W1099" s="102"/>
      <c r="X1099" s="103"/>
      <c r="Y1099" s="23" t="s">
        <v>3002</v>
      </c>
      <c r="Z1099" s="104" t="s">
        <v>13</v>
      </c>
      <c r="AA1099" s="105"/>
      <c r="AB1099" s="106"/>
    </row>
    <row r="1100" spans="1:28" s="16" customFormat="1" ht="53.25" customHeight="1" x14ac:dyDescent="0.2">
      <c r="A1100" s="18" t="s">
        <v>3003</v>
      </c>
      <c r="B1100" s="94" t="s">
        <v>3000</v>
      </c>
      <c r="C1100" s="95"/>
      <c r="D1100" s="19" t="s">
        <v>2979</v>
      </c>
      <c r="E1100" s="20" t="s">
        <v>3004</v>
      </c>
      <c r="F1100" s="21" t="s">
        <v>3002</v>
      </c>
      <c r="G1100" s="22">
        <v>5100</v>
      </c>
      <c r="H1100" s="96">
        <v>5100</v>
      </c>
      <c r="I1100" s="97"/>
      <c r="J1100" s="98"/>
      <c r="K1100" s="99"/>
      <c r="L1100" s="99"/>
      <c r="M1100" s="100"/>
      <c r="N1100" s="17"/>
      <c r="O1100" s="101">
        <f t="shared" si="41"/>
        <v>5100</v>
      </c>
      <c r="P1100" s="101"/>
      <c r="Q1100" s="101"/>
      <c r="R1100" s="101"/>
      <c r="S1100" s="24">
        <f t="shared" si="40"/>
        <v>5100</v>
      </c>
      <c r="T1100" s="94" t="s">
        <v>2975</v>
      </c>
      <c r="U1100" s="102"/>
      <c r="V1100" s="102"/>
      <c r="W1100" s="102"/>
      <c r="X1100" s="103"/>
      <c r="Y1100" s="23" t="s">
        <v>3002</v>
      </c>
      <c r="Z1100" s="104" t="s">
        <v>13</v>
      </c>
      <c r="AA1100" s="105"/>
      <c r="AB1100" s="106"/>
    </row>
    <row r="1101" spans="1:28" s="16" customFormat="1" ht="53.25" customHeight="1" x14ac:dyDescent="0.2">
      <c r="A1101" s="18" t="s">
        <v>3005</v>
      </c>
      <c r="B1101" s="94" t="s">
        <v>3006</v>
      </c>
      <c r="C1101" s="95"/>
      <c r="D1101" s="19" t="s">
        <v>2979</v>
      </c>
      <c r="E1101" s="20" t="s">
        <v>3007</v>
      </c>
      <c r="F1101" s="21" t="s">
        <v>3008</v>
      </c>
      <c r="G1101" s="22">
        <v>13575.09</v>
      </c>
      <c r="H1101" s="96">
        <v>13575.09</v>
      </c>
      <c r="I1101" s="97"/>
      <c r="J1101" s="98"/>
      <c r="K1101" s="99"/>
      <c r="L1101" s="99"/>
      <c r="M1101" s="100"/>
      <c r="N1101" s="17"/>
      <c r="O1101" s="101">
        <f t="shared" si="41"/>
        <v>13575.09</v>
      </c>
      <c r="P1101" s="101"/>
      <c r="Q1101" s="101"/>
      <c r="R1101" s="101"/>
      <c r="S1101" s="24">
        <f t="shared" ref="S1101:S1164" si="42">G1101-N1101</f>
        <v>13575.09</v>
      </c>
      <c r="T1101" s="94" t="s">
        <v>2975</v>
      </c>
      <c r="U1101" s="102"/>
      <c r="V1101" s="102"/>
      <c r="W1101" s="102"/>
      <c r="X1101" s="103"/>
      <c r="Y1101" s="23" t="s">
        <v>3008</v>
      </c>
      <c r="Z1101" s="104" t="s">
        <v>13</v>
      </c>
      <c r="AA1101" s="105"/>
      <c r="AB1101" s="106"/>
    </row>
    <row r="1102" spans="1:28" s="16" customFormat="1" ht="53.25" customHeight="1" x14ac:dyDescent="0.2">
      <c r="A1102" s="18" t="s">
        <v>3009</v>
      </c>
      <c r="B1102" s="94" t="s">
        <v>3006</v>
      </c>
      <c r="C1102" s="95"/>
      <c r="D1102" s="19" t="s">
        <v>2979</v>
      </c>
      <c r="E1102" s="20" t="s">
        <v>3010</v>
      </c>
      <c r="F1102" s="21" t="s">
        <v>3008</v>
      </c>
      <c r="G1102" s="22">
        <v>13575.09</v>
      </c>
      <c r="H1102" s="96">
        <v>13575.09</v>
      </c>
      <c r="I1102" s="97"/>
      <c r="J1102" s="98"/>
      <c r="K1102" s="99"/>
      <c r="L1102" s="99"/>
      <c r="M1102" s="100"/>
      <c r="N1102" s="17"/>
      <c r="O1102" s="101">
        <f t="shared" si="41"/>
        <v>13575.09</v>
      </c>
      <c r="P1102" s="101"/>
      <c r="Q1102" s="101"/>
      <c r="R1102" s="101"/>
      <c r="S1102" s="24">
        <f t="shared" si="42"/>
        <v>13575.09</v>
      </c>
      <c r="T1102" s="94" t="s">
        <v>2975</v>
      </c>
      <c r="U1102" s="102"/>
      <c r="V1102" s="102"/>
      <c r="W1102" s="102"/>
      <c r="X1102" s="103"/>
      <c r="Y1102" s="23" t="s">
        <v>3008</v>
      </c>
      <c r="Z1102" s="104" t="s">
        <v>13</v>
      </c>
      <c r="AA1102" s="105"/>
      <c r="AB1102" s="106"/>
    </row>
    <row r="1103" spans="1:28" s="16" customFormat="1" ht="53.25" customHeight="1" x14ac:dyDescent="0.2">
      <c r="A1103" s="18" t="s">
        <v>3011</v>
      </c>
      <c r="B1103" s="94" t="s">
        <v>3012</v>
      </c>
      <c r="C1103" s="95"/>
      <c r="D1103" s="19" t="s">
        <v>2979</v>
      </c>
      <c r="E1103" s="20" t="s">
        <v>3013</v>
      </c>
      <c r="F1103" s="21" t="s">
        <v>3014</v>
      </c>
      <c r="G1103" s="22">
        <v>6555</v>
      </c>
      <c r="H1103" s="96">
        <v>6555</v>
      </c>
      <c r="I1103" s="97"/>
      <c r="J1103" s="98"/>
      <c r="K1103" s="99"/>
      <c r="L1103" s="99"/>
      <c r="M1103" s="100"/>
      <c r="N1103" s="17"/>
      <c r="O1103" s="101">
        <f t="shared" si="41"/>
        <v>6555</v>
      </c>
      <c r="P1103" s="101"/>
      <c r="Q1103" s="101"/>
      <c r="R1103" s="101"/>
      <c r="S1103" s="24">
        <f t="shared" si="42"/>
        <v>6555</v>
      </c>
      <c r="T1103" s="94" t="s">
        <v>2975</v>
      </c>
      <c r="U1103" s="102"/>
      <c r="V1103" s="102"/>
      <c r="W1103" s="102"/>
      <c r="X1103" s="103"/>
      <c r="Y1103" s="23" t="s">
        <v>3014</v>
      </c>
      <c r="Z1103" s="104" t="s">
        <v>13</v>
      </c>
      <c r="AA1103" s="105"/>
      <c r="AB1103" s="106"/>
    </row>
    <row r="1104" spans="1:28" s="16" customFormat="1" ht="53.25" customHeight="1" x14ac:dyDescent="0.2">
      <c r="A1104" s="18" t="s">
        <v>3015</v>
      </c>
      <c r="B1104" s="94" t="s">
        <v>3016</v>
      </c>
      <c r="C1104" s="95"/>
      <c r="D1104" s="19" t="s">
        <v>2979</v>
      </c>
      <c r="E1104" s="20" t="s">
        <v>3017</v>
      </c>
      <c r="F1104" s="21" t="s">
        <v>3018</v>
      </c>
      <c r="G1104" s="22">
        <v>10182.459999999999</v>
      </c>
      <c r="H1104" s="96">
        <v>10182.459999999999</v>
      </c>
      <c r="I1104" s="97"/>
      <c r="J1104" s="98"/>
      <c r="K1104" s="99"/>
      <c r="L1104" s="99"/>
      <c r="M1104" s="100"/>
      <c r="N1104" s="17"/>
      <c r="O1104" s="101">
        <f t="shared" si="41"/>
        <v>10182.459999999999</v>
      </c>
      <c r="P1104" s="101"/>
      <c r="Q1104" s="101"/>
      <c r="R1104" s="101"/>
      <c r="S1104" s="24">
        <f t="shared" si="42"/>
        <v>10182.459999999999</v>
      </c>
      <c r="T1104" s="94" t="s">
        <v>2975</v>
      </c>
      <c r="U1104" s="102"/>
      <c r="V1104" s="102"/>
      <c r="W1104" s="102"/>
      <c r="X1104" s="103"/>
      <c r="Y1104" s="23" t="s">
        <v>3018</v>
      </c>
      <c r="Z1104" s="104" t="s">
        <v>13</v>
      </c>
      <c r="AA1104" s="105"/>
      <c r="AB1104" s="106"/>
    </row>
    <row r="1105" spans="1:28" s="16" customFormat="1" ht="53.25" customHeight="1" x14ac:dyDescent="0.2">
      <c r="A1105" s="18" t="s">
        <v>3019</v>
      </c>
      <c r="B1105" s="94" t="s">
        <v>3020</v>
      </c>
      <c r="C1105" s="95"/>
      <c r="D1105" s="19" t="s">
        <v>2979</v>
      </c>
      <c r="E1105" s="20" t="s">
        <v>3021</v>
      </c>
      <c r="F1105" s="21" t="s">
        <v>3022</v>
      </c>
      <c r="G1105" s="22">
        <v>5283.6</v>
      </c>
      <c r="H1105" s="96">
        <v>5283.6</v>
      </c>
      <c r="I1105" s="97"/>
      <c r="J1105" s="98"/>
      <c r="K1105" s="99"/>
      <c r="L1105" s="99"/>
      <c r="M1105" s="100"/>
      <c r="N1105" s="17"/>
      <c r="O1105" s="101">
        <f t="shared" si="41"/>
        <v>5283.6</v>
      </c>
      <c r="P1105" s="101"/>
      <c r="Q1105" s="101"/>
      <c r="R1105" s="101"/>
      <c r="S1105" s="24">
        <f t="shared" si="42"/>
        <v>5283.6</v>
      </c>
      <c r="T1105" s="94" t="s">
        <v>2975</v>
      </c>
      <c r="U1105" s="102"/>
      <c r="V1105" s="102"/>
      <c r="W1105" s="102"/>
      <c r="X1105" s="103"/>
      <c r="Y1105" s="23" t="s">
        <v>3022</v>
      </c>
      <c r="Z1105" s="104" t="s">
        <v>13</v>
      </c>
      <c r="AA1105" s="105"/>
      <c r="AB1105" s="106"/>
    </row>
    <row r="1106" spans="1:28" s="16" customFormat="1" ht="53.25" customHeight="1" x14ac:dyDescent="0.2">
      <c r="A1106" s="18" t="s">
        <v>3023</v>
      </c>
      <c r="B1106" s="94" t="s">
        <v>3024</v>
      </c>
      <c r="C1106" s="95"/>
      <c r="D1106" s="19" t="s">
        <v>2979</v>
      </c>
      <c r="E1106" s="20" t="s">
        <v>3025</v>
      </c>
      <c r="F1106" s="21" t="s">
        <v>3022</v>
      </c>
      <c r="G1106" s="22">
        <v>26724</v>
      </c>
      <c r="H1106" s="96">
        <v>26724</v>
      </c>
      <c r="I1106" s="97"/>
      <c r="J1106" s="98"/>
      <c r="K1106" s="99"/>
      <c r="L1106" s="99"/>
      <c r="M1106" s="100"/>
      <c r="N1106" s="17"/>
      <c r="O1106" s="101">
        <f t="shared" si="41"/>
        <v>26724</v>
      </c>
      <c r="P1106" s="101"/>
      <c r="Q1106" s="101"/>
      <c r="R1106" s="101"/>
      <c r="S1106" s="24">
        <f t="shared" si="42"/>
        <v>26724</v>
      </c>
      <c r="T1106" s="94" t="s">
        <v>2975</v>
      </c>
      <c r="U1106" s="102"/>
      <c r="V1106" s="102"/>
      <c r="W1106" s="102"/>
      <c r="X1106" s="103"/>
      <c r="Y1106" s="23" t="s">
        <v>3022</v>
      </c>
      <c r="Z1106" s="104" t="s">
        <v>13</v>
      </c>
      <c r="AA1106" s="105"/>
      <c r="AB1106" s="106"/>
    </row>
    <row r="1107" spans="1:28" s="16" customFormat="1" ht="53.25" customHeight="1" x14ac:dyDescent="0.2">
      <c r="A1107" s="18" t="s">
        <v>3026</v>
      </c>
      <c r="B1107" s="94" t="s">
        <v>3027</v>
      </c>
      <c r="C1107" s="95"/>
      <c r="D1107" s="19" t="s">
        <v>2979</v>
      </c>
      <c r="E1107" s="20" t="s">
        <v>3028</v>
      </c>
      <c r="F1107" s="21" t="s">
        <v>2981</v>
      </c>
      <c r="G1107" s="22">
        <v>17767.3</v>
      </c>
      <c r="H1107" s="96">
        <v>17767.3</v>
      </c>
      <c r="I1107" s="97"/>
      <c r="J1107" s="98"/>
      <c r="K1107" s="99"/>
      <c r="L1107" s="99"/>
      <c r="M1107" s="100"/>
      <c r="N1107" s="17"/>
      <c r="O1107" s="101">
        <f t="shared" si="41"/>
        <v>17767.3</v>
      </c>
      <c r="P1107" s="101"/>
      <c r="Q1107" s="101"/>
      <c r="R1107" s="101"/>
      <c r="S1107" s="24">
        <f t="shared" si="42"/>
        <v>17767.3</v>
      </c>
      <c r="T1107" s="94" t="s">
        <v>2975</v>
      </c>
      <c r="U1107" s="102"/>
      <c r="V1107" s="102"/>
      <c r="W1107" s="102"/>
      <c r="X1107" s="103"/>
      <c r="Y1107" s="23" t="s">
        <v>2981</v>
      </c>
      <c r="Z1107" s="104" t="s">
        <v>13</v>
      </c>
      <c r="AA1107" s="105"/>
      <c r="AB1107" s="106"/>
    </row>
    <row r="1108" spans="1:28" s="16" customFormat="1" ht="53.25" customHeight="1" x14ac:dyDescent="0.2">
      <c r="A1108" s="18" t="s">
        <v>3029</v>
      </c>
      <c r="B1108" s="94" t="s">
        <v>3027</v>
      </c>
      <c r="C1108" s="95"/>
      <c r="D1108" s="19" t="s">
        <v>2979</v>
      </c>
      <c r="E1108" s="20" t="s">
        <v>3030</v>
      </c>
      <c r="F1108" s="21" t="s">
        <v>2981</v>
      </c>
      <c r="G1108" s="22">
        <v>17767.3</v>
      </c>
      <c r="H1108" s="96">
        <v>17767.3</v>
      </c>
      <c r="I1108" s="97"/>
      <c r="J1108" s="98"/>
      <c r="K1108" s="99"/>
      <c r="L1108" s="99"/>
      <c r="M1108" s="100"/>
      <c r="N1108" s="17"/>
      <c r="O1108" s="101">
        <f t="shared" si="41"/>
        <v>17767.3</v>
      </c>
      <c r="P1108" s="101"/>
      <c r="Q1108" s="101"/>
      <c r="R1108" s="101"/>
      <c r="S1108" s="24">
        <f t="shared" si="42"/>
        <v>17767.3</v>
      </c>
      <c r="T1108" s="94" t="s">
        <v>2975</v>
      </c>
      <c r="U1108" s="102"/>
      <c r="V1108" s="102"/>
      <c r="W1108" s="102"/>
      <c r="X1108" s="103"/>
      <c r="Y1108" s="23" t="s">
        <v>2981</v>
      </c>
      <c r="Z1108" s="104" t="s">
        <v>13</v>
      </c>
      <c r="AA1108" s="105"/>
      <c r="AB1108" s="106"/>
    </row>
    <row r="1109" spans="1:28" s="16" customFormat="1" ht="53.25" customHeight="1" x14ac:dyDescent="0.2">
      <c r="A1109" s="18" t="s">
        <v>3031</v>
      </c>
      <c r="B1109" s="94" t="s">
        <v>3027</v>
      </c>
      <c r="C1109" s="95"/>
      <c r="D1109" s="19" t="s">
        <v>2979</v>
      </c>
      <c r="E1109" s="20" t="s">
        <v>3032</v>
      </c>
      <c r="F1109" s="21" t="s">
        <v>2981</v>
      </c>
      <c r="G1109" s="22">
        <v>17767.3</v>
      </c>
      <c r="H1109" s="96">
        <v>17767.3</v>
      </c>
      <c r="I1109" s="97"/>
      <c r="J1109" s="98"/>
      <c r="K1109" s="99"/>
      <c r="L1109" s="99"/>
      <c r="M1109" s="100"/>
      <c r="N1109" s="17"/>
      <c r="O1109" s="101">
        <f t="shared" ref="O1109:O1172" si="43">H1109-J1109</f>
        <v>17767.3</v>
      </c>
      <c r="P1109" s="101"/>
      <c r="Q1109" s="101"/>
      <c r="R1109" s="101"/>
      <c r="S1109" s="24">
        <f t="shared" si="42"/>
        <v>17767.3</v>
      </c>
      <c r="T1109" s="94" t="s">
        <v>2975</v>
      </c>
      <c r="U1109" s="102"/>
      <c r="V1109" s="102"/>
      <c r="W1109" s="102"/>
      <c r="X1109" s="103"/>
      <c r="Y1109" s="23" t="s">
        <v>2981</v>
      </c>
      <c r="Z1109" s="104" t="s">
        <v>13</v>
      </c>
      <c r="AA1109" s="105"/>
      <c r="AB1109" s="106"/>
    </row>
    <row r="1110" spans="1:28" s="16" customFormat="1" ht="53.25" customHeight="1" x14ac:dyDescent="0.2">
      <c r="A1110" s="18" t="s">
        <v>3033</v>
      </c>
      <c r="B1110" s="94" t="s">
        <v>3027</v>
      </c>
      <c r="C1110" s="95"/>
      <c r="D1110" s="19" t="s">
        <v>2979</v>
      </c>
      <c r="E1110" s="20" t="s">
        <v>3034</v>
      </c>
      <c r="F1110" s="21" t="s">
        <v>2981</v>
      </c>
      <c r="G1110" s="22">
        <v>17767.3</v>
      </c>
      <c r="H1110" s="96">
        <v>17767.3</v>
      </c>
      <c r="I1110" s="97"/>
      <c r="J1110" s="98"/>
      <c r="K1110" s="99"/>
      <c r="L1110" s="99"/>
      <c r="M1110" s="100"/>
      <c r="N1110" s="17"/>
      <c r="O1110" s="101">
        <f t="shared" si="43"/>
        <v>17767.3</v>
      </c>
      <c r="P1110" s="101"/>
      <c r="Q1110" s="101"/>
      <c r="R1110" s="101"/>
      <c r="S1110" s="24">
        <f t="shared" si="42"/>
        <v>17767.3</v>
      </c>
      <c r="T1110" s="94" t="s">
        <v>2975</v>
      </c>
      <c r="U1110" s="102"/>
      <c r="V1110" s="102"/>
      <c r="W1110" s="102"/>
      <c r="X1110" s="103"/>
      <c r="Y1110" s="23" t="s">
        <v>2981</v>
      </c>
      <c r="Z1110" s="104" t="s">
        <v>13</v>
      </c>
      <c r="AA1110" s="105"/>
      <c r="AB1110" s="106"/>
    </row>
    <row r="1111" spans="1:28" s="16" customFormat="1" ht="53.25" customHeight="1" x14ac:dyDescent="0.2">
      <c r="A1111" s="18" t="s">
        <v>3035</v>
      </c>
      <c r="B1111" s="94" t="s">
        <v>3027</v>
      </c>
      <c r="C1111" s="95"/>
      <c r="D1111" s="19" t="s">
        <v>2979</v>
      </c>
      <c r="E1111" s="20" t="s">
        <v>3036</v>
      </c>
      <c r="F1111" s="21" t="s">
        <v>2981</v>
      </c>
      <c r="G1111" s="22">
        <v>17767.3</v>
      </c>
      <c r="H1111" s="96">
        <v>17767.3</v>
      </c>
      <c r="I1111" s="97"/>
      <c r="J1111" s="98"/>
      <c r="K1111" s="99"/>
      <c r="L1111" s="99"/>
      <c r="M1111" s="100"/>
      <c r="N1111" s="17"/>
      <c r="O1111" s="101">
        <f t="shared" si="43"/>
        <v>17767.3</v>
      </c>
      <c r="P1111" s="101"/>
      <c r="Q1111" s="101"/>
      <c r="R1111" s="101"/>
      <c r="S1111" s="24">
        <f t="shared" si="42"/>
        <v>17767.3</v>
      </c>
      <c r="T1111" s="94" t="s">
        <v>2975</v>
      </c>
      <c r="U1111" s="102"/>
      <c r="V1111" s="102"/>
      <c r="W1111" s="102"/>
      <c r="X1111" s="103"/>
      <c r="Y1111" s="23" t="s">
        <v>2981</v>
      </c>
      <c r="Z1111" s="104" t="s">
        <v>13</v>
      </c>
      <c r="AA1111" s="105"/>
      <c r="AB1111" s="106"/>
    </row>
    <row r="1112" spans="1:28" s="16" customFormat="1" ht="53.25" customHeight="1" x14ac:dyDescent="0.2">
      <c r="A1112" s="18" t="s">
        <v>3037</v>
      </c>
      <c r="B1112" s="94" t="s">
        <v>3027</v>
      </c>
      <c r="C1112" s="95"/>
      <c r="D1112" s="19" t="s">
        <v>2979</v>
      </c>
      <c r="E1112" s="20" t="s">
        <v>3038</v>
      </c>
      <c r="F1112" s="21" t="s">
        <v>2981</v>
      </c>
      <c r="G1112" s="22">
        <v>17767.3</v>
      </c>
      <c r="H1112" s="96">
        <v>17767.3</v>
      </c>
      <c r="I1112" s="97"/>
      <c r="J1112" s="98"/>
      <c r="K1112" s="99"/>
      <c r="L1112" s="99"/>
      <c r="M1112" s="100"/>
      <c r="N1112" s="17"/>
      <c r="O1112" s="101">
        <f t="shared" si="43"/>
        <v>17767.3</v>
      </c>
      <c r="P1112" s="101"/>
      <c r="Q1112" s="101"/>
      <c r="R1112" s="101"/>
      <c r="S1112" s="24">
        <f t="shared" si="42"/>
        <v>17767.3</v>
      </c>
      <c r="T1112" s="94" t="s">
        <v>2975</v>
      </c>
      <c r="U1112" s="102"/>
      <c r="V1112" s="102"/>
      <c r="W1112" s="102"/>
      <c r="X1112" s="103"/>
      <c r="Y1112" s="23" t="s">
        <v>2981</v>
      </c>
      <c r="Z1112" s="104" t="s">
        <v>13</v>
      </c>
      <c r="AA1112" s="105"/>
      <c r="AB1112" s="106"/>
    </row>
    <row r="1113" spans="1:28" s="16" customFormat="1" ht="53.25" customHeight="1" x14ac:dyDescent="0.2">
      <c r="A1113" s="18" t="s">
        <v>3039</v>
      </c>
      <c r="B1113" s="94" t="s">
        <v>3027</v>
      </c>
      <c r="C1113" s="95"/>
      <c r="D1113" s="19" t="s">
        <v>2979</v>
      </c>
      <c r="E1113" s="20" t="s">
        <v>3040</v>
      </c>
      <c r="F1113" s="21" t="s">
        <v>2981</v>
      </c>
      <c r="G1113" s="22">
        <v>46636.94</v>
      </c>
      <c r="H1113" s="96">
        <v>46636.94</v>
      </c>
      <c r="I1113" s="97"/>
      <c r="J1113" s="98"/>
      <c r="K1113" s="99"/>
      <c r="L1113" s="99"/>
      <c r="M1113" s="100"/>
      <c r="N1113" s="17"/>
      <c r="O1113" s="101">
        <f t="shared" si="43"/>
        <v>46636.94</v>
      </c>
      <c r="P1113" s="101"/>
      <c r="Q1113" s="101"/>
      <c r="R1113" s="101"/>
      <c r="S1113" s="24">
        <f t="shared" si="42"/>
        <v>46636.94</v>
      </c>
      <c r="T1113" s="94" t="s">
        <v>2975</v>
      </c>
      <c r="U1113" s="102"/>
      <c r="V1113" s="102"/>
      <c r="W1113" s="102"/>
      <c r="X1113" s="103"/>
      <c r="Y1113" s="23" t="s">
        <v>2981</v>
      </c>
      <c r="Z1113" s="104" t="s">
        <v>13</v>
      </c>
      <c r="AA1113" s="105"/>
      <c r="AB1113" s="106"/>
    </row>
    <row r="1114" spans="1:28" s="16" customFormat="1" ht="53.25" customHeight="1" x14ac:dyDescent="0.2">
      <c r="A1114" s="18" t="s">
        <v>3041</v>
      </c>
      <c r="B1114" s="94" t="s">
        <v>3027</v>
      </c>
      <c r="C1114" s="95"/>
      <c r="D1114" s="19" t="s">
        <v>2979</v>
      </c>
      <c r="E1114" s="20" t="s">
        <v>3042</v>
      </c>
      <c r="F1114" s="21" t="s">
        <v>2981</v>
      </c>
      <c r="G1114" s="22">
        <v>17767.3</v>
      </c>
      <c r="H1114" s="96">
        <v>17767.3</v>
      </c>
      <c r="I1114" s="97"/>
      <c r="J1114" s="98"/>
      <c r="K1114" s="99"/>
      <c r="L1114" s="99"/>
      <c r="M1114" s="100"/>
      <c r="N1114" s="17"/>
      <c r="O1114" s="101">
        <f t="shared" si="43"/>
        <v>17767.3</v>
      </c>
      <c r="P1114" s="101"/>
      <c r="Q1114" s="101"/>
      <c r="R1114" s="101"/>
      <c r="S1114" s="24">
        <f t="shared" si="42"/>
        <v>17767.3</v>
      </c>
      <c r="T1114" s="94" t="s">
        <v>2975</v>
      </c>
      <c r="U1114" s="102"/>
      <c r="V1114" s="102"/>
      <c r="W1114" s="102"/>
      <c r="X1114" s="103"/>
      <c r="Y1114" s="23" t="s">
        <v>2981</v>
      </c>
      <c r="Z1114" s="104" t="s">
        <v>13</v>
      </c>
      <c r="AA1114" s="105"/>
      <c r="AB1114" s="106"/>
    </row>
    <row r="1115" spans="1:28" s="16" customFormat="1" ht="53.25" customHeight="1" x14ac:dyDescent="0.2">
      <c r="A1115" s="18" t="s">
        <v>3043</v>
      </c>
      <c r="B1115" s="94" t="s">
        <v>3027</v>
      </c>
      <c r="C1115" s="95"/>
      <c r="D1115" s="19" t="s">
        <v>2979</v>
      </c>
      <c r="E1115" s="20" t="s">
        <v>3044</v>
      </c>
      <c r="F1115" s="21" t="s">
        <v>2981</v>
      </c>
      <c r="G1115" s="22">
        <v>17767.3</v>
      </c>
      <c r="H1115" s="96">
        <v>17767.3</v>
      </c>
      <c r="I1115" s="97"/>
      <c r="J1115" s="98"/>
      <c r="K1115" s="99"/>
      <c r="L1115" s="99"/>
      <c r="M1115" s="100"/>
      <c r="N1115" s="17"/>
      <c r="O1115" s="101">
        <f t="shared" si="43"/>
        <v>17767.3</v>
      </c>
      <c r="P1115" s="101"/>
      <c r="Q1115" s="101"/>
      <c r="R1115" s="101"/>
      <c r="S1115" s="24">
        <f t="shared" si="42"/>
        <v>17767.3</v>
      </c>
      <c r="T1115" s="94" t="s">
        <v>2975</v>
      </c>
      <c r="U1115" s="102"/>
      <c r="V1115" s="102"/>
      <c r="W1115" s="102"/>
      <c r="X1115" s="103"/>
      <c r="Y1115" s="23" t="s">
        <v>2981</v>
      </c>
      <c r="Z1115" s="104" t="s">
        <v>13</v>
      </c>
      <c r="AA1115" s="105"/>
      <c r="AB1115" s="106"/>
    </row>
    <row r="1116" spans="1:28" s="16" customFormat="1" ht="53.25" customHeight="1" x14ac:dyDescent="0.2">
      <c r="A1116" s="18" t="s">
        <v>3045</v>
      </c>
      <c r="B1116" s="94" t="s">
        <v>3027</v>
      </c>
      <c r="C1116" s="95"/>
      <c r="D1116" s="19" t="s">
        <v>2979</v>
      </c>
      <c r="E1116" s="20" t="s">
        <v>3046</v>
      </c>
      <c r="F1116" s="21" t="s">
        <v>2981</v>
      </c>
      <c r="G1116" s="22">
        <v>17767.3</v>
      </c>
      <c r="H1116" s="96">
        <v>17767.3</v>
      </c>
      <c r="I1116" s="97"/>
      <c r="J1116" s="98"/>
      <c r="K1116" s="99"/>
      <c r="L1116" s="99"/>
      <c r="M1116" s="100"/>
      <c r="N1116" s="17"/>
      <c r="O1116" s="101">
        <f t="shared" si="43"/>
        <v>17767.3</v>
      </c>
      <c r="P1116" s="101"/>
      <c r="Q1116" s="101"/>
      <c r="R1116" s="101"/>
      <c r="S1116" s="24">
        <f t="shared" si="42"/>
        <v>17767.3</v>
      </c>
      <c r="T1116" s="94" t="s">
        <v>2975</v>
      </c>
      <c r="U1116" s="102"/>
      <c r="V1116" s="102"/>
      <c r="W1116" s="102"/>
      <c r="X1116" s="103"/>
      <c r="Y1116" s="23" t="s">
        <v>2981</v>
      </c>
      <c r="Z1116" s="104" t="s">
        <v>13</v>
      </c>
      <c r="AA1116" s="105"/>
      <c r="AB1116" s="106"/>
    </row>
    <row r="1117" spans="1:28" s="16" customFormat="1" ht="53.25" customHeight="1" x14ac:dyDescent="0.2">
      <c r="A1117" s="18" t="s">
        <v>3047</v>
      </c>
      <c r="B1117" s="94" t="s">
        <v>3048</v>
      </c>
      <c r="C1117" s="95"/>
      <c r="D1117" s="19" t="s">
        <v>2979</v>
      </c>
      <c r="E1117" s="20" t="s">
        <v>3049</v>
      </c>
      <c r="F1117" s="21" t="s">
        <v>3050</v>
      </c>
      <c r="G1117" s="22">
        <v>3839.04</v>
      </c>
      <c r="H1117" s="96">
        <v>3839.04</v>
      </c>
      <c r="I1117" s="97"/>
      <c r="J1117" s="98"/>
      <c r="K1117" s="99"/>
      <c r="L1117" s="99"/>
      <c r="M1117" s="100"/>
      <c r="N1117" s="17"/>
      <c r="O1117" s="101">
        <f t="shared" si="43"/>
        <v>3839.04</v>
      </c>
      <c r="P1117" s="101"/>
      <c r="Q1117" s="101"/>
      <c r="R1117" s="101"/>
      <c r="S1117" s="24">
        <f t="shared" si="42"/>
        <v>3839.04</v>
      </c>
      <c r="T1117" s="94" t="s">
        <v>2975</v>
      </c>
      <c r="U1117" s="102"/>
      <c r="V1117" s="102"/>
      <c r="W1117" s="102"/>
      <c r="X1117" s="103"/>
      <c r="Y1117" s="23" t="s">
        <v>3050</v>
      </c>
      <c r="Z1117" s="104" t="s">
        <v>13</v>
      </c>
      <c r="AA1117" s="105"/>
      <c r="AB1117" s="106"/>
    </row>
    <row r="1118" spans="1:28" s="16" customFormat="1" ht="53.25" customHeight="1" x14ac:dyDescent="0.2">
      <c r="A1118" s="18" t="s">
        <v>3051</v>
      </c>
      <c r="B1118" s="94" t="s">
        <v>3048</v>
      </c>
      <c r="C1118" s="95"/>
      <c r="D1118" s="19" t="s">
        <v>2979</v>
      </c>
      <c r="E1118" s="20" t="s">
        <v>3052</v>
      </c>
      <c r="F1118" s="21" t="s">
        <v>2981</v>
      </c>
      <c r="G1118" s="22">
        <v>3839.04</v>
      </c>
      <c r="H1118" s="96">
        <v>3839.04</v>
      </c>
      <c r="I1118" s="97"/>
      <c r="J1118" s="98"/>
      <c r="K1118" s="99"/>
      <c r="L1118" s="99"/>
      <c r="M1118" s="100"/>
      <c r="N1118" s="17"/>
      <c r="O1118" s="101">
        <f t="shared" si="43"/>
        <v>3839.04</v>
      </c>
      <c r="P1118" s="101"/>
      <c r="Q1118" s="101"/>
      <c r="R1118" s="101"/>
      <c r="S1118" s="24">
        <f t="shared" si="42"/>
        <v>3839.04</v>
      </c>
      <c r="T1118" s="94" t="s">
        <v>2975</v>
      </c>
      <c r="U1118" s="102"/>
      <c r="V1118" s="102"/>
      <c r="W1118" s="102"/>
      <c r="X1118" s="103"/>
      <c r="Y1118" s="23" t="s">
        <v>2981</v>
      </c>
      <c r="Z1118" s="104" t="s">
        <v>13</v>
      </c>
      <c r="AA1118" s="105"/>
      <c r="AB1118" s="106"/>
    </row>
    <row r="1119" spans="1:28" s="16" customFormat="1" ht="53.25" customHeight="1" x14ac:dyDescent="0.2">
      <c r="A1119" s="18" t="s">
        <v>3053</v>
      </c>
      <c r="B1119" s="94" t="s">
        <v>3048</v>
      </c>
      <c r="C1119" s="95"/>
      <c r="D1119" s="19" t="s">
        <v>2979</v>
      </c>
      <c r="E1119" s="20" t="s">
        <v>3054</v>
      </c>
      <c r="F1119" s="21" t="s">
        <v>2981</v>
      </c>
      <c r="G1119" s="22">
        <v>3839.04</v>
      </c>
      <c r="H1119" s="96">
        <v>3839.04</v>
      </c>
      <c r="I1119" s="97"/>
      <c r="J1119" s="98"/>
      <c r="K1119" s="99"/>
      <c r="L1119" s="99"/>
      <c r="M1119" s="100"/>
      <c r="N1119" s="17"/>
      <c r="O1119" s="101">
        <f t="shared" si="43"/>
        <v>3839.04</v>
      </c>
      <c r="P1119" s="101"/>
      <c r="Q1119" s="101"/>
      <c r="R1119" s="101"/>
      <c r="S1119" s="24">
        <f t="shared" si="42"/>
        <v>3839.04</v>
      </c>
      <c r="T1119" s="94" t="s">
        <v>2975</v>
      </c>
      <c r="U1119" s="102"/>
      <c r="V1119" s="102"/>
      <c r="W1119" s="102"/>
      <c r="X1119" s="103"/>
      <c r="Y1119" s="23" t="s">
        <v>2981</v>
      </c>
      <c r="Z1119" s="104" t="s">
        <v>13</v>
      </c>
      <c r="AA1119" s="105"/>
      <c r="AB1119" s="106"/>
    </row>
    <row r="1120" spans="1:28" s="16" customFormat="1" ht="53.25" customHeight="1" x14ac:dyDescent="0.2">
      <c r="A1120" s="18" t="s">
        <v>3055</v>
      </c>
      <c r="B1120" s="94" t="s">
        <v>3056</v>
      </c>
      <c r="C1120" s="95"/>
      <c r="D1120" s="19" t="s">
        <v>2979</v>
      </c>
      <c r="E1120" s="20" t="s">
        <v>3057</v>
      </c>
      <c r="F1120" s="21" t="s">
        <v>3058</v>
      </c>
      <c r="G1120" s="22">
        <v>5500</v>
      </c>
      <c r="H1120" s="96">
        <v>5500</v>
      </c>
      <c r="I1120" s="97"/>
      <c r="J1120" s="98"/>
      <c r="K1120" s="99"/>
      <c r="L1120" s="99"/>
      <c r="M1120" s="100"/>
      <c r="N1120" s="17"/>
      <c r="O1120" s="101">
        <f t="shared" si="43"/>
        <v>5500</v>
      </c>
      <c r="P1120" s="101"/>
      <c r="Q1120" s="101"/>
      <c r="R1120" s="101"/>
      <c r="S1120" s="24">
        <f t="shared" si="42"/>
        <v>5500</v>
      </c>
      <c r="T1120" s="94" t="s">
        <v>2975</v>
      </c>
      <c r="U1120" s="102"/>
      <c r="V1120" s="102"/>
      <c r="W1120" s="102"/>
      <c r="X1120" s="103"/>
      <c r="Y1120" s="23" t="s">
        <v>3058</v>
      </c>
      <c r="Z1120" s="104" t="s">
        <v>13</v>
      </c>
      <c r="AA1120" s="105"/>
      <c r="AB1120" s="106"/>
    </row>
    <row r="1121" spans="1:28" s="16" customFormat="1" ht="53.25" customHeight="1" x14ac:dyDescent="0.2">
      <c r="A1121" s="18" t="s">
        <v>3059</v>
      </c>
      <c r="B1121" s="94" t="s">
        <v>3060</v>
      </c>
      <c r="C1121" s="95"/>
      <c r="D1121" s="19" t="s">
        <v>2979</v>
      </c>
      <c r="E1121" s="20" t="s">
        <v>3061</v>
      </c>
      <c r="F1121" s="21" t="s">
        <v>3062</v>
      </c>
      <c r="G1121" s="22">
        <v>13050</v>
      </c>
      <c r="H1121" s="96">
        <v>13050</v>
      </c>
      <c r="I1121" s="97"/>
      <c r="J1121" s="98"/>
      <c r="K1121" s="99"/>
      <c r="L1121" s="99"/>
      <c r="M1121" s="100"/>
      <c r="N1121" s="17"/>
      <c r="O1121" s="101">
        <f t="shared" si="43"/>
        <v>13050</v>
      </c>
      <c r="P1121" s="101"/>
      <c r="Q1121" s="101"/>
      <c r="R1121" s="101"/>
      <c r="S1121" s="24">
        <f t="shared" si="42"/>
        <v>13050</v>
      </c>
      <c r="T1121" s="94" t="s">
        <v>2975</v>
      </c>
      <c r="U1121" s="102"/>
      <c r="V1121" s="102"/>
      <c r="W1121" s="102"/>
      <c r="X1121" s="103"/>
      <c r="Y1121" s="23" t="s">
        <v>3062</v>
      </c>
      <c r="Z1121" s="104" t="s">
        <v>13</v>
      </c>
      <c r="AA1121" s="105"/>
      <c r="AB1121" s="106"/>
    </row>
    <row r="1122" spans="1:28" s="16" customFormat="1" ht="53.25" customHeight="1" x14ac:dyDescent="0.2">
      <c r="A1122" s="18" t="s">
        <v>3063</v>
      </c>
      <c r="B1122" s="94" t="s">
        <v>3064</v>
      </c>
      <c r="C1122" s="95"/>
      <c r="D1122" s="19" t="s">
        <v>2979</v>
      </c>
      <c r="E1122" s="20" t="s">
        <v>3065</v>
      </c>
      <c r="F1122" s="21" t="s">
        <v>2981</v>
      </c>
      <c r="G1122" s="22">
        <v>4290.63</v>
      </c>
      <c r="H1122" s="96">
        <v>4290.63</v>
      </c>
      <c r="I1122" s="97"/>
      <c r="J1122" s="98"/>
      <c r="K1122" s="99"/>
      <c r="L1122" s="99"/>
      <c r="M1122" s="100"/>
      <c r="N1122" s="17"/>
      <c r="O1122" s="101">
        <f t="shared" si="43"/>
        <v>4290.63</v>
      </c>
      <c r="P1122" s="101"/>
      <c r="Q1122" s="101"/>
      <c r="R1122" s="101"/>
      <c r="S1122" s="24">
        <f t="shared" si="42"/>
        <v>4290.63</v>
      </c>
      <c r="T1122" s="94" t="s">
        <v>2975</v>
      </c>
      <c r="U1122" s="102"/>
      <c r="V1122" s="102"/>
      <c r="W1122" s="102"/>
      <c r="X1122" s="103"/>
      <c r="Y1122" s="23" t="s">
        <v>2981</v>
      </c>
      <c r="Z1122" s="104" t="s">
        <v>13</v>
      </c>
      <c r="AA1122" s="105"/>
      <c r="AB1122" s="106"/>
    </row>
    <row r="1123" spans="1:28" s="16" customFormat="1" ht="53.25" customHeight="1" x14ac:dyDescent="0.2">
      <c r="A1123" s="18" t="s">
        <v>3066</v>
      </c>
      <c r="B1123" s="94" t="s">
        <v>3067</v>
      </c>
      <c r="C1123" s="95"/>
      <c r="D1123" s="19" t="s">
        <v>2979</v>
      </c>
      <c r="E1123" s="20" t="s">
        <v>3068</v>
      </c>
      <c r="F1123" s="21" t="s">
        <v>3069</v>
      </c>
      <c r="G1123" s="22">
        <v>5181.2</v>
      </c>
      <c r="H1123" s="96">
        <v>5181.2</v>
      </c>
      <c r="I1123" s="97"/>
      <c r="J1123" s="98"/>
      <c r="K1123" s="99"/>
      <c r="L1123" s="99"/>
      <c r="M1123" s="100"/>
      <c r="N1123" s="17"/>
      <c r="O1123" s="101">
        <f t="shared" si="43"/>
        <v>5181.2</v>
      </c>
      <c r="P1123" s="101"/>
      <c r="Q1123" s="101"/>
      <c r="R1123" s="101"/>
      <c r="S1123" s="24">
        <f t="shared" si="42"/>
        <v>5181.2</v>
      </c>
      <c r="T1123" s="94" t="s">
        <v>2975</v>
      </c>
      <c r="U1123" s="102"/>
      <c r="V1123" s="102"/>
      <c r="W1123" s="102"/>
      <c r="X1123" s="103"/>
      <c r="Y1123" s="23" t="s">
        <v>3069</v>
      </c>
      <c r="Z1123" s="104" t="s">
        <v>13</v>
      </c>
      <c r="AA1123" s="105"/>
      <c r="AB1123" s="106"/>
    </row>
    <row r="1124" spans="1:28" s="16" customFormat="1" ht="53.25" customHeight="1" x14ac:dyDescent="0.2">
      <c r="A1124" s="18" t="s">
        <v>3070</v>
      </c>
      <c r="B1124" s="94" t="s">
        <v>3067</v>
      </c>
      <c r="C1124" s="95"/>
      <c r="D1124" s="19" t="s">
        <v>2979</v>
      </c>
      <c r="E1124" s="20" t="s">
        <v>3071</v>
      </c>
      <c r="F1124" s="21" t="s">
        <v>3069</v>
      </c>
      <c r="G1124" s="22">
        <v>5181.2</v>
      </c>
      <c r="H1124" s="96">
        <v>5181.2</v>
      </c>
      <c r="I1124" s="97"/>
      <c r="J1124" s="98"/>
      <c r="K1124" s="99"/>
      <c r="L1124" s="99"/>
      <c r="M1124" s="100"/>
      <c r="N1124" s="17"/>
      <c r="O1124" s="101">
        <f t="shared" si="43"/>
        <v>5181.2</v>
      </c>
      <c r="P1124" s="101"/>
      <c r="Q1124" s="101"/>
      <c r="R1124" s="101"/>
      <c r="S1124" s="24">
        <f t="shared" si="42"/>
        <v>5181.2</v>
      </c>
      <c r="T1124" s="94" t="s">
        <v>2975</v>
      </c>
      <c r="U1124" s="102"/>
      <c r="V1124" s="102"/>
      <c r="W1124" s="102"/>
      <c r="X1124" s="103"/>
      <c r="Y1124" s="23" t="s">
        <v>3069</v>
      </c>
      <c r="Z1124" s="104" t="s">
        <v>13</v>
      </c>
      <c r="AA1124" s="105"/>
      <c r="AB1124" s="106"/>
    </row>
    <row r="1125" spans="1:28" s="16" customFormat="1" ht="53.25" customHeight="1" x14ac:dyDescent="0.2">
      <c r="A1125" s="18" t="s">
        <v>3072</v>
      </c>
      <c r="B1125" s="94" t="s">
        <v>3067</v>
      </c>
      <c r="C1125" s="95"/>
      <c r="D1125" s="19" t="s">
        <v>2979</v>
      </c>
      <c r="E1125" s="20" t="s">
        <v>3073</v>
      </c>
      <c r="F1125" s="21" t="s">
        <v>3069</v>
      </c>
      <c r="G1125" s="22">
        <v>5181.2</v>
      </c>
      <c r="H1125" s="96">
        <v>5181.2</v>
      </c>
      <c r="I1125" s="97"/>
      <c r="J1125" s="98"/>
      <c r="K1125" s="99"/>
      <c r="L1125" s="99"/>
      <c r="M1125" s="100"/>
      <c r="N1125" s="17"/>
      <c r="O1125" s="101">
        <f t="shared" si="43"/>
        <v>5181.2</v>
      </c>
      <c r="P1125" s="101"/>
      <c r="Q1125" s="101"/>
      <c r="R1125" s="101"/>
      <c r="S1125" s="24">
        <f t="shared" si="42"/>
        <v>5181.2</v>
      </c>
      <c r="T1125" s="94" t="s">
        <v>2975</v>
      </c>
      <c r="U1125" s="102"/>
      <c r="V1125" s="102"/>
      <c r="W1125" s="102"/>
      <c r="X1125" s="103"/>
      <c r="Y1125" s="23" t="s">
        <v>3069</v>
      </c>
      <c r="Z1125" s="104" t="s">
        <v>13</v>
      </c>
      <c r="AA1125" s="105"/>
      <c r="AB1125" s="106"/>
    </row>
    <row r="1126" spans="1:28" s="16" customFormat="1" ht="53.25" customHeight="1" x14ac:dyDescent="0.2">
      <c r="A1126" s="18" t="s">
        <v>3074</v>
      </c>
      <c r="B1126" s="94" t="s">
        <v>3067</v>
      </c>
      <c r="C1126" s="95"/>
      <c r="D1126" s="19" t="s">
        <v>2979</v>
      </c>
      <c r="E1126" s="20" t="s">
        <v>3075</v>
      </c>
      <c r="F1126" s="21" t="s">
        <v>3069</v>
      </c>
      <c r="G1126" s="22">
        <v>5181.2</v>
      </c>
      <c r="H1126" s="96">
        <v>5181.2</v>
      </c>
      <c r="I1126" s="97"/>
      <c r="J1126" s="98"/>
      <c r="K1126" s="99"/>
      <c r="L1126" s="99"/>
      <c r="M1126" s="100"/>
      <c r="N1126" s="17"/>
      <c r="O1126" s="101">
        <f t="shared" si="43"/>
        <v>5181.2</v>
      </c>
      <c r="P1126" s="101"/>
      <c r="Q1126" s="101"/>
      <c r="R1126" s="101"/>
      <c r="S1126" s="24">
        <f t="shared" si="42"/>
        <v>5181.2</v>
      </c>
      <c r="T1126" s="94" t="s">
        <v>2975</v>
      </c>
      <c r="U1126" s="102"/>
      <c r="V1126" s="102"/>
      <c r="W1126" s="102"/>
      <c r="X1126" s="103"/>
      <c r="Y1126" s="23" t="s">
        <v>3069</v>
      </c>
      <c r="Z1126" s="104" t="s">
        <v>13</v>
      </c>
      <c r="AA1126" s="105"/>
      <c r="AB1126" s="106"/>
    </row>
    <row r="1127" spans="1:28" s="16" customFormat="1" ht="53.25" customHeight="1" x14ac:dyDescent="0.2">
      <c r="A1127" s="18" t="s">
        <v>3076</v>
      </c>
      <c r="B1127" s="94" t="s">
        <v>3067</v>
      </c>
      <c r="C1127" s="95"/>
      <c r="D1127" s="19" t="s">
        <v>2979</v>
      </c>
      <c r="E1127" s="20" t="s">
        <v>3077</v>
      </c>
      <c r="F1127" s="21" t="s">
        <v>3069</v>
      </c>
      <c r="G1127" s="22">
        <v>5181.2</v>
      </c>
      <c r="H1127" s="96">
        <v>5181.2</v>
      </c>
      <c r="I1127" s="97"/>
      <c r="J1127" s="98"/>
      <c r="K1127" s="99"/>
      <c r="L1127" s="99"/>
      <c r="M1127" s="100"/>
      <c r="N1127" s="17"/>
      <c r="O1127" s="101">
        <f t="shared" si="43"/>
        <v>5181.2</v>
      </c>
      <c r="P1127" s="101"/>
      <c r="Q1127" s="101"/>
      <c r="R1127" s="101"/>
      <c r="S1127" s="24">
        <f t="shared" si="42"/>
        <v>5181.2</v>
      </c>
      <c r="T1127" s="94" t="s">
        <v>2975</v>
      </c>
      <c r="U1127" s="102"/>
      <c r="V1127" s="102"/>
      <c r="W1127" s="102"/>
      <c r="X1127" s="103"/>
      <c r="Y1127" s="23" t="s">
        <v>3069</v>
      </c>
      <c r="Z1127" s="104" t="s">
        <v>13</v>
      </c>
      <c r="AA1127" s="105"/>
      <c r="AB1127" s="106"/>
    </row>
    <row r="1128" spans="1:28" s="16" customFormat="1" ht="53.25" customHeight="1" x14ac:dyDescent="0.2">
      <c r="A1128" s="18" t="s">
        <v>3078</v>
      </c>
      <c r="B1128" s="94" t="s">
        <v>3067</v>
      </c>
      <c r="C1128" s="95"/>
      <c r="D1128" s="19" t="s">
        <v>2979</v>
      </c>
      <c r="E1128" s="20" t="s">
        <v>3079</v>
      </c>
      <c r="F1128" s="21" t="s">
        <v>3069</v>
      </c>
      <c r="G1128" s="22">
        <v>5181.2</v>
      </c>
      <c r="H1128" s="96">
        <v>5181.2</v>
      </c>
      <c r="I1128" s="97"/>
      <c r="J1128" s="98"/>
      <c r="K1128" s="99"/>
      <c r="L1128" s="99"/>
      <c r="M1128" s="100"/>
      <c r="N1128" s="17"/>
      <c r="O1128" s="101">
        <f t="shared" si="43"/>
        <v>5181.2</v>
      </c>
      <c r="P1128" s="101"/>
      <c r="Q1128" s="101"/>
      <c r="R1128" s="101"/>
      <c r="S1128" s="24">
        <f t="shared" si="42"/>
        <v>5181.2</v>
      </c>
      <c r="T1128" s="94" t="s">
        <v>2975</v>
      </c>
      <c r="U1128" s="102"/>
      <c r="V1128" s="102"/>
      <c r="W1128" s="102"/>
      <c r="X1128" s="103"/>
      <c r="Y1128" s="23" t="s">
        <v>3069</v>
      </c>
      <c r="Z1128" s="104" t="s">
        <v>13</v>
      </c>
      <c r="AA1128" s="105"/>
      <c r="AB1128" s="106"/>
    </row>
    <row r="1129" spans="1:28" s="16" customFormat="1" ht="53.25" customHeight="1" x14ac:dyDescent="0.2">
      <c r="A1129" s="18" t="s">
        <v>3080</v>
      </c>
      <c r="B1129" s="94" t="s">
        <v>3067</v>
      </c>
      <c r="C1129" s="95"/>
      <c r="D1129" s="19" t="s">
        <v>2979</v>
      </c>
      <c r="E1129" s="20" t="s">
        <v>3081</v>
      </c>
      <c r="F1129" s="21" t="s">
        <v>3069</v>
      </c>
      <c r="G1129" s="22">
        <v>5181.2</v>
      </c>
      <c r="H1129" s="96">
        <v>5181.2</v>
      </c>
      <c r="I1129" s="97"/>
      <c r="J1129" s="98"/>
      <c r="K1129" s="99"/>
      <c r="L1129" s="99"/>
      <c r="M1129" s="100"/>
      <c r="N1129" s="17"/>
      <c r="O1129" s="101">
        <f t="shared" si="43"/>
        <v>5181.2</v>
      </c>
      <c r="P1129" s="101"/>
      <c r="Q1129" s="101"/>
      <c r="R1129" s="101"/>
      <c r="S1129" s="24">
        <f t="shared" si="42"/>
        <v>5181.2</v>
      </c>
      <c r="T1129" s="94" t="s">
        <v>2975</v>
      </c>
      <c r="U1129" s="102"/>
      <c r="V1129" s="102"/>
      <c r="W1129" s="102"/>
      <c r="X1129" s="103"/>
      <c r="Y1129" s="23" t="s">
        <v>3069</v>
      </c>
      <c r="Z1129" s="104" t="s">
        <v>13</v>
      </c>
      <c r="AA1129" s="105"/>
      <c r="AB1129" s="106"/>
    </row>
    <row r="1130" spans="1:28" s="16" customFormat="1" ht="53.25" customHeight="1" x14ac:dyDescent="0.2">
      <c r="A1130" s="18" t="s">
        <v>3082</v>
      </c>
      <c r="B1130" s="94" t="s">
        <v>3067</v>
      </c>
      <c r="C1130" s="95"/>
      <c r="D1130" s="19" t="s">
        <v>2979</v>
      </c>
      <c r="E1130" s="20" t="s">
        <v>3083</v>
      </c>
      <c r="F1130" s="21" t="s">
        <v>3069</v>
      </c>
      <c r="G1130" s="22">
        <v>5181.2</v>
      </c>
      <c r="H1130" s="96">
        <v>5181.2</v>
      </c>
      <c r="I1130" s="97"/>
      <c r="J1130" s="98"/>
      <c r="K1130" s="99"/>
      <c r="L1130" s="99"/>
      <c r="M1130" s="100"/>
      <c r="N1130" s="17"/>
      <c r="O1130" s="101">
        <f t="shared" si="43"/>
        <v>5181.2</v>
      </c>
      <c r="P1130" s="101"/>
      <c r="Q1130" s="101"/>
      <c r="R1130" s="101"/>
      <c r="S1130" s="24">
        <f t="shared" si="42"/>
        <v>5181.2</v>
      </c>
      <c r="T1130" s="94" t="s">
        <v>2975</v>
      </c>
      <c r="U1130" s="102"/>
      <c r="V1130" s="102"/>
      <c r="W1130" s="102"/>
      <c r="X1130" s="103"/>
      <c r="Y1130" s="23" t="s">
        <v>3069</v>
      </c>
      <c r="Z1130" s="104" t="s">
        <v>13</v>
      </c>
      <c r="AA1130" s="105"/>
      <c r="AB1130" s="106"/>
    </row>
    <row r="1131" spans="1:28" s="16" customFormat="1" ht="53.25" customHeight="1" x14ac:dyDescent="0.2">
      <c r="A1131" s="18" t="s">
        <v>3084</v>
      </c>
      <c r="B1131" s="94" t="s">
        <v>3067</v>
      </c>
      <c r="C1131" s="95"/>
      <c r="D1131" s="19" t="s">
        <v>2979</v>
      </c>
      <c r="E1131" s="20" t="s">
        <v>3085</v>
      </c>
      <c r="F1131" s="21" t="s">
        <v>3069</v>
      </c>
      <c r="G1131" s="22">
        <v>5181.2</v>
      </c>
      <c r="H1131" s="96">
        <v>5181.2</v>
      </c>
      <c r="I1131" s="97"/>
      <c r="J1131" s="98"/>
      <c r="K1131" s="99"/>
      <c r="L1131" s="99"/>
      <c r="M1131" s="100"/>
      <c r="N1131" s="17"/>
      <c r="O1131" s="101">
        <f t="shared" si="43"/>
        <v>5181.2</v>
      </c>
      <c r="P1131" s="101"/>
      <c r="Q1131" s="101"/>
      <c r="R1131" s="101"/>
      <c r="S1131" s="24">
        <f t="shared" si="42"/>
        <v>5181.2</v>
      </c>
      <c r="T1131" s="94" t="s">
        <v>2975</v>
      </c>
      <c r="U1131" s="102"/>
      <c r="V1131" s="102"/>
      <c r="W1131" s="102"/>
      <c r="X1131" s="103"/>
      <c r="Y1131" s="23" t="s">
        <v>3069</v>
      </c>
      <c r="Z1131" s="104" t="s">
        <v>13</v>
      </c>
      <c r="AA1131" s="105"/>
      <c r="AB1131" s="106"/>
    </row>
    <row r="1132" spans="1:28" s="16" customFormat="1" ht="53.25" customHeight="1" x14ac:dyDescent="0.2">
      <c r="A1132" s="18" t="s">
        <v>3086</v>
      </c>
      <c r="B1132" s="94" t="s">
        <v>3067</v>
      </c>
      <c r="C1132" s="95"/>
      <c r="D1132" s="19" t="s">
        <v>2979</v>
      </c>
      <c r="E1132" s="20" t="s">
        <v>3087</v>
      </c>
      <c r="F1132" s="21" t="s">
        <v>3069</v>
      </c>
      <c r="G1132" s="22">
        <v>5181.2</v>
      </c>
      <c r="H1132" s="96">
        <v>5181.2</v>
      </c>
      <c r="I1132" s="97"/>
      <c r="J1132" s="98"/>
      <c r="K1132" s="99"/>
      <c r="L1132" s="99"/>
      <c r="M1132" s="100"/>
      <c r="N1132" s="17"/>
      <c r="O1132" s="101">
        <f t="shared" si="43"/>
        <v>5181.2</v>
      </c>
      <c r="P1132" s="101"/>
      <c r="Q1132" s="101"/>
      <c r="R1132" s="101"/>
      <c r="S1132" s="24">
        <f t="shared" si="42"/>
        <v>5181.2</v>
      </c>
      <c r="T1132" s="94" t="s">
        <v>2975</v>
      </c>
      <c r="U1132" s="102"/>
      <c r="V1132" s="102"/>
      <c r="W1132" s="102"/>
      <c r="X1132" s="103"/>
      <c r="Y1132" s="23" t="s">
        <v>3069</v>
      </c>
      <c r="Z1132" s="104" t="s">
        <v>13</v>
      </c>
      <c r="AA1132" s="105"/>
      <c r="AB1132" s="106"/>
    </row>
    <row r="1133" spans="1:28" s="16" customFormat="1" ht="53.25" customHeight="1" x14ac:dyDescent="0.2">
      <c r="A1133" s="18" t="s">
        <v>3088</v>
      </c>
      <c r="B1133" s="94" t="s">
        <v>3089</v>
      </c>
      <c r="C1133" s="95"/>
      <c r="D1133" s="19" t="s">
        <v>2979</v>
      </c>
      <c r="E1133" s="20" t="s">
        <v>3090</v>
      </c>
      <c r="F1133" s="21" t="s">
        <v>3091</v>
      </c>
      <c r="G1133" s="22">
        <v>6489</v>
      </c>
      <c r="H1133" s="96">
        <v>6489</v>
      </c>
      <c r="I1133" s="97"/>
      <c r="J1133" s="98"/>
      <c r="K1133" s="99"/>
      <c r="L1133" s="99"/>
      <c r="M1133" s="100"/>
      <c r="N1133" s="17"/>
      <c r="O1133" s="101">
        <f t="shared" si="43"/>
        <v>6489</v>
      </c>
      <c r="P1133" s="101"/>
      <c r="Q1133" s="101"/>
      <c r="R1133" s="101"/>
      <c r="S1133" s="24">
        <f t="shared" si="42"/>
        <v>6489</v>
      </c>
      <c r="T1133" s="94" t="s">
        <v>2975</v>
      </c>
      <c r="U1133" s="102"/>
      <c r="V1133" s="102"/>
      <c r="W1133" s="102"/>
      <c r="X1133" s="103"/>
      <c r="Y1133" s="23" t="s">
        <v>3091</v>
      </c>
      <c r="Z1133" s="104" t="s">
        <v>13</v>
      </c>
      <c r="AA1133" s="105"/>
      <c r="AB1133" s="106"/>
    </row>
    <row r="1134" spans="1:28" s="16" customFormat="1" ht="53.25" customHeight="1" x14ac:dyDescent="0.2">
      <c r="A1134" s="18" t="s">
        <v>3092</v>
      </c>
      <c r="B1134" s="94" t="s">
        <v>3093</v>
      </c>
      <c r="C1134" s="95"/>
      <c r="D1134" s="19" t="s">
        <v>2979</v>
      </c>
      <c r="E1134" s="20" t="s">
        <v>3094</v>
      </c>
      <c r="F1134" s="21" t="s">
        <v>2989</v>
      </c>
      <c r="G1134" s="22">
        <v>57961</v>
      </c>
      <c r="H1134" s="96">
        <v>57961</v>
      </c>
      <c r="I1134" s="97"/>
      <c r="J1134" s="98"/>
      <c r="K1134" s="99"/>
      <c r="L1134" s="99"/>
      <c r="M1134" s="100"/>
      <c r="N1134" s="17"/>
      <c r="O1134" s="101">
        <f t="shared" si="43"/>
        <v>57961</v>
      </c>
      <c r="P1134" s="101"/>
      <c r="Q1134" s="101"/>
      <c r="R1134" s="101"/>
      <c r="S1134" s="24">
        <f t="shared" si="42"/>
        <v>57961</v>
      </c>
      <c r="T1134" s="94" t="s">
        <v>2975</v>
      </c>
      <c r="U1134" s="102"/>
      <c r="V1134" s="102"/>
      <c r="W1134" s="102"/>
      <c r="X1134" s="103"/>
      <c r="Y1134" s="23" t="s">
        <v>2989</v>
      </c>
      <c r="Z1134" s="104" t="s">
        <v>13</v>
      </c>
      <c r="AA1134" s="105"/>
      <c r="AB1134" s="106"/>
    </row>
    <row r="1135" spans="1:28" s="16" customFormat="1" ht="53.25" customHeight="1" x14ac:dyDescent="0.2">
      <c r="A1135" s="18" t="s">
        <v>3095</v>
      </c>
      <c r="B1135" s="94" t="s">
        <v>1328</v>
      </c>
      <c r="C1135" s="95"/>
      <c r="D1135" s="19" t="s">
        <v>2979</v>
      </c>
      <c r="E1135" s="20" t="s">
        <v>3096</v>
      </c>
      <c r="F1135" s="21" t="s">
        <v>1331</v>
      </c>
      <c r="G1135" s="22">
        <v>5221.5</v>
      </c>
      <c r="H1135" s="96">
        <v>5221.5</v>
      </c>
      <c r="I1135" s="97"/>
      <c r="J1135" s="98"/>
      <c r="K1135" s="99"/>
      <c r="L1135" s="99"/>
      <c r="M1135" s="100"/>
      <c r="N1135" s="17"/>
      <c r="O1135" s="101">
        <f t="shared" si="43"/>
        <v>5221.5</v>
      </c>
      <c r="P1135" s="101"/>
      <c r="Q1135" s="101"/>
      <c r="R1135" s="101"/>
      <c r="S1135" s="24">
        <f t="shared" si="42"/>
        <v>5221.5</v>
      </c>
      <c r="T1135" s="94" t="s">
        <v>2975</v>
      </c>
      <c r="U1135" s="102"/>
      <c r="V1135" s="102"/>
      <c r="W1135" s="102"/>
      <c r="X1135" s="103"/>
      <c r="Y1135" s="23" t="s">
        <v>1331</v>
      </c>
      <c r="Z1135" s="104" t="s">
        <v>13</v>
      </c>
      <c r="AA1135" s="105"/>
      <c r="AB1135" s="106"/>
    </row>
    <row r="1136" spans="1:28" s="16" customFormat="1" ht="53.25" customHeight="1" x14ac:dyDescent="0.2">
      <c r="A1136" s="18" t="s">
        <v>3097</v>
      </c>
      <c r="B1136" s="94" t="s">
        <v>1328</v>
      </c>
      <c r="C1136" s="95"/>
      <c r="D1136" s="19" t="s">
        <v>2979</v>
      </c>
      <c r="E1136" s="20" t="s">
        <v>3098</v>
      </c>
      <c r="F1136" s="21" t="s">
        <v>1331</v>
      </c>
      <c r="G1136" s="22">
        <v>5221.5</v>
      </c>
      <c r="H1136" s="96">
        <v>5221.5</v>
      </c>
      <c r="I1136" s="97"/>
      <c r="J1136" s="98"/>
      <c r="K1136" s="99"/>
      <c r="L1136" s="99"/>
      <c r="M1136" s="100"/>
      <c r="N1136" s="17"/>
      <c r="O1136" s="101">
        <f t="shared" si="43"/>
        <v>5221.5</v>
      </c>
      <c r="P1136" s="101"/>
      <c r="Q1136" s="101"/>
      <c r="R1136" s="101"/>
      <c r="S1136" s="24">
        <f t="shared" si="42"/>
        <v>5221.5</v>
      </c>
      <c r="T1136" s="94" t="s">
        <v>2975</v>
      </c>
      <c r="U1136" s="102"/>
      <c r="V1136" s="102"/>
      <c r="W1136" s="102"/>
      <c r="X1136" s="103"/>
      <c r="Y1136" s="23" t="s">
        <v>1331</v>
      </c>
      <c r="Z1136" s="104" t="s">
        <v>13</v>
      </c>
      <c r="AA1136" s="105"/>
      <c r="AB1136" s="106"/>
    </row>
    <row r="1137" spans="1:28" s="16" customFormat="1" ht="53.25" customHeight="1" x14ac:dyDescent="0.2">
      <c r="A1137" s="18" t="s">
        <v>3099</v>
      </c>
      <c r="B1137" s="94" t="s">
        <v>1328</v>
      </c>
      <c r="C1137" s="95"/>
      <c r="D1137" s="19" t="s">
        <v>2979</v>
      </c>
      <c r="E1137" s="20" t="s">
        <v>3100</v>
      </c>
      <c r="F1137" s="21" t="s">
        <v>1331</v>
      </c>
      <c r="G1137" s="22">
        <v>5221.5</v>
      </c>
      <c r="H1137" s="96">
        <v>5221.5</v>
      </c>
      <c r="I1137" s="97"/>
      <c r="J1137" s="98"/>
      <c r="K1137" s="99"/>
      <c r="L1137" s="99"/>
      <c r="M1137" s="100"/>
      <c r="N1137" s="17"/>
      <c r="O1137" s="101">
        <f t="shared" si="43"/>
        <v>5221.5</v>
      </c>
      <c r="P1137" s="101"/>
      <c r="Q1137" s="101"/>
      <c r="R1137" s="101"/>
      <c r="S1137" s="24">
        <f t="shared" si="42"/>
        <v>5221.5</v>
      </c>
      <c r="T1137" s="94" t="s">
        <v>2975</v>
      </c>
      <c r="U1137" s="102"/>
      <c r="V1137" s="102"/>
      <c r="W1137" s="102"/>
      <c r="X1137" s="103"/>
      <c r="Y1137" s="23" t="s">
        <v>1331</v>
      </c>
      <c r="Z1137" s="104" t="s">
        <v>13</v>
      </c>
      <c r="AA1137" s="105"/>
      <c r="AB1137" s="106"/>
    </row>
    <row r="1138" spans="1:28" s="16" customFormat="1" ht="53.25" customHeight="1" x14ac:dyDescent="0.2">
      <c r="A1138" s="18" t="s">
        <v>3101</v>
      </c>
      <c r="B1138" s="94" t="s">
        <v>3102</v>
      </c>
      <c r="C1138" s="95"/>
      <c r="D1138" s="19" t="s">
        <v>2979</v>
      </c>
      <c r="E1138" s="20" t="s">
        <v>3103</v>
      </c>
      <c r="F1138" s="21" t="s">
        <v>2981</v>
      </c>
      <c r="G1138" s="22">
        <v>12338.05</v>
      </c>
      <c r="H1138" s="96">
        <v>12338.05</v>
      </c>
      <c r="I1138" s="97"/>
      <c r="J1138" s="98"/>
      <c r="K1138" s="99"/>
      <c r="L1138" s="99"/>
      <c r="M1138" s="100"/>
      <c r="N1138" s="17"/>
      <c r="O1138" s="101">
        <f t="shared" si="43"/>
        <v>12338.05</v>
      </c>
      <c r="P1138" s="101"/>
      <c r="Q1138" s="101"/>
      <c r="R1138" s="101"/>
      <c r="S1138" s="24">
        <f t="shared" si="42"/>
        <v>12338.05</v>
      </c>
      <c r="T1138" s="94" t="s">
        <v>2975</v>
      </c>
      <c r="U1138" s="102"/>
      <c r="V1138" s="102"/>
      <c r="W1138" s="102"/>
      <c r="X1138" s="103"/>
      <c r="Y1138" s="23" t="s">
        <v>2981</v>
      </c>
      <c r="Z1138" s="104" t="s">
        <v>13</v>
      </c>
      <c r="AA1138" s="105"/>
      <c r="AB1138" s="106"/>
    </row>
    <row r="1139" spans="1:28" s="16" customFormat="1" ht="53.25" customHeight="1" x14ac:dyDescent="0.2">
      <c r="A1139" s="18" t="s">
        <v>3104</v>
      </c>
      <c r="B1139" s="94" t="s">
        <v>1612</v>
      </c>
      <c r="C1139" s="95"/>
      <c r="D1139" s="19" t="s">
        <v>2979</v>
      </c>
      <c r="E1139" s="20" t="s">
        <v>3105</v>
      </c>
      <c r="F1139" s="21" t="s">
        <v>1331</v>
      </c>
      <c r="G1139" s="22">
        <v>24649.5</v>
      </c>
      <c r="H1139" s="96">
        <v>24649.5</v>
      </c>
      <c r="I1139" s="97"/>
      <c r="J1139" s="98"/>
      <c r="K1139" s="99"/>
      <c r="L1139" s="99"/>
      <c r="M1139" s="100"/>
      <c r="N1139" s="17"/>
      <c r="O1139" s="101">
        <f t="shared" si="43"/>
        <v>24649.5</v>
      </c>
      <c r="P1139" s="101"/>
      <c r="Q1139" s="101"/>
      <c r="R1139" s="101"/>
      <c r="S1139" s="24">
        <f t="shared" si="42"/>
        <v>24649.5</v>
      </c>
      <c r="T1139" s="94" t="s">
        <v>2975</v>
      </c>
      <c r="U1139" s="102"/>
      <c r="V1139" s="102"/>
      <c r="W1139" s="102"/>
      <c r="X1139" s="103"/>
      <c r="Y1139" s="23" t="s">
        <v>1331</v>
      </c>
      <c r="Z1139" s="104" t="s">
        <v>13</v>
      </c>
      <c r="AA1139" s="105"/>
      <c r="AB1139" s="106"/>
    </row>
    <row r="1140" spans="1:28" s="16" customFormat="1" ht="53.25" customHeight="1" x14ac:dyDescent="0.2">
      <c r="A1140" s="18" t="s">
        <v>3106</v>
      </c>
      <c r="B1140" s="94" t="s">
        <v>1409</v>
      </c>
      <c r="C1140" s="95"/>
      <c r="D1140" s="19" t="s">
        <v>2979</v>
      </c>
      <c r="E1140" s="20" t="s">
        <v>3107</v>
      </c>
      <c r="F1140" s="21" t="s">
        <v>3108</v>
      </c>
      <c r="G1140" s="22">
        <v>37500</v>
      </c>
      <c r="H1140" s="96">
        <v>37500</v>
      </c>
      <c r="I1140" s="97"/>
      <c r="J1140" s="98"/>
      <c r="K1140" s="99"/>
      <c r="L1140" s="99"/>
      <c r="M1140" s="100"/>
      <c r="N1140" s="17"/>
      <c r="O1140" s="101">
        <f t="shared" si="43"/>
        <v>37500</v>
      </c>
      <c r="P1140" s="101"/>
      <c r="Q1140" s="101"/>
      <c r="R1140" s="101"/>
      <c r="S1140" s="24">
        <f t="shared" si="42"/>
        <v>37500</v>
      </c>
      <c r="T1140" s="94" t="s">
        <v>2975</v>
      </c>
      <c r="U1140" s="102"/>
      <c r="V1140" s="102"/>
      <c r="W1140" s="102"/>
      <c r="X1140" s="103"/>
      <c r="Y1140" s="23" t="s">
        <v>3108</v>
      </c>
      <c r="Z1140" s="104" t="s">
        <v>13</v>
      </c>
      <c r="AA1140" s="105"/>
      <c r="AB1140" s="106"/>
    </row>
    <row r="1141" spans="1:28" s="16" customFormat="1" ht="53.25" customHeight="1" x14ac:dyDescent="0.2">
      <c r="A1141" s="18" t="s">
        <v>3109</v>
      </c>
      <c r="B1141" s="94" t="s">
        <v>3110</v>
      </c>
      <c r="C1141" s="95"/>
      <c r="D1141" s="19" t="s">
        <v>2979</v>
      </c>
      <c r="E1141" s="20" t="s">
        <v>3111</v>
      </c>
      <c r="F1141" s="21" t="s">
        <v>3112</v>
      </c>
      <c r="G1141" s="22">
        <v>55800</v>
      </c>
      <c r="H1141" s="96">
        <v>55800</v>
      </c>
      <c r="I1141" s="97"/>
      <c r="J1141" s="98"/>
      <c r="K1141" s="99"/>
      <c r="L1141" s="99"/>
      <c r="M1141" s="100"/>
      <c r="N1141" s="17"/>
      <c r="O1141" s="101">
        <f t="shared" si="43"/>
        <v>55800</v>
      </c>
      <c r="P1141" s="101"/>
      <c r="Q1141" s="101"/>
      <c r="R1141" s="101"/>
      <c r="S1141" s="24">
        <f t="shared" si="42"/>
        <v>55800</v>
      </c>
      <c r="T1141" s="94" t="s">
        <v>2975</v>
      </c>
      <c r="U1141" s="102"/>
      <c r="V1141" s="102"/>
      <c r="W1141" s="102"/>
      <c r="X1141" s="103"/>
      <c r="Y1141" s="23" t="s">
        <v>3112</v>
      </c>
      <c r="Z1141" s="104" t="s">
        <v>13</v>
      </c>
      <c r="AA1141" s="105"/>
      <c r="AB1141" s="106"/>
    </row>
    <row r="1142" spans="1:28" s="16" customFormat="1" ht="53.25" customHeight="1" x14ac:dyDescent="0.2">
      <c r="A1142" s="18" t="s">
        <v>3113</v>
      </c>
      <c r="B1142" s="94" t="s">
        <v>3110</v>
      </c>
      <c r="C1142" s="95"/>
      <c r="D1142" s="19" t="s">
        <v>2979</v>
      </c>
      <c r="E1142" s="20" t="s">
        <v>3114</v>
      </c>
      <c r="F1142" s="21" t="s">
        <v>3112</v>
      </c>
      <c r="G1142" s="22">
        <v>55800</v>
      </c>
      <c r="H1142" s="96">
        <v>55800</v>
      </c>
      <c r="I1142" s="97"/>
      <c r="J1142" s="98"/>
      <c r="K1142" s="99"/>
      <c r="L1142" s="99"/>
      <c r="M1142" s="100"/>
      <c r="N1142" s="17"/>
      <c r="O1142" s="101">
        <f t="shared" si="43"/>
        <v>55800</v>
      </c>
      <c r="P1142" s="101"/>
      <c r="Q1142" s="101"/>
      <c r="R1142" s="101"/>
      <c r="S1142" s="24">
        <f t="shared" si="42"/>
        <v>55800</v>
      </c>
      <c r="T1142" s="94" t="s">
        <v>2975</v>
      </c>
      <c r="U1142" s="102"/>
      <c r="V1142" s="102"/>
      <c r="W1142" s="102"/>
      <c r="X1142" s="103"/>
      <c r="Y1142" s="23" t="s">
        <v>3112</v>
      </c>
      <c r="Z1142" s="104" t="s">
        <v>13</v>
      </c>
      <c r="AA1142" s="105"/>
      <c r="AB1142" s="106"/>
    </row>
    <row r="1143" spans="1:28" s="16" customFormat="1" ht="53.25" customHeight="1" x14ac:dyDescent="0.2">
      <c r="A1143" s="18" t="s">
        <v>3115</v>
      </c>
      <c r="B1143" s="94" t="s">
        <v>3110</v>
      </c>
      <c r="C1143" s="95"/>
      <c r="D1143" s="19" t="s">
        <v>2979</v>
      </c>
      <c r="E1143" s="20" t="s">
        <v>3116</v>
      </c>
      <c r="F1143" s="21" t="s">
        <v>3112</v>
      </c>
      <c r="G1143" s="22">
        <v>55800</v>
      </c>
      <c r="H1143" s="96">
        <v>55800</v>
      </c>
      <c r="I1143" s="97"/>
      <c r="J1143" s="98"/>
      <c r="K1143" s="99"/>
      <c r="L1143" s="99"/>
      <c r="M1143" s="100"/>
      <c r="N1143" s="17"/>
      <c r="O1143" s="101">
        <f t="shared" si="43"/>
        <v>55800</v>
      </c>
      <c r="P1143" s="101"/>
      <c r="Q1143" s="101"/>
      <c r="R1143" s="101"/>
      <c r="S1143" s="24">
        <f t="shared" si="42"/>
        <v>55800</v>
      </c>
      <c r="T1143" s="94" t="s">
        <v>2975</v>
      </c>
      <c r="U1143" s="102"/>
      <c r="V1143" s="102"/>
      <c r="W1143" s="102"/>
      <c r="X1143" s="103"/>
      <c r="Y1143" s="23" t="s">
        <v>3112</v>
      </c>
      <c r="Z1143" s="104" t="s">
        <v>13</v>
      </c>
      <c r="AA1143" s="105"/>
      <c r="AB1143" s="106"/>
    </row>
    <row r="1144" spans="1:28" s="16" customFormat="1" ht="53.25" customHeight="1" x14ac:dyDescent="0.2">
      <c r="A1144" s="18" t="s">
        <v>3117</v>
      </c>
      <c r="B1144" s="94" t="s">
        <v>3110</v>
      </c>
      <c r="C1144" s="95"/>
      <c r="D1144" s="19" t="s">
        <v>2979</v>
      </c>
      <c r="E1144" s="20" t="s">
        <v>3118</v>
      </c>
      <c r="F1144" s="21" t="s">
        <v>3112</v>
      </c>
      <c r="G1144" s="22">
        <v>55800</v>
      </c>
      <c r="H1144" s="96">
        <v>55800</v>
      </c>
      <c r="I1144" s="97"/>
      <c r="J1144" s="98"/>
      <c r="K1144" s="99"/>
      <c r="L1144" s="99"/>
      <c r="M1144" s="100"/>
      <c r="N1144" s="17"/>
      <c r="O1144" s="101">
        <f t="shared" si="43"/>
        <v>55800</v>
      </c>
      <c r="P1144" s="101"/>
      <c r="Q1144" s="101"/>
      <c r="R1144" s="101"/>
      <c r="S1144" s="24">
        <f t="shared" si="42"/>
        <v>55800</v>
      </c>
      <c r="T1144" s="94" t="s">
        <v>2975</v>
      </c>
      <c r="U1144" s="102"/>
      <c r="V1144" s="102"/>
      <c r="W1144" s="102"/>
      <c r="X1144" s="103"/>
      <c r="Y1144" s="23" t="s">
        <v>3112</v>
      </c>
      <c r="Z1144" s="104" t="s">
        <v>13</v>
      </c>
      <c r="AA1144" s="105"/>
      <c r="AB1144" s="106"/>
    </row>
    <row r="1145" spans="1:28" s="16" customFormat="1" ht="53.25" customHeight="1" x14ac:dyDescent="0.2">
      <c r="A1145" s="18" t="s">
        <v>3119</v>
      </c>
      <c r="B1145" s="94" t="s">
        <v>3110</v>
      </c>
      <c r="C1145" s="95"/>
      <c r="D1145" s="19" t="s">
        <v>2979</v>
      </c>
      <c r="E1145" s="20" t="s">
        <v>3120</v>
      </c>
      <c r="F1145" s="21" t="s">
        <v>3112</v>
      </c>
      <c r="G1145" s="22">
        <v>55800</v>
      </c>
      <c r="H1145" s="96">
        <v>55800</v>
      </c>
      <c r="I1145" s="97"/>
      <c r="J1145" s="98"/>
      <c r="K1145" s="99"/>
      <c r="L1145" s="99"/>
      <c r="M1145" s="100"/>
      <c r="N1145" s="17"/>
      <c r="O1145" s="101">
        <f t="shared" si="43"/>
        <v>55800</v>
      </c>
      <c r="P1145" s="101"/>
      <c r="Q1145" s="101"/>
      <c r="R1145" s="101"/>
      <c r="S1145" s="24">
        <f t="shared" si="42"/>
        <v>55800</v>
      </c>
      <c r="T1145" s="94" t="s">
        <v>2975</v>
      </c>
      <c r="U1145" s="102"/>
      <c r="V1145" s="102"/>
      <c r="W1145" s="102"/>
      <c r="X1145" s="103"/>
      <c r="Y1145" s="23" t="s">
        <v>3112</v>
      </c>
      <c r="Z1145" s="104" t="s">
        <v>13</v>
      </c>
      <c r="AA1145" s="105"/>
      <c r="AB1145" s="106"/>
    </row>
    <row r="1146" spans="1:28" s="16" customFormat="1" ht="53.25" customHeight="1" x14ac:dyDescent="0.2">
      <c r="A1146" s="18" t="s">
        <v>3121</v>
      </c>
      <c r="B1146" s="94" t="s">
        <v>3122</v>
      </c>
      <c r="C1146" s="95"/>
      <c r="D1146" s="19" t="s">
        <v>2979</v>
      </c>
      <c r="E1146" s="20" t="s">
        <v>3123</v>
      </c>
      <c r="F1146" s="21" t="s">
        <v>3018</v>
      </c>
      <c r="G1146" s="22">
        <v>64896</v>
      </c>
      <c r="H1146" s="96">
        <v>64896</v>
      </c>
      <c r="I1146" s="97"/>
      <c r="J1146" s="98"/>
      <c r="K1146" s="99"/>
      <c r="L1146" s="99"/>
      <c r="M1146" s="100"/>
      <c r="N1146" s="17"/>
      <c r="O1146" s="101">
        <f t="shared" si="43"/>
        <v>64896</v>
      </c>
      <c r="P1146" s="101"/>
      <c r="Q1146" s="101"/>
      <c r="R1146" s="101"/>
      <c r="S1146" s="24">
        <f t="shared" si="42"/>
        <v>64896</v>
      </c>
      <c r="T1146" s="94" t="s">
        <v>2975</v>
      </c>
      <c r="U1146" s="102"/>
      <c r="V1146" s="102"/>
      <c r="W1146" s="102"/>
      <c r="X1146" s="103"/>
      <c r="Y1146" s="23" t="s">
        <v>3018</v>
      </c>
      <c r="Z1146" s="104" t="s">
        <v>13</v>
      </c>
      <c r="AA1146" s="105"/>
      <c r="AB1146" s="106"/>
    </row>
    <row r="1147" spans="1:28" s="16" customFormat="1" ht="53.25" customHeight="1" x14ac:dyDescent="0.2">
      <c r="A1147" s="18" t="s">
        <v>3124</v>
      </c>
      <c r="B1147" s="94" t="s">
        <v>3122</v>
      </c>
      <c r="C1147" s="95"/>
      <c r="D1147" s="19" t="s">
        <v>2979</v>
      </c>
      <c r="E1147" s="20" t="s">
        <v>3125</v>
      </c>
      <c r="F1147" s="21" t="s">
        <v>3018</v>
      </c>
      <c r="G1147" s="22">
        <v>64896</v>
      </c>
      <c r="H1147" s="96">
        <v>64896</v>
      </c>
      <c r="I1147" s="97"/>
      <c r="J1147" s="98"/>
      <c r="K1147" s="99"/>
      <c r="L1147" s="99"/>
      <c r="M1147" s="100"/>
      <c r="N1147" s="17"/>
      <c r="O1147" s="101">
        <f t="shared" si="43"/>
        <v>64896</v>
      </c>
      <c r="P1147" s="101"/>
      <c r="Q1147" s="101"/>
      <c r="R1147" s="101"/>
      <c r="S1147" s="24">
        <f t="shared" si="42"/>
        <v>64896</v>
      </c>
      <c r="T1147" s="94" t="s">
        <v>2975</v>
      </c>
      <c r="U1147" s="102"/>
      <c r="V1147" s="102"/>
      <c r="W1147" s="102"/>
      <c r="X1147" s="103"/>
      <c r="Y1147" s="23" t="s">
        <v>3018</v>
      </c>
      <c r="Z1147" s="104" t="s">
        <v>13</v>
      </c>
      <c r="AA1147" s="105"/>
      <c r="AB1147" s="106"/>
    </row>
    <row r="1148" spans="1:28" s="16" customFormat="1" ht="53.25" customHeight="1" x14ac:dyDescent="0.2">
      <c r="A1148" s="18" t="s">
        <v>3126</v>
      </c>
      <c r="B1148" s="94" t="s">
        <v>3122</v>
      </c>
      <c r="C1148" s="95"/>
      <c r="D1148" s="19" t="s">
        <v>2979</v>
      </c>
      <c r="E1148" s="20" t="s">
        <v>3127</v>
      </c>
      <c r="F1148" s="21" t="s">
        <v>3018</v>
      </c>
      <c r="G1148" s="22">
        <v>64896</v>
      </c>
      <c r="H1148" s="96">
        <v>64896</v>
      </c>
      <c r="I1148" s="97"/>
      <c r="J1148" s="98"/>
      <c r="K1148" s="99"/>
      <c r="L1148" s="99"/>
      <c r="M1148" s="100"/>
      <c r="N1148" s="17"/>
      <c r="O1148" s="101">
        <f t="shared" si="43"/>
        <v>64896</v>
      </c>
      <c r="P1148" s="101"/>
      <c r="Q1148" s="101"/>
      <c r="R1148" s="101"/>
      <c r="S1148" s="24">
        <f t="shared" si="42"/>
        <v>64896</v>
      </c>
      <c r="T1148" s="94" t="s">
        <v>2975</v>
      </c>
      <c r="U1148" s="102"/>
      <c r="V1148" s="102"/>
      <c r="W1148" s="102"/>
      <c r="X1148" s="103"/>
      <c r="Y1148" s="23" t="s">
        <v>3018</v>
      </c>
      <c r="Z1148" s="104" t="s">
        <v>13</v>
      </c>
      <c r="AA1148" s="105"/>
      <c r="AB1148" s="106"/>
    </row>
    <row r="1149" spans="1:28" s="16" customFormat="1" ht="53.25" customHeight="1" x14ac:dyDescent="0.2">
      <c r="A1149" s="18" t="s">
        <v>3128</v>
      </c>
      <c r="B1149" s="94" t="s">
        <v>3122</v>
      </c>
      <c r="C1149" s="95"/>
      <c r="D1149" s="19" t="s">
        <v>2979</v>
      </c>
      <c r="E1149" s="20" t="s">
        <v>3129</v>
      </c>
      <c r="F1149" s="21" t="s">
        <v>3018</v>
      </c>
      <c r="G1149" s="22">
        <v>64896</v>
      </c>
      <c r="H1149" s="96">
        <v>64896</v>
      </c>
      <c r="I1149" s="97"/>
      <c r="J1149" s="98"/>
      <c r="K1149" s="99"/>
      <c r="L1149" s="99"/>
      <c r="M1149" s="100"/>
      <c r="N1149" s="17"/>
      <c r="O1149" s="101">
        <f t="shared" si="43"/>
        <v>64896</v>
      </c>
      <c r="P1149" s="101"/>
      <c r="Q1149" s="101"/>
      <c r="R1149" s="101"/>
      <c r="S1149" s="24">
        <f t="shared" si="42"/>
        <v>64896</v>
      </c>
      <c r="T1149" s="94" t="s">
        <v>2975</v>
      </c>
      <c r="U1149" s="102"/>
      <c r="V1149" s="102"/>
      <c r="W1149" s="102"/>
      <c r="X1149" s="103"/>
      <c r="Y1149" s="23" t="s">
        <v>3018</v>
      </c>
      <c r="Z1149" s="104" t="s">
        <v>13</v>
      </c>
      <c r="AA1149" s="105"/>
      <c r="AB1149" s="106"/>
    </row>
    <row r="1150" spans="1:28" s="16" customFormat="1" ht="53.25" customHeight="1" x14ac:dyDescent="0.2">
      <c r="A1150" s="18" t="s">
        <v>3130</v>
      </c>
      <c r="B1150" s="94" t="s">
        <v>3131</v>
      </c>
      <c r="C1150" s="95"/>
      <c r="D1150" s="19" t="s">
        <v>2979</v>
      </c>
      <c r="E1150" s="20" t="s">
        <v>3132</v>
      </c>
      <c r="F1150" s="21" t="s">
        <v>3133</v>
      </c>
      <c r="G1150" s="22">
        <v>37944</v>
      </c>
      <c r="H1150" s="96">
        <v>37944</v>
      </c>
      <c r="I1150" s="97"/>
      <c r="J1150" s="98"/>
      <c r="K1150" s="99"/>
      <c r="L1150" s="99"/>
      <c r="M1150" s="100"/>
      <c r="N1150" s="17"/>
      <c r="O1150" s="101">
        <f t="shared" si="43"/>
        <v>37944</v>
      </c>
      <c r="P1150" s="101"/>
      <c r="Q1150" s="101"/>
      <c r="R1150" s="101"/>
      <c r="S1150" s="24">
        <f t="shared" si="42"/>
        <v>37944</v>
      </c>
      <c r="T1150" s="94" t="s">
        <v>2975</v>
      </c>
      <c r="U1150" s="102"/>
      <c r="V1150" s="102"/>
      <c r="W1150" s="102"/>
      <c r="X1150" s="103"/>
      <c r="Y1150" s="23" t="s">
        <v>3133</v>
      </c>
      <c r="Z1150" s="104" t="s">
        <v>13</v>
      </c>
      <c r="AA1150" s="105"/>
      <c r="AB1150" s="106"/>
    </row>
    <row r="1151" spans="1:28" s="16" customFormat="1" ht="53.25" customHeight="1" x14ac:dyDescent="0.2">
      <c r="A1151" s="18" t="s">
        <v>3134</v>
      </c>
      <c r="B1151" s="94" t="s">
        <v>3135</v>
      </c>
      <c r="C1151" s="95"/>
      <c r="D1151" s="19" t="s">
        <v>2979</v>
      </c>
      <c r="E1151" s="20" t="s">
        <v>3136</v>
      </c>
      <c r="F1151" s="21" t="s">
        <v>1331</v>
      </c>
      <c r="G1151" s="22">
        <v>39540.44</v>
      </c>
      <c r="H1151" s="96">
        <v>39540.44</v>
      </c>
      <c r="I1151" s="97"/>
      <c r="J1151" s="98"/>
      <c r="K1151" s="99"/>
      <c r="L1151" s="99"/>
      <c r="M1151" s="100"/>
      <c r="N1151" s="17"/>
      <c r="O1151" s="101">
        <f t="shared" si="43"/>
        <v>39540.44</v>
      </c>
      <c r="P1151" s="101"/>
      <c r="Q1151" s="101"/>
      <c r="R1151" s="101"/>
      <c r="S1151" s="24">
        <f t="shared" si="42"/>
        <v>39540.44</v>
      </c>
      <c r="T1151" s="94" t="s">
        <v>2975</v>
      </c>
      <c r="U1151" s="102"/>
      <c r="V1151" s="102"/>
      <c r="W1151" s="102"/>
      <c r="X1151" s="103"/>
      <c r="Y1151" s="23" t="s">
        <v>1331</v>
      </c>
      <c r="Z1151" s="104" t="s">
        <v>13</v>
      </c>
      <c r="AA1151" s="105"/>
      <c r="AB1151" s="106"/>
    </row>
    <row r="1152" spans="1:28" s="16" customFormat="1" ht="53.25" customHeight="1" x14ac:dyDescent="0.2">
      <c r="A1152" s="18" t="s">
        <v>3137</v>
      </c>
      <c r="B1152" s="94" t="s">
        <v>3138</v>
      </c>
      <c r="C1152" s="95"/>
      <c r="D1152" s="19" t="s">
        <v>2979</v>
      </c>
      <c r="E1152" s="20" t="s">
        <v>3139</v>
      </c>
      <c r="F1152" s="21" t="s">
        <v>2981</v>
      </c>
      <c r="G1152" s="22">
        <v>9705.34</v>
      </c>
      <c r="H1152" s="96">
        <v>9705.34</v>
      </c>
      <c r="I1152" s="97"/>
      <c r="J1152" s="98"/>
      <c r="K1152" s="99"/>
      <c r="L1152" s="99"/>
      <c r="M1152" s="100"/>
      <c r="N1152" s="17"/>
      <c r="O1152" s="101">
        <f t="shared" si="43"/>
        <v>9705.34</v>
      </c>
      <c r="P1152" s="101"/>
      <c r="Q1152" s="101"/>
      <c r="R1152" s="101"/>
      <c r="S1152" s="24">
        <f t="shared" si="42"/>
        <v>9705.34</v>
      </c>
      <c r="T1152" s="94" t="s">
        <v>2975</v>
      </c>
      <c r="U1152" s="102"/>
      <c r="V1152" s="102"/>
      <c r="W1152" s="102"/>
      <c r="X1152" s="103"/>
      <c r="Y1152" s="23" t="s">
        <v>2981</v>
      </c>
      <c r="Z1152" s="104" t="s">
        <v>13</v>
      </c>
      <c r="AA1152" s="105"/>
      <c r="AB1152" s="106"/>
    </row>
    <row r="1153" spans="1:28" s="16" customFormat="1" ht="53.25" customHeight="1" x14ac:dyDescent="0.2">
      <c r="A1153" s="18" t="s">
        <v>3140</v>
      </c>
      <c r="B1153" s="94" t="s">
        <v>3141</v>
      </c>
      <c r="C1153" s="95"/>
      <c r="D1153" s="19" t="s">
        <v>2979</v>
      </c>
      <c r="E1153" s="20" t="s">
        <v>3142</v>
      </c>
      <c r="F1153" s="21" t="s">
        <v>2981</v>
      </c>
      <c r="G1153" s="22">
        <v>30844.49</v>
      </c>
      <c r="H1153" s="96">
        <v>30844.49</v>
      </c>
      <c r="I1153" s="97"/>
      <c r="J1153" s="98"/>
      <c r="K1153" s="99"/>
      <c r="L1153" s="99"/>
      <c r="M1153" s="100"/>
      <c r="N1153" s="17"/>
      <c r="O1153" s="101">
        <f t="shared" si="43"/>
        <v>30844.49</v>
      </c>
      <c r="P1153" s="101"/>
      <c r="Q1153" s="101"/>
      <c r="R1153" s="101"/>
      <c r="S1153" s="24">
        <f t="shared" si="42"/>
        <v>30844.49</v>
      </c>
      <c r="T1153" s="94" t="s">
        <v>2975</v>
      </c>
      <c r="U1153" s="102"/>
      <c r="V1153" s="102"/>
      <c r="W1153" s="102"/>
      <c r="X1153" s="103"/>
      <c r="Y1153" s="23" t="s">
        <v>2981</v>
      </c>
      <c r="Z1153" s="104" t="s">
        <v>13</v>
      </c>
      <c r="AA1153" s="105"/>
      <c r="AB1153" s="106"/>
    </row>
    <row r="1154" spans="1:28" s="16" customFormat="1" ht="53.25" customHeight="1" x14ac:dyDescent="0.2">
      <c r="A1154" s="18" t="s">
        <v>3143</v>
      </c>
      <c r="B1154" s="94" t="s">
        <v>3144</v>
      </c>
      <c r="C1154" s="95"/>
      <c r="D1154" s="19" t="s">
        <v>2979</v>
      </c>
      <c r="E1154" s="20" t="s">
        <v>3145</v>
      </c>
      <c r="F1154" s="21" t="s">
        <v>2981</v>
      </c>
      <c r="G1154" s="22">
        <v>9692.64</v>
      </c>
      <c r="H1154" s="96">
        <v>9692.64</v>
      </c>
      <c r="I1154" s="97"/>
      <c r="J1154" s="98"/>
      <c r="K1154" s="99"/>
      <c r="L1154" s="99"/>
      <c r="M1154" s="100"/>
      <c r="N1154" s="17"/>
      <c r="O1154" s="101">
        <f t="shared" si="43"/>
        <v>9692.64</v>
      </c>
      <c r="P1154" s="101"/>
      <c r="Q1154" s="101"/>
      <c r="R1154" s="101"/>
      <c r="S1154" s="24">
        <f t="shared" si="42"/>
        <v>9692.64</v>
      </c>
      <c r="T1154" s="94" t="s">
        <v>2975</v>
      </c>
      <c r="U1154" s="102"/>
      <c r="V1154" s="102"/>
      <c r="W1154" s="102"/>
      <c r="X1154" s="103"/>
      <c r="Y1154" s="23" t="s">
        <v>2981</v>
      </c>
      <c r="Z1154" s="104" t="s">
        <v>13</v>
      </c>
      <c r="AA1154" s="105"/>
      <c r="AB1154" s="106"/>
    </row>
    <row r="1155" spans="1:28" s="16" customFormat="1" ht="53.25" customHeight="1" x14ac:dyDescent="0.2">
      <c r="A1155" s="18" t="s">
        <v>3146</v>
      </c>
      <c r="B1155" s="94" t="s">
        <v>3144</v>
      </c>
      <c r="C1155" s="95"/>
      <c r="D1155" s="19" t="s">
        <v>2979</v>
      </c>
      <c r="E1155" s="20" t="s">
        <v>3147</v>
      </c>
      <c r="F1155" s="21" t="s">
        <v>2981</v>
      </c>
      <c r="G1155" s="22">
        <v>9692.64</v>
      </c>
      <c r="H1155" s="96">
        <v>9692.64</v>
      </c>
      <c r="I1155" s="97"/>
      <c r="J1155" s="98"/>
      <c r="K1155" s="99"/>
      <c r="L1155" s="99"/>
      <c r="M1155" s="100"/>
      <c r="N1155" s="17"/>
      <c r="O1155" s="101">
        <f t="shared" si="43"/>
        <v>9692.64</v>
      </c>
      <c r="P1155" s="101"/>
      <c r="Q1155" s="101"/>
      <c r="R1155" s="101"/>
      <c r="S1155" s="24">
        <f t="shared" si="42"/>
        <v>9692.64</v>
      </c>
      <c r="T1155" s="94" t="s">
        <v>2975</v>
      </c>
      <c r="U1155" s="102"/>
      <c r="V1155" s="102"/>
      <c r="W1155" s="102"/>
      <c r="X1155" s="103"/>
      <c r="Y1155" s="23" t="s">
        <v>2981</v>
      </c>
      <c r="Z1155" s="104" t="s">
        <v>13</v>
      </c>
      <c r="AA1155" s="105"/>
      <c r="AB1155" s="106"/>
    </row>
    <row r="1156" spans="1:28" s="16" customFormat="1" ht="53.25" customHeight="1" x14ac:dyDescent="0.2">
      <c r="A1156" s="18" t="s">
        <v>3148</v>
      </c>
      <c r="B1156" s="94" t="s">
        <v>3144</v>
      </c>
      <c r="C1156" s="95"/>
      <c r="D1156" s="19" t="s">
        <v>2979</v>
      </c>
      <c r="E1156" s="20" t="s">
        <v>3149</v>
      </c>
      <c r="F1156" s="21" t="s">
        <v>2981</v>
      </c>
      <c r="G1156" s="22">
        <v>9692.64</v>
      </c>
      <c r="H1156" s="96">
        <v>9692.64</v>
      </c>
      <c r="I1156" s="97"/>
      <c r="J1156" s="98"/>
      <c r="K1156" s="99"/>
      <c r="L1156" s="99"/>
      <c r="M1156" s="100"/>
      <c r="N1156" s="17"/>
      <c r="O1156" s="101">
        <f t="shared" si="43"/>
        <v>9692.64</v>
      </c>
      <c r="P1156" s="101"/>
      <c r="Q1156" s="101"/>
      <c r="R1156" s="101"/>
      <c r="S1156" s="24">
        <f t="shared" si="42"/>
        <v>9692.64</v>
      </c>
      <c r="T1156" s="94" t="s">
        <v>2975</v>
      </c>
      <c r="U1156" s="102"/>
      <c r="V1156" s="102"/>
      <c r="W1156" s="102"/>
      <c r="X1156" s="103"/>
      <c r="Y1156" s="23" t="s">
        <v>2981</v>
      </c>
      <c r="Z1156" s="104" t="s">
        <v>13</v>
      </c>
      <c r="AA1156" s="105"/>
      <c r="AB1156" s="106"/>
    </row>
    <row r="1157" spans="1:28" s="16" customFormat="1" ht="53.25" customHeight="1" x14ac:dyDescent="0.2">
      <c r="A1157" s="18" t="s">
        <v>3150</v>
      </c>
      <c r="B1157" s="94" t="s">
        <v>3144</v>
      </c>
      <c r="C1157" s="95"/>
      <c r="D1157" s="19" t="s">
        <v>2979</v>
      </c>
      <c r="E1157" s="20" t="s">
        <v>3151</v>
      </c>
      <c r="F1157" s="21" t="s">
        <v>2981</v>
      </c>
      <c r="G1157" s="22">
        <v>9692.64</v>
      </c>
      <c r="H1157" s="96">
        <v>9692.64</v>
      </c>
      <c r="I1157" s="97"/>
      <c r="J1157" s="98"/>
      <c r="K1157" s="99"/>
      <c r="L1157" s="99"/>
      <c r="M1157" s="100"/>
      <c r="N1157" s="17"/>
      <c r="O1157" s="101">
        <f t="shared" si="43"/>
        <v>9692.64</v>
      </c>
      <c r="P1157" s="101"/>
      <c r="Q1157" s="101"/>
      <c r="R1157" s="101"/>
      <c r="S1157" s="24">
        <f t="shared" si="42"/>
        <v>9692.64</v>
      </c>
      <c r="T1157" s="94" t="s">
        <v>2975</v>
      </c>
      <c r="U1157" s="102"/>
      <c r="V1157" s="102"/>
      <c r="W1157" s="102"/>
      <c r="X1157" s="103"/>
      <c r="Y1157" s="23" t="s">
        <v>2981</v>
      </c>
      <c r="Z1157" s="104" t="s">
        <v>13</v>
      </c>
      <c r="AA1157" s="105"/>
      <c r="AB1157" s="106"/>
    </row>
    <row r="1158" spans="1:28" s="16" customFormat="1" ht="53.25" customHeight="1" x14ac:dyDescent="0.2">
      <c r="A1158" s="18" t="s">
        <v>3152</v>
      </c>
      <c r="B1158" s="94" t="s">
        <v>3144</v>
      </c>
      <c r="C1158" s="95"/>
      <c r="D1158" s="19" t="s">
        <v>2979</v>
      </c>
      <c r="E1158" s="20" t="s">
        <v>3153</v>
      </c>
      <c r="F1158" s="21" t="s">
        <v>2981</v>
      </c>
      <c r="G1158" s="22">
        <v>9692.64</v>
      </c>
      <c r="H1158" s="96">
        <v>9692.64</v>
      </c>
      <c r="I1158" s="97"/>
      <c r="J1158" s="98"/>
      <c r="K1158" s="99"/>
      <c r="L1158" s="99"/>
      <c r="M1158" s="100"/>
      <c r="N1158" s="17"/>
      <c r="O1158" s="101">
        <f t="shared" si="43"/>
        <v>9692.64</v>
      </c>
      <c r="P1158" s="101"/>
      <c r="Q1158" s="101"/>
      <c r="R1158" s="101"/>
      <c r="S1158" s="24">
        <f t="shared" si="42"/>
        <v>9692.64</v>
      </c>
      <c r="T1158" s="94" t="s">
        <v>2975</v>
      </c>
      <c r="U1158" s="102"/>
      <c r="V1158" s="102"/>
      <c r="W1158" s="102"/>
      <c r="X1158" s="103"/>
      <c r="Y1158" s="23" t="s">
        <v>2981</v>
      </c>
      <c r="Z1158" s="104" t="s">
        <v>13</v>
      </c>
      <c r="AA1158" s="105"/>
      <c r="AB1158" s="106"/>
    </row>
    <row r="1159" spans="1:28" s="16" customFormat="1" ht="53.25" customHeight="1" x14ac:dyDescent="0.2">
      <c r="A1159" s="18" t="s">
        <v>3154</v>
      </c>
      <c r="B1159" s="94" t="s">
        <v>3144</v>
      </c>
      <c r="C1159" s="95"/>
      <c r="D1159" s="19" t="s">
        <v>2979</v>
      </c>
      <c r="E1159" s="20" t="s">
        <v>3155</v>
      </c>
      <c r="F1159" s="21" t="s">
        <v>2981</v>
      </c>
      <c r="G1159" s="22">
        <v>9692.64</v>
      </c>
      <c r="H1159" s="96">
        <v>9692.64</v>
      </c>
      <c r="I1159" s="97"/>
      <c r="J1159" s="98"/>
      <c r="K1159" s="99"/>
      <c r="L1159" s="99"/>
      <c r="M1159" s="100"/>
      <c r="N1159" s="17"/>
      <c r="O1159" s="101">
        <f t="shared" si="43"/>
        <v>9692.64</v>
      </c>
      <c r="P1159" s="101"/>
      <c r="Q1159" s="101"/>
      <c r="R1159" s="101"/>
      <c r="S1159" s="24">
        <f t="shared" si="42"/>
        <v>9692.64</v>
      </c>
      <c r="T1159" s="94" t="s">
        <v>2975</v>
      </c>
      <c r="U1159" s="102"/>
      <c r="V1159" s="102"/>
      <c r="W1159" s="102"/>
      <c r="X1159" s="103"/>
      <c r="Y1159" s="23" t="s">
        <v>2981</v>
      </c>
      <c r="Z1159" s="104" t="s">
        <v>13</v>
      </c>
      <c r="AA1159" s="105"/>
      <c r="AB1159" s="106"/>
    </row>
    <row r="1160" spans="1:28" s="16" customFormat="1" ht="53.25" customHeight="1" x14ac:dyDescent="0.2">
      <c r="A1160" s="18" t="s">
        <v>3156</v>
      </c>
      <c r="B1160" s="94" t="s">
        <v>3157</v>
      </c>
      <c r="C1160" s="95"/>
      <c r="D1160" s="19" t="s">
        <v>2979</v>
      </c>
      <c r="E1160" s="20" t="s">
        <v>3158</v>
      </c>
      <c r="F1160" s="21" t="s">
        <v>2981</v>
      </c>
      <c r="G1160" s="22">
        <v>3481.71</v>
      </c>
      <c r="H1160" s="96">
        <v>3481.71</v>
      </c>
      <c r="I1160" s="97"/>
      <c r="J1160" s="98"/>
      <c r="K1160" s="99"/>
      <c r="L1160" s="99"/>
      <c r="M1160" s="100"/>
      <c r="N1160" s="17"/>
      <c r="O1160" s="101">
        <f t="shared" si="43"/>
        <v>3481.71</v>
      </c>
      <c r="P1160" s="101"/>
      <c r="Q1160" s="101"/>
      <c r="R1160" s="101"/>
      <c r="S1160" s="24">
        <f t="shared" si="42"/>
        <v>3481.71</v>
      </c>
      <c r="T1160" s="94" t="s">
        <v>2975</v>
      </c>
      <c r="U1160" s="102"/>
      <c r="V1160" s="102"/>
      <c r="W1160" s="102"/>
      <c r="X1160" s="103"/>
      <c r="Y1160" s="23" t="s">
        <v>2981</v>
      </c>
      <c r="Z1160" s="104" t="s">
        <v>13</v>
      </c>
      <c r="AA1160" s="105"/>
      <c r="AB1160" s="106"/>
    </row>
    <row r="1161" spans="1:28" s="16" customFormat="1" ht="53.25" customHeight="1" x14ac:dyDescent="0.2">
      <c r="A1161" s="18" t="s">
        <v>3159</v>
      </c>
      <c r="B1161" s="94" t="s">
        <v>3160</v>
      </c>
      <c r="C1161" s="95"/>
      <c r="D1161" s="19" t="s">
        <v>2979</v>
      </c>
      <c r="E1161" s="20" t="s">
        <v>3161</v>
      </c>
      <c r="F1161" s="21" t="s">
        <v>3162</v>
      </c>
      <c r="G1161" s="22">
        <v>20000</v>
      </c>
      <c r="H1161" s="96">
        <v>20000</v>
      </c>
      <c r="I1161" s="97"/>
      <c r="J1161" s="98"/>
      <c r="K1161" s="99"/>
      <c r="L1161" s="99"/>
      <c r="M1161" s="100"/>
      <c r="N1161" s="17"/>
      <c r="O1161" s="101">
        <f t="shared" si="43"/>
        <v>20000</v>
      </c>
      <c r="P1161" s="101"/>
      <c r="Q1161" s="101"/>
      <c r="R1161" s="101"/>
      <c r="S1161" s="24">
        <f t="shared" si="42"/>
        <v>20000</v>
      </c>
      <c r="T1161" s="94" t="s">
        <v>2975</v>
      </c>
      <c r="U1161" s="102"/>
      <c r="V1161" s="102"/>
      <c r="W1161" s="102"/>
      <c r="X1161" s="103"/>
      <c r="Y1161" s="23" t="s">
        <v>3162</v>
      </c>
      <c r="Z1161" s="104" t="s">
        <v>13</v>
      </c>
      <c r="AA1161" s="105"/>
      <c r="AB1161" s="106"/>
    </row>
    <row r="1162" spans="1:28" s="16" customFormat="1" ht="53.25" customHeight="1" x14ac:dyDescent="0.2">
      <c r="A1162" s="18" t="s">
        <v>3163</v>
      </c>
      <c r="B1162" s="94" t="s">
        <v>3164</v>
      </c>
      <c r="C1162" s="95"/>
      <c r="D1162" s="19" t="s">
        <v>2979</v>
      </c>
      <c r="E1162" s="20" t="s">
        <v>3165</v>
      </c>
      <c r="F1162" s="21" t="s">
        <v>3008</v>
      </c>
      <c r="G1162" s="22">
        <v>4356</v>
      </c>
      <c r="H1162" s="96">
        <v>4356</v>
      </c>
      <c r="I1162" s="97"/>
      <c r="J1162" s="98"/>
      <c r="K1162" s="99"/>
      <c r="L1162" s="99"/>
      <c r="M1162" s="100"/>
      <c r="N1162" s="17"/>
      <c r="O1162" s="101">
        <f t="shared" si="43"/>
        <v>4356</v>
      </c>
      <c r="P1162" s="101"/>
      <c r="Q1162" s="101"/>
      <c r="R1162" s="101"/>
      <c r="S1162" s="24">
        <f t="shared" si="42"/>
        <v>4356</v>
      </c>
      <c r="T1162" s="94" t="s">
        <v>2975</v>
      </c>
      <c r="U1162" s="102"/>
      <c r="V1162" s="102"/>
      <c r="W1162" s="102"/>
      <c r="X1162" s="103"/>
      <c r="Y1162" s="23" t="s">
        <v>3008</v>
      </c>
      <c r="Z1162" s="104" t="s">
        <v>13</v>
      </c>
      <c r="AA1162" s="105"/>
      <c r="AB1162" s="106"/>
    </row>
    <row r="1163" spans="1:28" s="16" customFormat="1" ht="53.25" customHeight="1" x14ac:dyDescent="0.2">
      <c r="A1163" s="18" t="s">
        <v>3166</v>
      </c>
      <c r="B1163" s="94" t="s">
        <v>3167</v>
      </c>
      <c r="C1163" s="95"/>
      <c r="D1163" s="19" t="s">
        <v>2979</v>
      </c>
      <c r="E1163" s="20" t="s">
        <v>3168</v>
      </c>
      <c r="F1163" s="21" t="s">
        <v>3169</v>
      </c>
      <c r="G1163" s="22">
        <v>4284.82</v>
      </c>
      <c r="H1163" s="96">
        <v>4284.82</v>
      </c>
      <c r="I1163" s="97"/>
      <c r="J1163" s="98"/>
      <c r="K1163" s="99"/>
      <c r="L1163" s="99"/>
      <c r="M1163" s="100"/>
      <c r="N1163" s="17"/>
      <c r="O1163" s="101">
        <f t="shared" si="43"/>
        <v>4284.82</v>
      </c>
      <c r="P1163" s="101"/>
      <c r="Q1163" s="101"/>
      <c r="R1163" s="101"/>
      <c r="S1163" s="24">
        <f t="shared" si="42"/>
        <v>4284.82</v>
      </c>
      <c r="T1163" s="94" t="s">
        <v>2975</v>
      </c>
      <c r="U1163" s="102"/>
      <c r="V1163" s="102"/>
      <c r="W1163" s="102"/>
      <c r="X1163" s="103"/>
      <c r="Y1163" s="23" t="s">
        <v>3169</v>
      </c>
      <c r="Z1163" s="104" t="s">
        <v>13</v>
      </c>
      <c r="AA1163" s="105"/>
      <c r="AB1163" s="106"/>
    </row>
    <row r="1164" spans="1:28" s="16" customFormat="1" ht="53.25" customHeight="1" x14ac:dyDescent="0.2">
      <c r="A1164" s="18" t="s">
        <v>3170</v>
      </c>
      <c r="B1164" s="94" t="s">
        <v>3171</v>
      </c>
      <c r="C1164" s="95"/>
      <c r="D1164" s="19" t="s">
        <v>2979</v>
      </c>
      <c r="E1164" s="20" t="s">
        <v>3172</v>
      </c>
      <c r="F1164" s="21" t="s">
        <v>3173</v>
      </c>
      <c r="G1164" s="22">
        <v>24096.98</v>
      </c>
      <c r="H1164" s="96">
        <v>24096.98</v>
      </c>
      <c r="I1164" s="97"/>
      <c r="J1164" s="98"/>
      <c r="K1164" s="99"/>
      <c r="L1164" s="99"/>
      <c r="M1164" s="100"/>
      <c r="N1164" s="17"/>
      <c r="O1164" s="101">
        <f t="shared" si="43"/>
        <v>24096.98</v>
      </c>
      <c r="P1164" s="101"/>
      <c r="Q1164" s="101"/>
      <c r="R1164" s="101"/>
      <c r="S1164" s="24">
        <f t="shared" si="42"/>
        <v>24096.98</v>
      </c>
      <c r="T1164" s="94" t="s">
        <v>2975</v>
      </c>
      <c r="U1164" s="102"/>
      <c r="V1164" s="102"/>
      <c r="W1164" s="102"/>
      <c r="X1164" s="103"/>
      <c r="Y1164" s="23" t="s">
        <v>3173</v>
      </c>
      <c r="Z1164" s="104" t="s">
        <v>13</v>
      </c>
      <c r="AA1164" s="105"/>
      <c r="AB1164" s="106"/>
    </row>
    <row r="1165" spans="1:28" s="16" customFormat="1" ht="53.25" customHeight="1" x14ac:dyDescent="0.2">
      <c r="A1165" s="18" t="s">
        <v>3174</v>
      </c>
      <c r="B1165" s="94" t="s">
        <v>3175</v>
      </c>
      <c r="C1165" s="95"/>
      <c r="D1165" s="19" t="s">
        <v>2979</v>
      </c>
      <c r="E1165" s="20" t="s">
        <v>3176</v>
      </c>
      <c r="F1165" s="21" t="s">
        <v>3177</v>
      </c>
      <c r="G1165" s="22">
        <v>15748.8</v>
      </c>
      <c r="H1165" s="96">
        <v>15748.8</v>
      </c>
      <c r="I1165" s="97"/>
      <c r="J1165" s="98"/>
      <c r="K1165" s="99"/>
      <c r="L1165" s="99"/>
      <c r="M1165" s="100"/>
      <c r="N1165" s="17"/>
      <c r="O1165" s="101">
        <f t="shared" si="43"/>
        <v>15748.8</v>
      </c>
      <c r="P1165" s="101"/>
      <c r="Q1165" s="101"/>
      <c r="R1165" s="101"/>
      <c r="S1165" s="24">
        <f t="shared" ref="S1165:S1228" si="44">G1165-N1165</f>
        <v>15748.8</v>
      </c>
      <c r="T1165" s="94" t="s">
        <v>2975</v>
      </c>
      <c r="U1165" s="102"/>
      <c r="V1165" s="102"/>
      <c r="W1165" s="102"/>
      <c r="X1165" s="103"/>
      <c r="Y1165" s="23" t="s">
        <v>3177</v>
      </c>
      <c r="Z1165" s="104" t="s">
        <v>13</v>
      </c>
      <c r="AA1165" s="105"/>
      <c r="AB1165" s="106"/>
    </row>
    <row r="1166" spans="1:28" s="16" customFormat="1" ht="53.25" customHeight="1" x14ac:dyDescent="0.2">
      <c r="A1166" s="18" t="s">
        <v>3178</v>
      </c>
      <c r="B1166" s="94" t="s">
        <v>3179</v>
      </c>
      <c r="C1166" s="95"/>
      <c r="D1166" s="19" t="s">
        <v>2979</v>
      </c>
      <c r="E1166" s="20" t="s">
        <v>3180</v>
      </c>
      <c r="F1166" s="21" t="s">
        <v>3177</v>
      </c>
      <c r="G1166" s="22">
        <v>15748.8</v>
      </c>
      <c r="H1166" s="96">
        <v>15748.8</v>
      </c>
      <c r="I1166" s="97"/>
      <c r="J1166" s="98"/>
      <c r="K1166" s="99"/>
      <c r="L1166" s="99"/>
      <c r="M1166" s="100"/>
      <c r="N1166" s="17"/>
      <c r="O1166" s="101">
        <f t="shared" si="43"/>
        <v>15748.8</v>
      </c>
      <c r="P1166" s="101"/>
      <c r="Q1166" s="101"/>
      <c r="R1166" s="101"/>
      <c r="S1166" s="24">
        <f t="shared" si="44"/>
        <v>15748.8</v>
      </c>
      <c r="T1166" s="94" t="s">
        <v>2975</v>
      </c>
      <c r="U1166" s="102"/>
      <c r="V1166" s="102"/>
      <c r="W1166" s="102"/>
      <c r="X1166" s="103"/>
      <c r="Y1166" s="23" t="s">
        <v>3177</v>
      </c>
      <c r="Z1166" s="104" t="s">
        <v>13</v>
      </c>
      <c r="AA1166" s="105"/>
      <c r="AB1166" s="106"/>
    </row>
    <row r="1167" spans="1:28" s="16" customFormat="1" ht="53.25" customHeight="1" x14ac:dyDescent="0.2">
      <c r="A1167" s="18" t="s">
        <v>3181</v>
      </c>
      <c r="B1167" s="94" t="s">
        <v>3182</v>
      </c>
      <c r="C1167" s="95"/>
      <c r="D1167" s="19" t="s">
        <v>2979</v>
      </c>
      <c r="E1167" s="20" t="s">
        <v>3183</v>
      </c>
      <c r="F1167" s="21" t="s">
        <v>3022</v>
      </c>
      <c r="G1167" s="22">
        <v>8840.34</v>
      </c>
      <c r="H1167" s="96">
        <v>8840.34</v>
      </c>
      <c r="I1167" s="97"/>
      <c r="J1167" s="98"/>
      <c r="K1167" s="99"/>
      <c r="L1167" s="99"/>
      <c r="M1167" s="100"/>
      <c r="N1167" s="17"/>
      <c r="O1167" s="101">
        <f t="shared" si="43"/>
        <v>8840.34</v>
      </c>
      <c r="P1167" s="101"/>
      <c r="Q1167" s="101"/>
      <c r="R1167" s="101"/>
      <c r="S1167" s="24">
        <f t="shared" si="44"/>
        <v>8840.34</v>
      </c>
      <c r="T1167" s="94" t="s">
        <v>2975</v>
      </c>
      <c r="U1167" s="102"/>
      <c r="V1167" s="102"/>
      <c r="W1167" s="102"/>
      <c r="X1167" s="103"/>
      <c r="Y1167" s="23" t="s">
        <v>3022</v>
      </c>
      <c r="Z1167" s="104" t="s">
        <v>13</v>
      </c>
      <c r="AA1167" s="105"/>
      <c r="AB1167" s="106"/>
    </row>
    <row r="1168" spans="1:28" s="16" customFormat="1" ht="53.25" customHeight="1" x14ac:dyDescent="0.2">
      <c r="A1168" s="18" t="s">
        <v>3184</v>
      </c>
      <c r="B1168" s="94" t="s">
        <v>630</v>
      </c>
      <c r="C1168" s="95"/>
      <c r="D1168" s="19" t="s">
        <v>2979</v>
      </c>
      <c r="E1168" s="20" t="s">
        <v>3185</v>
      </c>
      <c r="F1168" s="21" t="s">
        <v>3186</v>
      </c>
      <c r="G1168" s="22">
        <v>7290</v>
      </c>
      <c r="H1168" s="96">
        <v>7290</v>
      </c>
      <c r="I1168" s="97"/>
      <c r="J1168" s="98"/>
      <c r="K1168" s="99"/>
      <c r="L1168" s="99"/>
      <c r="M1168" s="100"/>
      <c r="N1168" s="17"/>
      <c r="O1168" s="101">
        <f t="shared" si="43"/>
        <v>7290</v>
      </c>
      <c r="P1168" s="101"/>
      <c r="Q1168" s="101"/>
      <c r="R1168" s="101"/>
      <c r="S1168" s="24">
        <f t="shared" si="44"/>
        <v>7290</v>
      </c>
      <c r="T1168" s="94" t="s">
        <v>2975</v>
      </c>
      <c r="U1168" s="102"/>
      <c r="V1168" s="102"/>
      <c r="W1168" s="102"/>
      <c r="X1168" s="103"/>
      <c r="Y1168" s="23" t="s">
        <v>3186</v>
      </c>
      <c r="Z1168" s="104" t="s">
        <v>13</v>
      </c>
      <c r="AA1168" s="105"/>
      <c r="AB1168" s="106"/>
    </row>
    <row r="1169" spans="1:28" s="16" customFormat="1" ht="53.25" customHeight="1" x14ac:dyDescent="0.2">
      <c r="A1169" s="18" t="s">
        <v>3187</v>
      </c>
      <c r="B1169" s="94" t="s">
        <v>630</v>
      </c>
      <c r="C1169" s="95"/>
      <c r="D1169" s="19" t="s">
        <v>2979</v>
      </c>
      <c r="E1169" s="20" t="s">
        <v>3188</v>
      </c>
      <c r="F1169" s="21" t="s">
        <v>3186</v>
      </c>
      <c r="G1169" s="22">
        <v>7290</v>
      </c>
      <c r="H1169" s="96">
        <v>7290</v>
      </c>
      <c r="I1169" s="97"/>
      <c r="J1169" s="98"/>
      <c r="K1169" s="99"/>
      <c r="L1169" s="99"/>
      <c r="M1169" s="100"/>
      <c r="N1169" s="17"/>
      <c r="O1169" s="101">
        <f t="shared" si="43"/>
        <v>7290</v>
      </c>
      <c r="P1169" s="101"/>
      <c r="Q1169" s="101"/>
      <c r="R1169" s="101"/>
      <c r="S1169" s="24">
        <f t="shared" si="44"/>
        <v>7290</v>
      </c>
      <c r="T1169" s="94" t="s">
        <v>2975</v>
      </c>
      <c r="U1169" s="102"/>
      <c r="V1169" s="102"/>
      <c r="W1169" s="102"/>
      <c r="X1169" s="103"/>
      <c r="Y1169" s="23" t="s">
        <v>3186</v>
      </c>
      <c r="Z1169" s="104" t="s">
        <v>13</v>
      </c>
      <c r="AA1169" s="105"/>
      <c r="AB1169" s="106"/>
    </row>
    <row r="1170" spans="1:28" s="16" customFormat="1" ht="53.25" customHeight="1" x14ac:dyDescent="0.2">
      <c r="A1170" s="18" t="s">
        <v>3189</v>
      </c>
      <c r="B1170" s="94" t="s">
        <v>630</v>
      </c>
      <c r="C1170" s="95"/>
      <c r="D1170" s="19" t="s">
        <v>2979</v>
      </c>
      <c r="E1170" s="20" t="s">
        <v>3190</v>
      </c>
      <c r="F1170" s="21" t="s">
        <v>3186</v>
      </c>
      <c r="G1170" s="22">
        <v>7290</v>
      </c>
      <c r="H1170" s="96">
        <v>7290</v>
      </c>
      <c r="I1170" s="97"/>
      <c r="J1170" s="98"/>
      <c r="K1170" s="99"/>
      <c r="L1170" s="99"/>
      <c r="M1170" s="100"/>
      <c r="N1170" s="17"/>
      <c r="O1170" s="101">
        <f t="shared" si="43"/>
        <v>7290</v>
      </c>
      <c r="P1170" s="101"/>
      <c r="Q1170" s="101"/>
      <c r="R1170" s="101"/>
      <c r="S1170" s="24">
        <f t="shared" si="44"/>
        <v>7290</v>
      </c>
      <c r="T1170" s="94" t="s">
        <v>2975</v>
      </c>
      <c r="U1170" s="102"/>
      <c r="V1170" s="102"/>
      <c r="W1170" s="102"/>
      <c r="X1170" s="103"/>
      <c r="Y1170" s="23" t="s">
        <v>3186</v>
      </c>
      <c r="Z1170" s="104" t="s">
        <v>13</v>
      </c>
      <c r="AA1170" s="105"/>
      <c r="AB1170" s="106"/>
    </row>
    <row r="1171" spans="1:28" s="16" customFormat="1" ht="53.25" customHeight="1" x14ac:dyDescent="0.2">
      <c r="A1171" s="18" t="s">
        <v>3191</v>
      </c>
      <c r="B1171" s="94" t="s">
        <v>3192</v>
      </c>
      <c r="C1171" s="95"/>
      <c r="D1171" s="19" t="s">
        <v>2979</v>
      </c>
      <c r="E1171" s="20" t="s">
        <v>3193</v>
      </c>
      <c r="F1171" s="21" t="s">
        <v>3194</v>
      </c>
      <c r="G1171" s="22">
        <v>16000</v>
      </c>
      <c r="H1171" s="96">
        <v>16000</v>
      </c>
      <c r="I1171" s="97"/>
      <c r="J1171" s="98"/>
      <c r="K1171" s="99"/>
      <c r="L1171" s="99"/>
      <c r="M1171" s="100"/>
      <c r="N1171" s="17"/>
      <c r="O1171" s="101">
        <f t="shared" si="43"/>
        <v>16000</v>
      </c>
      <c r="P1171" s="101"/>
      <c r="Q1171" s="101"/>
      <c r="R1171" s="101"/>
      <c r="S1171" s="24">
        <f t="shared" si="44"/>
        <v>16000</v>
      </c>
      <c r="T1171" s="94" t="s">
        <v>2975</v>
      </c>
      <c r="U1171" s="102"/>
      <c r="V1171" s="102"/>
      <c r="W1171" s="102"/>
      <c r="X1171" s="103"/>
      <c r="Y1171" s="23" t="s">
        <v>3194</v>
      </c>
      <c r="Z1171" s="104" t="s">
        <v>13</v>
      </c>
      <c r="AA1171" s="105"/>
      <c r="AB1171" s="106"/>
    </row>
    <row r="1172" spans="1:28" s="16" customFormat="1" ht="53.25" customHeight="1" x14ac:dyDescent="0.2">
      <c r="A1172" s="18" t="s">
        <v>3195</v>
      </c>
      <c r="B1172" s="94" t="s">
        <v>3192</v>
      </c>
      <c r="C1172" s="95"/>
      <c r="D1172" s="19" t="s">
        <v>2979</v>
      </c>
      <c r="E1172" s="20" t="s">
        <v>3196</v>
      </c>
      <c r="F1172" s="21" t="s">
        <v>3194</v>
      </c>
      <c r="G1172" s="22">
        <v>16000</v>
      </c>
      <c r="H1172" s="96">
        <v>16000</v>
      </c>
      <c r="I1172" s="97"/>
      <c r="J1172" s="98"/>
      <c r="K1172" s="99"/>
      <c r="L1172" s="99"/>
      <c r="M1172" s="100"/>
      <c r="N1172" s="17"/>
      <c r="O1172" s="101">
        <f t="shared" si="43"/>
        <v>16000</v>
      </c>
      <c r="P1172" s="101"/>
      <c r="Q1172" s="101"/>
      <c r="R1172" s="101"/>
      <c r="S1172" s="24">
        <f t="shared" si="44"/>
        <v>16000</v>
      </c>
      <c r="T1172" s="94" t="s">
        <v>2975</v>
      </c>
      <c r="U1172" s="102"/>
      <c r="V1172" s="102"/>
      <c r="W1172" s="102"/>
      <c r="X1172" s="103"/>
      <c r="Y1172" s="23" t="s">
        <v>3194</v>
      </c>
      <c r="Z1172" s="104" t="s">
        <v>13</v>
      </c>
      <c r="AA1172" s="105"/>
      <c r="AB1172" s="106"/>
    </row>
    <row r="1173" spans="1:28" s="16" customFormat="1" ht="53.25" customHeight="1" x14ac:dyDescent="0.2">
      <c r="A1173" s="18" t="s">
        <v>3197</v>
      </c>
      <c r="B1173" s="94" t="s">
        <v>3198</v>
      </c>
      <c r="C1173" s="95"/>
      <c r="D1173" s="19" t="s">
        <v>2979</v>
      </c>
      <c r="E1173" s="20" t="s">
        <v>3199</v>
      </c>
      <c r="F1173" s="21" t="s">
        <v>3194</v>
      </c>
      <c r="G1173" s="22">
        <v>16000</v>
      </c>
      <c r="H1173" s="96">
        <v>16000</v>
      </c>
      <c r="I1173" s="97"/>
      <c r="J1173" s="98"/>
      <c r="K1173" s="99"/>
      <c r="L1173" s="99"/>
      <c r="M1173" s="100"/>
      <c r="N1173" s="17"/>
      <c r="O1173" s="101">
        <f t="shared" ref="O1173:O1236" si="45">H1173-J1173</f>
        <v>16000</v>
      </c>
      <c r="P1173" s="101"/>
      <c r="Q1173" s="101"/>
      <c r="R1173" s="101"/>
      <c r="S1173" s="24">
        <f t="shared" si="44"/>
        <v>16000</v>
      </c>
      <c r="T1173" s="94" t="s">
        <v>2975</v>
      </c>
      <c r="U1173" s="102"/>
      <c r="V1173" s="102"/>
      <c r="W1173" s="102"/>
      <c r="X1173" s="103"/>
      <c r="Y1173" s="23" t="s">
        <v>3194</v>
      </c>
      <c r="Z1173" s="104" t="s">
        <v>13</v>
      </c>
      <c r="AA1173" s="105"/>
      <c r="AB1173" s="106"/>
    </row>
    <row r="1174" spans="1:28" s="16" customFormat="1" ht="53.25" customHeight="1" x14ac:dyDescent="0.2">
      <c r="A1174" s="18" t="s">
        <v>3200</v>
      </c>
      <c r="B1174" s="94" t="s">
        <v>3201</v>
      </c>
      <c r="C1174" s="95"/>
      <c r="D1174" s="19" t="s">
        <v>2979</v>
      </c>
      <c r="E1174" s="20" t="s">
        <v>3202</v>
      </c>
      <c r="F1174" s="21" t="s">
        <v>3203</v>
      </c>
      <c r="G1174" s="22">
        <v>11861.67</v>
      </c>
      <c r="H1174" s="96">
        <v>11861.67</v>
      </c>
      <c r="I1174" s="97"/>
      <c r="J1174" s="98"/>
      <c r="K1174" s="99"/>
      <c r="L1174" s="99"/>
      <c r="M1174" s="100"/>
      <c r="N1174" s="17"/>
      <c r="O1174" s="101">
        <f t="shared" si="45"/>
        <v>11861.67</v>
      </c>
      <c r="P1174" s="101"/>
      <c r="Q1174" s="101"/>
      <c r="R1174" s="101"/>
      <c r="S1174" s="24">
        <f t="shared" si="44"/>
        <v>11861.67</v>
      </c>
      <c r="T1174" s="94" t="s">
        <v>2975</v>
      </c>
      <c r="U1174" s="102"/>
      <c r="V1174" s="102"/>
      <c r="W1174" s="102"/>
      <c r="X1174" s="103"/>
      <c r="Y1174" s="23" t="s">
        <v>3203</v>
      </c>
      <c r="Z1174" s="104" t="s">
        <v>13</v>
      </c>
      <c r="AA1174" s="105"/>
      <c r="AB1174" s="106"/>
    </row>
    <row r="1175" spans="1:28" s="16" customFormat="1" ht="53.25" customHeight="1" x14ac:dyDescent="0.2">
      <c r="A1175" s="18" t="s">
        <v>3204</v>
      </c>
      <c r="B1175" s="94" t="s">
        <v>3201</v>
      </c>
      <c r="C1175" s="95"/>
      <c r="D1175" s="19" t="s">
        <v>2979</v>
      </c>
      <c r="E1175" s="20" t="s">
        <v>3205</v>
      </c>
      <c r="F1175" s="21" t="s">
        <v>3203</v>
      </c>
      <c r="G1175" s="22">
        <v>11861.67</v>
      </c>
      <c r="H1175" s="96">
        <v>11861.67</v>
      </c>
      <c r="I1175" s="97"/>
      <c r="J1175" s="98"/>
      <c r="K1175" s="99"/>
      <c r="L1175" s="99"/>
      <c r="M1175" s="100"/>
      <c r="N1175" s="17"/>
      <c r="O1175" s="101">
        <f t="shared" si="45"/>
        <v>11861.67</v>
      </c>
      <c r="P1175" s="101"/>
      <c r="Q1175" s="101"/>
      <c r="R1175" s="101"/>
      <c r="S1175" s="24">
        <f t="shared" si="44"/>
        <v>11861.67</v>
      </c>
      <c r="T1175" s="94" t="s">
        <v>2975</v>
      </c>
      <c r="U1175" s="102"/>
      <c r="V1175" s="102"/>
      <c r="W1175" s="102"/>
      <c r="X1175" s="103"/>
      <c r="Y1175" s="23" t="s">
        <v>3203</v>
      </c>
      <c r="Z1175" s="104" t="s">
        <v>13</v>
      </c>
      <c r="AA1175" s="105"/>
      <c r="AB1175" s="106"/>
    </row>
    <row r="1176" spans="1:28" s="16" customFormat="1" ht="53.25" customHeight="1" x14ac:dyDescent="0.2">
      <c r="A1176" s="18" t="s">
        <v>3206</v>
      </c>
      <c r="B1176" s="94" t="s">
        <v>3201</v>
      </c>
      <c r="C1176" s="95"/>
      <c r="D1176" s="19" t="s">
        <v>2979</v>
      </c>
      <c r="E1176" s="20" t="s">
        <v>3207</v>
      </c>
      <c r="F1176" s="21" t="s">
        <v>3203</v>
      </c>
      <c r="G1176" s="22">
        <v>11861.66</v>
      </c>
      <c r="H1176" s="96">
        <v>11861.66</v>
      </c>
      <c r="I1176" s="97"/>
      <c r="J1176" s="98"/>
      <c r="K1176" s="99"/>
      <c r="L1176" s="99"/>
      <c r="M1176" s="100"/>
      <c r="N1176" s="17"/>
      <c r="O1176" s="101">
        <f t="shared" si="45"/>
        <v>11861.66</v>
      </c>
      <c r="P1176" s="101"/>
      <c r="Q1176" s="101"/>
      <c r="R1176" s="101"/>
      <c r="S1176" s="24">
        <f t="shared" si="44"/>
        <v>11861.66</v>
      </c>
      <c r="T1176" s="94" t="s">
        <v>2975</v>
      </c>
      <c r="U1176" s="102"/>
      <c r="V1176" s="102"/>
      <c r="W1176" s="102"/>
      <c r="X1176" s="103"/>
      <c r="Y1176" s="23" t="s">
        <v>3203</v>
      </c>
      <c r="Z1176" s="104" t="s">
        <v>13</v>
      </c>
      <c r="AA1176" s="105"/>
      <c r="AB1176" s="106"/>
    </row>
    <row r="1177" spans="1:28" s="16" customFormat="1" ht="53.25" customHeight="1" x14ac:dyDescent="0.2">
      <c r="A1177" s="18" t="s">
        <v>3208</v>
      </c>
      <c r="B1177" s="94" t="s">
        <v>3209</v>
      </c>
      <c r="C1177" s="95"/>
      <c r="D1177" s="19" t="s">
        <v>2979</v>
      </c>
      <c r="E1177" s="20" t="s">
        <v>3210</v>
      </c>
      <c r="F1177" s="21" t="s">
        <v>3186</v>
      </c>
      <c r="G1177" s="22">
        <v>7290</v>
      </c>
      <c r="H1177" s="96">
        <v>7290</v>
      </c>
      <c r="I1177" s="97"/>
      <c r="J1177" s="98"/>
      <c r="K1177" s="99"/>
      <c r="L1177" s="99"/>
      <c r="M1177" s="100"/>
      <c r="N1177" s="17"/>
      <c r="O1177" s="101">
        <f t="shared" si="45"/>
        <v>7290</v>
      </c>
      <c r="P1177" s="101"/>
      <c r="Q1177" s="101"/>
      <c r="R1177" s="101"/>
      <c r="S1177" s="24">
        <f t="shared" si="44"/>
        <v>7290</v>
      </c>
      <c r="T1177" s="94" t="s">
        <v>2975</v>
      </c>
      <c r="U1177" s="102"/>
      <c r="V1177" s="102"/>
      <c r="W1177" s="102"/>
      <c r="X1177" s="103"/>
      <c r="Y1177" s="23" t="s">
        <v>3186</v>
      </c>
      <c r="Z1177" s="104" t="s">
        <v>13</v>
      </c>
      <c r="AA1177" s="105"/>
      <c r="AB1177" s="106"/>
    </row>
    <row r="1178" spans="1:28" s="16" customFormat="1" ht="53.25" customHeight="1" x14ac:dyDescent="0.2">
      <c r="A1178" s="18" t="s">
        <v>3211</v>
      </c>
      <c r="B1178" s="94" t="s">
        <v>3209</v>
      </c>
      <c r="C1178" s="95"/>
      <c r="D1178" s="19" t="s">
        <v>2979</v>
      </c>
      <c r="E1178" s="20" t="s">
        <v>3212</v>
      </c>
      <c r="F1178" s="21" t="s">
        <v>3186</v>
      </c>
      <c r="G1178" s="22">
        <v>7290</v>
      </c>
      <c r="H1178" s="96">
        <v>7290</v>
      </c>
      <c r="I1178" s="97"/>
      <c r="J1178" s="98"/>
      <c r="K1178" s="99"/>
      <c r="L1178" s="99"/>
      <c r="M1178" s="100"/>
      <c r="N1178" s="17"/>
      <c r="O1178" s="101">
        <f t="shared" si="45"/>
        <v>7290</v>
      </c>
      <c r="P1178" s="101"/>
      <c r="Q1178" s="101"/>
      <c r="R1178" s="101"/>
      <c r="S1178" s="24">
        <f t="shared" si="44"/>
        <v>7290</v>
      </c>
      <c r="T1178" s="94" t="s">
        <v>2975</v>
      </c>
      <c r="U1178" s="102"/>
      <c r="V1178" s="102"/>
      <c r="W1178" s="102"/>
      <c r="X1178" s="103"/>
      <c r="Y1178" s="23" t="s">
        <v>3186</v>
      </c>
      <c r="Z1178" s="104" t="s">
        <v>13</v>
      </c>
      <c r="AA1178" s="105"/>
      <c r="AB1178" s="106"/>
    </row>
    <row r="1179" spans="1:28" s="16" customFormat="1" ht="53.25" customHeight="1" x14ac:dyDescent="0.2">
      <c r="A1179" s="18" t="s">
        <v>3213</v>
      </c>
      <c r="B1179" s="94" t="s">
        <v>3209</v>
      </c>
      <c r="C1179" s="95"/>
      <c r="D1179" s="19" t="s">
        <v>2979</v>
      </c>
      <c r="E1179" s="20" t="s">
        <v>3214</v>
      </c>
      <c r="F1179" s="21" t="s">
        <v>3186</v>
      </c>
      <c r="G1179" s="22">
        <v>7290</v>
      </c>
      <c r="H1179" s="96">
        <v>7290</v>
      </c>
      <c r="I1179" s="97"/>
      <c r="J1179" s="98"/>
      <c r="K1179" s="99"/>
      <c r="L1179" s="99"/>
      <c r="M1179" s="100"/>
      <c r="N1179" s="17"/>
      <c r="O1179" s="101">
        <f t="shared" si="45"/>
        <v>7290</v>
      </c>
      <c r="P1179" s="101"/>
      <c r="Q1179" s="101"/>
      <c r="R1179" s="101"/>
      <c r="S1179" s="24">
        <f t="shared" si="44"/>
        <v>7290</v>
      </c>
      <c r="T1179" s="94" t="s">
        <v>2975</v>
      </c>
      <c r="U1179" s="102"/>
      <c r="V1179" s="102"/>
      <c r="W1179" s="102"/>
      <c r="X1179" s="103"/>
      <c r="Y1179" s="23" t="s">
        <v>3186</v>
      </c>
      <c r="Z1179" s="104" t="s">
        <v>13</v>
      </c>
      <c r="AA1179" s="105"/>
      <c r="AB1179" s="106"/>
    </row>
    <row r="1180" spans="1:28" s="16" customFormat="1" ht="53.25" customHeight="1" x14ac:dyDescent="0.2">
      <c r="A1180" s="18" t="s">
        <v>3215</v>
      </c>
      <c r="B1180" s="94" t="s">
        <v>3209</v>
      </c>
      <c r="C1180" s="95"/>
      <c r="D1180" s="19" t="s">
        <v>2979</v>
      </c>
      <c r="E1180" s="20" t="s">
        <v>3216</v>
      </c>
      <c r="F1180" s="21" t="s">
        <v>3186</v>
      </c>
      <c r="G1180" s="22">
        <v>7290</v>
      </c>
      <c r="H1180" s="96">
        <v>7290</v>
      </c>
      <c r="I1180" s="97"/>
      <c r="J1180" s="98"/>
      <c r="K1180" s="99"/>
      <c r="L1180" s="99"/>
      <c r="M1180" s="100"/>
      <c r="N1180" s="17"/>
      <c r="O1180" s="101">
        <f t="shared" si="45"/>
        <v>7290</v>
      </c>
      <c r="P1180" s="101"/>
      <c r="Q1180" s="101"/>
      <c r="R1180" s="101"/>
      <c r="S1180" s="24">
        <f t="shared" si="44"/>
        <v>7290</v>
      </c>
      <c r="T1180" s="94" t="s">
        <v>2975</v>
      </c>
      <c r="U1180" s="102"/>
      <c r="V1180" s="102"/>
      <c r="W1180" s="102"/>
      <c r="X1180" s="103"/>
      <c r="Y1180" s="23" t="s">
        <v>3186</v>
      </c>
      <c r="Z1180" s="104" t="s">
        <v>13</v>
      </c>
      <c r="AA1180" s="105"/>
      <c r="AB1180" s="106"/>
    </row>
    <row r="1181" spans="1:28" s="16" customFormat="1" ht="53.25" customHeight="1" x14ac:dyDescent="0.2">
      <c r="A1181" s="18" t="s">
        <v>3217</v>
      </c>
      <c r="B1181" s="94" t="s">
        <v>3209</v>
      </c>
      <c r="C1181" s="95"/>
      <c r="D1181" s="19" t="s">
        <v>2979</v>
      </c>
      <c r="E1181" s="20" t="s">
        <v>3218</v>
      </c>
      <c r="F1181" s="21" t="s">
        <v>3186</v>
      </c>
      <c r="G1181" s="22">
        <v>7290</v>
      </c>
      <c r="H1181" s="96">
        <v>7290</v>
      </c>
      <c r="I1181" s="97"/>
      <c r="J1181" s="98"/>
      <c r="K1181" s="99"/>
      <c r="L1181" s="99"/>
      <c r="M1181" s="100"/>
      <c r="N1181" s="17"/>
      <c r="O1181" s="101">
        <f t="shared" si="45"/>
        <v>7290</v>
      </c>
      <c r="P1181" s="101"/>
      <c r="Q1181" s="101"/>
      <c r="R1181" s="101"/>
      <c r="S1181" s="24">
        <f t="shared" si="44"/>
        <v>7290</v>
      </c>
      <c r="T1181" s="94" t="s">
        <v>2975</v>
      </c>
      <c r="U1181" s="102"/>
      <c r="V1181" s="102"/>
      <c r="W1181" s="102"/>
      <c r="X1181" s="103"/>
      <c r="Y1181" s="23" t="s">
        <v>3186</v>
      </c>
      <c r="Z1181" s="104" t="s">
        <v>13</v>
      </c>
      <c r="AA1181" s="105"/>
      <c r="AB1181" s="106"/>
    </row>
    <row r="1182" spans="1:28" s="16" customFormat="1" ht="53.25" customHeight="1" x14ac:dyDescent="0.2">
      <c r="A1182" s="18" t="s">
        <v>3219</v>
      </c>
      <c r="B1182" s="94" t="s">
        <v>2722</v>
      </c>
      <c r="C1182" s="95"/>
      <c r="D1182" s="19" t="s">
        <v>2979</v>
      </c>
      <c r="E1182" s="20" t="s">
        <v>3220</v>
      </c>
      <c r="F1182" s="21" t="s">
        <v>3221</v>
      </c>
      <c r="G1182" s="22">
        <v>195034.25</v>
      </c>
      <c r="H1182" s="96">
        <v>195034.25</v>
      </c>
      <c r="I1182" s="97"/>
      <c r="J1182" s="98"/>
      <c r="K1182" s="99"/>
      <c r="L1182" s="99"/>
      <c r="M1182" s="100"/>
      <c r="N1182" s="17"/>
      <c r="O1182" s="101">
        <f t="shared" si="45"/>
        <v>195034.25</v>
      </c>
      <c r="P1182" s="101"/>
      <c r="Q1182" s="101"/>
      <c r="R1182" s="101"/>
      <c r="S1182" s="24">
        <f t="shared" si="44"/>
        <v>195034.25</v>
      </c>
      <c r="T1182" s="94" t="s">
        <v>2975</v>
      </c>
      <c r="U1182" s="102"/>
      <c r="V1182" s="102"/>
      <c r="W1182" s="102"/>
      <c r="X1182" s="103"/>
      <c r="Y1182" s="23" t="s">
        <v>3221</v>
      </c>
      <c r="Z1182" s="104" t="s">
        <v>13</v>
      </c>
      <c r="AA1182" s="105"/>
      <c r="AB1182" s="106"/>
    </row>
    <row r="1183" spans="1:28" s="16" customFormat="1" ht="53.25" customHeight="1" x14ac:dyDescent="0.2">
      <c r="A1183" s="18" t="s">
        <v>3222</v>
      </c>
      <c r="B1183" s="94" t="s">
        <v>3223</v>
      </c>
      <c r="C1183" s="95"/>
      <c r="D1183" s="19" t="s">
        <v>2979</v>
      </c>
      <c r="E1183" s="20" t="s">
        <v>3224</v>
      </c>
      <c r="F1183" s="21" t="s">
        <v>3022</v>
      </c>
      <c r="G1183" s="22">
        <v>10302</v>
      </c>
      <c r="H1183" s="96">
        <v>10302</v>
      </c>
      <c r="I1183" s="97"/>
      <c r="J1183" s="98"/>
      <c r="K1183" s="99"/>
      <c r="L1183" s="99"/>
      <c r="M1183" s="100"/>
      <c r="N1183" s="17"/>
      <c r="O1183" s="101">
        <f t="shared" si="45"/>
        <v>10302</v>
      </c>
      <c r="P1183" s="101"/>
      <c r="Q1183" s="101"/>
      <c r="R1183" s="101"/>
      <c r="S1183" s="24">
        <f t="shared" si="44"/>
        <v>10302</v>
      </c>
      <c r="T1183" s="94" t="s">
        <v>2975</v>
      </c>
      <c r="U1183" s="102"/>
      <c r="V1183" s="102"/>
      <c r="W1183" s="102"/>
      <c r="X1183" s="103"/>
      <c r="Y1183" s="23" t="s">
        <v>3022</v>
      </c>
      <c r="Z1183" s="104" t="s">
        <v>13</v>
      </c>
      <c r="AA1183" s="105"/>
      <c r="AB1183" s="106"/>
    </row>
    <row r="1184" spans="1:28" s="16" customFormat="1" ht="53.25" customHeight="1" x14ac:dyDescent="0.2">
      <c r="A1184" s="18" t="s">
        <v>3225</v>
      </c>
      <c r="B1184" s="94" t="s">
        <v>3226</v>
      </c>
      <c r="C1184" s="95"/>
      <c r="D1184" s="19" t="s">
        <v>2979</v>
      </c>
      <c r="E1184" s="20" t="s">
        <v>3227</v>
      </c>
      <c r="F1184" s="21" t="s">
        <v>3228</v>
      </c>
      <c r="G1184" s="22">
        <v>5355</v>
      </c>
      <c r="H1184" s="96">
        <v>5355</v>
      </c>
      <c r="I1184" s="97"/>
      <c r="J1184" s="98"/>
      <c r="K1184" s="99"/>
      <c r="L1184" s="99"/>
      <c r="M1184" s="100"/>
      <c r="N1184" s="17"/>
      <c r="O1184" s="101">
        <f t="shared" si="45"/>
        <v>5355</v>
      </c>
      <c r="P1184" s="101"/>
      <c r="Q1184" s="101"/>
      <c r="R1184" s="101"/>
      <c r="S1184" s="24">
        <f t="shared" si="44"/>
        <v>5355</v>
      </c>
      <c r="T1184" s="94" t="s">
        <v>2975</v>
      </c>
      <c r="U1184" s="102"/>
      <c r="V1184" s="102"/>
      <c r="W1184" s="102"/>
      <c r="X1184" s="103"/>
      <c r="Y1184" s="23" t="s">
        <v>3228</v>
      </c>
      <c r="Z1184" s="104" t="s">
        <v>13</v>
      </c>
      <c r="AA1184" s="105"/>
      <c r="AB1184" s="106"/>
    </row>
    <row r="1185" spans="1:28" s="16" customFormat="1" ht="53.25" customHeight="1" x14ac:dyDescent="0.2">
      <c r="A1185" s="18" t="s">
        <v>3229</v>
      </c>
      <c r="B1185" s="94" t="s">
        <v>3230</v>
      </c>
      <c r="C1185" s="95"/>
      <c r="D1185" s="19" t="s">
        <v>2979</v>
      </c>
      <c r="E1185" s="20" t="s">
        <v>3231</v>
      </c>
      <c r="F1185" s="21" t="s">
        <v>3062</v>
      </c>
      <c r="G1185" s="22">
        <v>12000</v>
      </c>
      <c r="H1185" s="96">
        <v>12000</v>
      </c>
      <c r="I1185" s="97"/>
      <c r="J1185" s="98"/>
      <c r="K1185" s="99"/>
      <c r="L1185" s="99"/>
      <c r="M1185" s="100"/>
      <c r="N1185" s="17"/>
      <c r="O1185" s="101">
        <f t="shared" si="45"/>
        <v>12000</v>
      </c>
      <c r="P1185" s="101"/>
      <c r="Q1185" s="101"/>
      <c r="R1185" s="101"/>
      <c r="S1185" s="24">
        <f t="shared" si="44"/>
        <v>12000</v>
      </c>
      <c r="T1185" s="94" t="s">
        <v>2975</v>
      </c>
      <c r="U1185" s="102"/>
      <c r="V1185" s="102"/>
      <c r="W1185" s="102"/>
      <c r="X1185" s="103"/>
      <c r="Y1185" s="23" t="s">
        <v>3062</v>
      </c>
      <c r="Z1185" s="104" t="s">
        <v>13</v>
      </c>
      <c r="AA1185" s="105"/>
      <c r="AB1185" s="106"/>
    </row>
    <row r="1186" spans="1:28" s="16" customFormat="1" ht="53.25" customHeight="1" x14ac:dyDescent="0.2">
      <c r="A1186" s="18" t="s">
        <v>3232</v>
      </c>
      <c r="B1186" s="94" t="s">
        <v>3233</v>
      </c>
      <c r="C1186" s="95"/>
      <c r="D1186" s="19" t="s">
        <v>2979</v>
      </c>
      <c r="E1186" s="20" t="s">
        <v>3234</v>
      </c>
      <c r="F1186" s="21" t="s">
        <v>3235</v>
      </c>
      <c r="G1186" s="22">
        <v>24035</v>
      </c>
      <c r="H1186" s="96">
        <v>24035</v>
      </c>
      <c r="I1186" s="97"/>
      <c r="J1186" s="98"/>
      <c r="K1186" s="99"/>
      <c r="L1186" s="99"/>
      <c r="M1186" s="100"/>
      <c r="N1186" s="17"/>
      <c r="O1186" s="101">
        <f t="shared" si="45"/>
        <v>24035</v>
      </c>
      <c r="P1186" s="101"/>
      <c r="Q1186" s="101"/>
      <c r="R1186" s="101"/>
      <c r="S1186" s="24">
        <f t="shared" si="44"/>
        <v>24035</v>
      </c>
      <c r="T1186" s="94" t="s">
        <v>2975</v>
      </c>
      <c r="U1186" s="102"/>
      <c r="V1186" s="102"/>
      <c r="W1186" s="102"/>
      <c r="X1186" s="103"/>
      <c r="Y1186" s="23" t="s">
        <v>3235</v>
      </c>
      <c r="Z1186" s="104" t="s">
        <v>13</v>
      </c>
      <c r="AA1186" s="105"/>
      <c r="AB1186" s="106"/>
    </row>
    <row r="1187" spans="1:28" s="16" customFormat="1" ht="53.25" customHeight="1" x14ac:dyDescent="0.2">
      <c r="A1187" s="18" t="s">
        <v>3236</v>
      </c>
      <c r="B1187" s="94" t="s">
        <v>3237</v>
      </c>
      <c r="C1187" s="95"/>
      <c r="D1187" s="19" t="s">
        <v>2979</v>
      </c>
      <c r="E1187" s="20" t="s">
        <v>3238</v>
      </c>
      <c r="F1187" s="21" t="s">
        <v>3235</v>
      </c>
      <c r="G1187" s="22">
        <v>33067</v>
      </c>
      <c r="H1187" s="96">
        <v>33067</v>
      </c>
      <c r="I1187" s="97"/>
      <c r="J1187" s="98"/>
      <c r="K1187" s="99"/>
      <c r="L1187" s="99"/>
      <c r="M1187" s="100"/>
      <c r="N1187" s="17"/>
      <c r="O1187" s="101">
        <f t="shared" si="45"/>
        <v>33067</v>
      </c>
      <c r="P1187" s="101"/>
      <c r="Q1187" s="101"/>
      <c r="R1187" s="101"/>
      <c r="S1187" s="24">
        <f t="shared" si="44"/>
        <v>33067</v>
      </c>
      <c r="T1187" s="94" t="s">
        <v>2975</v>
      </c>
      <c r="U1187" s="102"/>
      <c r="V1187" s="102"/>
      <c r="W1187" s="102"/>
      <c r="X1187" s="103"/>
      <c r="Y1187" s="23" t="s">
        <v>3235</v>
      </c>
      <c r="Z1187" s="104" t="s">
        <v>13</v>
      </c>
      <c r="AA1187" s="105"/>
      <c r="AB1187" s="106"/>
    </row>
    <row r="1188" spans="1:28" s="16" customFormat="1" ht="53.25" customHeight="1" x14ac:dyDescent="0.2">
      <c r="A1188" s="18" t="s">
        <v>3239</v>
      </c>
      <c r="B1188" s="94" t="s">
        <v>3240</v>
      </c>
      <c r="C1188" s="95"/>
      <c r="D1188" s="19" t="s">
        <v>2979</v>
      </c>
      <c r="E1188" s="20" t="s">
        <v>3241</v>
      </c>
      <c r="F1188" s="21" t="s">
        <v>3221</v>
      </c>
      <c r="G1188" s="22">
        <v>5750</v>
      </c>
      <c r="H1188" s="96">
        <v>5750</v>
      </c>
      <c r="I1188" s="97"/>
      <c r="J1188" s="98"/>
      <c r="K1188" s="99"/>
      <c r="L1188" s="99"/>
      <c r="M1188" s="100"/>
      <c r="N1188" s="17"/>
      <c r="O1188" s="101">
        <f t="shared" si="45"/>
        <v>5750</v>
      </c>
      <c r="P1188" s="101"/>
      <c r="Q1188" s="101"/>
      <c r="R1188" s="101"/>
      <c r="S1188" s="24">
        <f t="shared" si="44"/>
        <v>5750</v>
      </c>
      <c r="T1188" s="94" t="s">
        <v>2975</v>
      </c>
      <c r="U1188" s="102"/>
      <c r="V1188" s="102"/>
      <c r="W1188" s="102"/>
      <c r="X1188" s="103"/>
      <c r="Y1188" s="23" t="s">
        <v>3221</v>
      </c>
      <c r="Z1188" s="104" t="s">
        <v>13</v>
      </c>
      <c r="AA1188" s="105"/>
      <c r="AB1188" s="106"/>
    </row>
    <row r="1189" spans="1:28" s="16" customFormat="1" ht="53.25" customHeight="1" x14ac:dyDescent="0.2">
      <c r="A1189" s="18" t="s">
        <v>3242</v>
      </c>
      <c r="B1189" s="94" t="s">
        <v>3243</v>
      </c>
      <c r="C1189" s="95"/>
      <c r="D1189" s="19" t="s">
        <v>2979</v>
      </c>
      <c r="E1189" s="20" t="s">
        <v>3244</v>
      </c>
      <c r="F1189" s="21" t="s">
        <v>3162</v>
      </c>
      <c r="G1189" s="22">
        <v>173000</v>
      </c>
      <c r="H1189" s="96">
        <v>173000</v>
      </c>
      <c r="I1189" s="97"/>
      <c r="J1189" s="98"/>
      <c r="K1189" s="99"/>
      <c r="L1189" s="99"/>
      <c r="M1189" s="100"/>
      <c r="N1189" s="17"/>
      <c r="O1189" s="101">
        <f t="shared" si="45"/>
        <v>173000</v>
      </c>
      <c r="P1189" s="101"/>
      <c r="Q1189" s="101"/>
      <c r="R1189" s="101"/>
      <c r="S1189" s="24">
        <f t="shared" si="44"/>
        <v>173000</v>
      </c>
      <c r="T1189" s="94" t="s">
        <v>2975</v>
      </c>
      <c r="U1189" s="102"/>
      <c r="V1189" s="102"/>
      <c r="W1189" s="102"/>
      <c r="X1189" s="103"/>
      <c r="Y1189" s="23" t="s">
        <v>3162</v>
      </c>
      <c r="Z1189" s="104" t="s">
        <v>13</v>
      </c>
      <c r="AA1189" s="105"/>
      <c r="AB1189" s="106"/>
    </row>
    <row r="1190" spans="1:28" s="16" customFormat="1" ht="53.25" customHeight="1" x14ac:dyDescent="0.2">
      <c r="A1190" s="18" t="s">
        <v>3245</v>
      </c>
      <c r="B1190" s="94" t="s">
        <v>3246</v>
      </c>
      <c r="C1190" s="95"/>
      <c r="D1190" s="19" t="s">
        <v>2979</v>
      </c>
      <c r="E1190" s="20" t="s">
        <v>3247</v>
      </c>
      <c r="F1190" s="21" t="s">
        <v>2981</v>
      </c>
      <c r="G1190" s="22">
        <v>3449.81</v>
      </c>
      <c r="H1190" s="96">
        <v>3449.81</v>
      </c>
      <c r="I1190" s="97"/>
      <c r="J1190" s="98"/>
      <c r="K1190" s="99"/>
      <c r="L1190" s="99"/>
      <c r="M1190" s="100"/>
      <c r="N1190" s="17"/>
      <c r="O1190" s="101">
        <f t="shared" si="45"/>
        <v>3449.81</v>
      </c>
      <c r="P1190" s="101"/>
      <c r="Q1190" s="101"/>
      <c r="R1190" s="101"/>
      <c r="S1190" s="24">
        <f t="shared" si="44"/>
        <v>3449.81</v>
      </c>
      <c r="T1190" s="94" t="s">
        <v>2975</v>
      </c>
      <c r="U1190" s="102"/>
      <c r="V1190" s="102"/>
      <c r="W1190" s="102"/>
      <c r="X1190" s="103"/>
      <c r="Y1190" s="23" t="s">
        <v>2981</v>
      </c>
      <c r="Z1190" s="104" t="s">
        <v>13</v>
      </c>
      <c r="AA1190" s="105"/>
      <c r="AB1190" s="106"/>
    </row>
    <row r="1191" spans="1:28" s="16" customFormat="1" ht="53.25" customHeight="1" x14ac:dyDescent="0.2">
      <c r="A1191" s="18" t="s">
        <v>3248</v>
      </c>
      <c r="B1191" s="94" t="s">
        <v>3246</v>
      </c>
      <c r="C1191" s="95"/>
      <c r="D1191" s="19" t="s">
        <v>2979</v>
      </c>
      <c r="E1191" s="20" t="s">
        <v>3249</v>
      </c>
      <c r="F1191" s="21" t="s">
        <v>3050</v>
      </c>
      <c r="G1191" s="22">
        <v>3449.81</v>
      </c>
      <c r="H1191" s="96">
        <v>3449.81</v>
      </c>
      <c r="I1191" s="97"/>
      <c r="J1191" s="98"/>
      <c r="K1191" s="99"/>
      <c r="L1191" s="99"/>
      <c r="M1191" s="100"/>
      <c r="N1191" s="17"/>
      <c r="O1191" s="101">
        <f t="shared" si="45"/>
        <v>3449.81</v>
      </c>
      <c r="P1191" s="101"/>
      <c r="Q1191" s="101"/>
      <c r="R1191" s="101"/>
      <c r="S1191" s="24">
        <f t="shared" si="44"/>
        <v>3449.81</v>
      </c>
      <c r="T1191" s="94" t="s">
        <v>2975</v>
      </c>
      <c r="U1191" s="102"/>
      <c r="V1191" s="102"/>
      <c r="W1191" s="102"/>
      <c r="X1191" s="103"/>
      <c r="Y1191" s="23" t="s">
        <v>3050</v>
      </c>
      <c r="Z1191" s="104" t="s">
        <v>13</v>
      </c>
      <c r="AA1191" s="105"/>
      <c r="AB1191" s="106"/>
    </row>
    <row r="1192" spans="1:28" s="16" customFormat="1" ht="53.25" customHeight="1" x14ac:dyDescent="0.2">
      <c r="A1192" s="18" t="s">
        <v>3250</v>
      </c>
      <c r="B1192" s="94" t="s">
        <v>3251</v>
      </c>
      <c r="C1192" s="95"/>
      <c r="D1192" s="19" t="s">
        <v>2979</v>
      </c>
      <c r="E1192" s="20" t="s">
        <v>3252</v>
      </c>
      <c r="F1192" s="21" t="s">
        <v>3253</v>
      </c>
      <c r="G1192" s="22">
        <v>7956</v>
      </c>
      <c r="H1192" s="96">
        <v>7956</v>
      </c>
      <c r="I1192" s="97"/>
      <c r="J1192" s="98"/>
      <c r="K1192" s="99"/>
      <c r="L1192" s="99"/>
      <c r="M1192" s="100"/>
      <c r="N1192" s="17"/>
      <c r="O1192" s="101">
        <f t="shared" si="45"/>
        <v>7956</v>
      </c>
      <c r="P1192" s="101"/>
      <c r="Q1192" s="101"/>
      <c r="R1192" s="101"/>
      <c r="S1192" s="24">
        <f t="shared" si="44"/>
        <v>7956</v>
      </c>
      <c r="T1192" s="94" t="s">
        <v>2975</v>
      </c>
      <c r="U1192" s="102"/>
      <c r="V1192" s="102"/>
      <c r="W1192" s="102"/>
      <c r="X1192" s="103"/>
      <c r="Y1192" s="23" t="s">
        <v>3253</v>
      </c>
      <c r="Z1192" s="104" t="s">
        <v>13</v>
      </c>
      <c r="AA1192" s="105"/>
      <c r="AB1192" s="106"/>
    </row>
    <row r="1193" spans="1:28" s="16" customFormat="1" ht="53.25" customHeight="1" x14ac:dyDescent="0.2">
      <c r="A1193" s="18" t="s">
        <v>3254</v>
      </c>
      <c r="B1193" s="94" t="s">
        <v>3255</v>
      </c>
      <c r="C1193" s="95"/>
      <c r="D1193" s="19" t="s">
        <v>2979</v>
      </c>
      <c r="E1193" s="20" t="s">
        <v>3256</v>
      </c>
      <c r="F1193" s="21" t="s">
        <v>3133</v>
      </c>
      <c r="G1193" s="22">
        <v>3651.6</v>
      </c>
      <c r="H1193" s="96">
        <v>3651.6</v>
      </c>
      <c r="I1193" s="97"/>
      <c r="J1193" s="98"/>
      <c r="K1193" s="99"/>
      <c r="L1193" s="99"/>
      <c r="M1193" s="100"/>
      <c r="N1193" s="17"/>
      <c r="O1193" s="101">
        <f t="shared" si="45"/>
        <v>3651.6</v>
      </c>
      <c r="P1193" s="101"/>
      <c r="Q1193" s="101"/>
      <c r="R1193" s="101"/>
      <c r="S1193" s="24">
        <f t="shared" si="44"/>
        <v>3651.6</v>
      </c>
      <c r="T1193" s="94" t="s">
        <v>2975</v>
      </c>
      <c r="U1193" s="102"/>
      <c r="V1193" s="102"/>
      <c r="W1193" s="102"/>
      <c r="X1193" s="103"/>
      <c r="Y1193" s="23" t="s">
        <v>3133</v>
      </c>
      <c r="Z1193" s="104" t="s">
        <v>13</v>
      </c>
      <c r="AA1193" s="105"/>
      <c r="AB1193" s="106"/>
    </row>
    <row r="1194" spans="1:28" s="16" customFormat="1" ht="53.25" customHeight="1" x14ac:dyDescent="0.2">
      <c r="A1194" s="18" t="s">
        <v>3257</v>
      </c>
      <c r="B1194" s="94" t="s">
        <v>3258</v>
      </c>
      <c r="C1194" s="95"/>
      <c r="D1194" s="19" t="s">
        <v>2979</v>
      </c>
      <c r="E1194" s="20" t="s">
        <v>3259</v>
      </c>
      <c r="F1194" s="21" t="s">
        <v>3062</v>
      </c>
      <c r="G1194" s="22">
        <v>7950</v>
      </c>
      <c r="H1194" s="96">
        <v>7950</v>
      </c>
      <c r="I1194" s="97"/>
      <c r="J1194" s="98"/>
      <c r="K1194" s="99"/>
      <c r="L1194" s="99"/>
      <c r="M1194" s="100"/>
      <c r="N1194" s="17"/>
      <c r="O1194" s="101">
        <f t="shared" si="45"/>
        <v>7950</v>
      </c>
      <c r="P1194" s="101"/>
      <c r="Q1194" s="101"/>
      <c r="R1194" s="101"/>
      <c r="S1194" s="24">
        <f t="shared" si="44"/>
        <v>7950</v>
      </c>
      <c r="T1194" s="94" t="s">
        <v>2975</v>
      </c>
      <c r="U1194" s="102"/>
      <c r="V1194" s="102"/>
      <c r="W1194" s="102"/>
      <c r="X1194" s="103"/>
      <c r="Y1194" s="23" t="s">
        <v>3062</v>
      </c>
      <c r="Z1194" s="104" t="s">
        <v>13</v>
      </c>
      <c r="AA1194" s="105"/>
      <c r="AB1194" s="106"/>
    </row>
    <row r="1195" spans="1:28" s="16" customFormat="1" ht="53.25" customHeight="1" x14ac:dyDescent="0.2">
      <c r="A1195" s="18" t="s">
        <v>3260</v>
      </c>
      <c r="B1195" s="94" t="s">
        <v>3261</v>
      </c>
      <c r="C1195" s="95"/>
      <c r="D1195" s="19" t="s">
        <v>2979</v>
      </c>
      <c r="E1195" s="20" t="s">
        <v>3262</v>
      </c>
      <c r="F1195" s="21" t="s">
        <v>2981</v>
      </c>
      <c r="G1195" s="22">
        <v>15090</v>
      </c>
      <c r="H1195" s="96">
        <v>15090</v>
      </c>
      <c r="I1195" s="97"/>
      <c r="J1195" s="98"/>
      <c r="K1195" s="99"/>
      <c r="L1195" s="99"/>
      <c r="M1195" s="100"/>
      <c r="N1195" s="17"/>
      <c r="O1195" s="101">
        <f t="shared" si="45"/>
        <v>15090</v>
      </c>
      <c r="P1195" s="101"/>
      <c r="Q1195" s="101"/>
      <c r="R1195" s="101"/>
      <c r="S1195" s="24">
        <f t="shared" si="44"/>
        <v>15090</v>
      </c>
      <c r="T1195" s="94" t="s">
        <v>2975</v>
      </c>
      <c r="U1195" s="102"/>
      <c r="V1195" s="102"/>
      <c r="W1195" s="102"/>
      <c r="X1195" s="103"/>
      <c r="Y1195" s="23" t="s">
        <v>2981</v>
      </c>
      <c r="Z1195" s="104" t="s">
        <v>13</v>
      </c>
      <c r="AA1195" s="105"/>
      <c r="AB1195" s="106"/>
    </row>
    <row r="1196" spans="1:28" s="16" customFormat="1" ht="53.25" customHeight="1" x14ac:dyDescent="0.2">
      <c r="A1196" s="18" t="s">
        <v>3263</v>
      </c>
      <c r="B1196" s="94" t="s">
        <v>3264</v>
      </c>
      <c r="C1196" s="95"/>
      <c r="D1196" s="19" t="s">
        <v>2979</v>
      </c>
      <c r="E1196" s="20" t="s">
        <v>3265</v>
      </c>
      <c r="F1196" s="21" t="s">
        <v>2981</v>
      </c>
      <c r="G1196" s="22">
        <v>38215</v>
      </c>
      <c r="H1196" s="96">
        <v>38215</v>
      </c>
      <c r="I1196" s="97"/>
      <c r="J1196" s="98"/>
      <c r="K1196" s="99"/>
      <c r="L1196" s="99"/>
      <c r="M1196" s="100"/>
      <c r="N1196" s="17"/>
      <c r="O1196" s="101">
        <f t="shared" si="45"/>
        <v>38215</v>
      </c>
      <c r="P1196" s="101"/>
      <c r="Q1196" s="101"/>
      <c r="R1196" s="101"/>
      <c r="S1196" s="24">
        <f t="shared" si="44"/>
        <v>38215</v>
      </c>
      <c r="T1196" s="94" t="s">
        <v>2975</v>
      </c>
      <c r="U1196" s="102"/>
      <c r="V1196" s="102"/>
      <c r="W1196" s="102"/>
      <c r="X1196" s="103"/>
      <c r="Y1196" s="23" t="s">
        <v>2981</v>
      </c>
      <c r="Z1196" s="104" t="s">
        <v>13</v>
      </c>
      <c r="AA1196" s="105"/>
      <c r="AB1196" s="106"/>
    </row>
    <row r="1197" spans="1:28" s="16" customFormat="1" ht="53.25" customHeight="1" x14ac:dyDescent="0.2">
      <c r="A1197" s="18" t="s">
        <v>3266</v>
      </c>
      <c r="B1197" s="94" t="s">
        <v>3267</v>
      </c>
      <c r="C1197" s="95"/>
      <c r="D1197" s="19" t="s">
        <v>2979</v>
      </c>
      <c r="E1197" s="20" t="s">
        <v>3268</v>
      </c>
      <c r="F1197" s="21" t="s">
        <v>2981</v>
      </c>
      <c r="G1197" s="22">
        <v>5688.2</v>
      </c>
      <c r="H1197" s="96">
        <v>5688.2</v>
      </c>
      <c r="I1197" s="97"/>
      <c r="J1197" s="98"/>
      <c r="K1197" s="99"/>
      <c r="L1197" s="99"/>
      <c r="M1197" s="100"/>
      <c r="N1197" s="17"/>
      <c r="O1197" s="101">
        <f t="shared" si="45"/>
        <v>5688.2</v>
      </c>
      <c r="P1197" s="101"/>
      <c r="Q1197" s="101"/>
      <c r="R1197" s="101"/>
      <c r="S1197" s="24">
        <f t="shared" si="44"/>
        <v>5688.2</v>
      </c>
      <c r="T1197" s="94" t="s">
        <v>2975</v>
      </c>
      <c r="U1197" s="102"/>
      <c r="V1197" s="102"/>
      <c r="W1197" s="102"/>
      <c r="X1197" s="103"/>
      <c r="Y1197" s="23" t="s">
        <v>2981</v>
      </c>
      <c r="Z1197" s="104" t="s">
        <v>13</v>
      </c>
      <c r="AA1197" s="105"/>
      <c r="AB1197" s="106"/>
    </row>
    <row r="1198" spans="1:28" s="16" customFormat="1" ht="53.25" customHeight="1" x14ac:dyDescent="0.2">
      <c r="A1198" s="18" t="s">
        <v>3269</v>
      </c>
      <c r="B1198" s="94" t="s">
        <v>3267</v>
      </c>
      <c r="C1198" s="95"/>
      <c r="D1198" s="19" t="s">
        <v>2979</v>
      </c>
      <c r="E1198" s="20" t="s">
        <v>3270</v>
      </c>
      <c r="F1198" s="21" t="s">
        <v>3018</v>
      </c>
      <c r="G1198" s="22">
        <v>7826.46</v>
      </c>
      <c r="H1198" s="96">
        <v>7826.46</v>
      </c>
      <c r="I1198" s="97"/>
      <c r="J1198" s="98"/>
      <c r="K1198" s="99"/>
      <c r="L1198" s="99"/>
      <c r="M1198" s="100"/>
      <c r="N1198" s="17"/>
      <c r="O1198" s="101">
        <f t="shared" si="45"/>
        <v>7826.46</v>
      </c>
      <c r="P1198" s="101"/>
      <c r="Q1198" s="101"/>
      <c r="R1198" s="101"/>
      <c r="S1198" s="24">
        <f t="shared" si="44"/>
        <v>7826.46</v>
      </c>
      <c r="T1198" s="94" t="s">
        <v>2975</v>
      </c>
      <c r="U1198" s="102"/>
      <c r="V1198" s="102"/>
      <c r="W1198" s="102"/>
      <c r="X1198" s="103"/>
      <c r="Y1198" s="23" t="s">
        <v>3018</v>
      </c>
      <c r="Z1198" s="104" t="s">
        <v>13</v>
      </c>
      <c r="AA1198" s="105"/>
      <c r="AB1198" s="106"/>
    </row>
    <row r="1199" spans="1:28" s="16" customFormat="1" ht="53.25" customHeight="1" x14ac:dyDescent="0.2">
      <c r="A1199" s="18" t="s">
        <v>3271</v>
      </c>
      <c r="B1199" s="94" t="s">
        <v>3267</v>
      </c>
      <c r="C1199" s="95"/>
      <c r="D1199" s="19" t="s">
        <v>2979</v>
      </c>
      <c r="E1199" s="20" t="s">
        <v>3272</v>
      </c>
      <c r="F1199" s="21" t="s">
        <v>3273</v>
      </c>
      <c r="G1199" s="22">
        <v>10150</v>
      </c>
      <c r="H1199" s="96">
        <v>10150</v>
      </c>
      <c r="I1199" s="97"/>
      <c r="J1199" s="98"/>
      <c r="K1199" s="99"/>
      <c r="L1199" s="99"/>
      <c r="M1199" s="100"/>
      <c r="N1199" s="17"/>
      <c r="O1199" s="101">
        <f t="shared" si="45"/>
        <v>10150</v>
      </c>
      <c r="P1199" s="101"/>
      <c r="Q1199" s="101"/>
      <c r="R1199" s="101"/>
      <c r="S1199" s="24">
        <f t="shared" si="44"/>
        <v>10150</v>
      </c>
      <c r="T1199" s="94" t="s">
        <v>2975</v>
      </c>
      <c r="U1199" s="102"/>
      <c r="V1199" s="102"/>
      <c r="W1199" s="102"/>
      <c r="X1199" s="103"/>
      <c r="Y1199" s="23" t="s">
        <v>3273</v>
      </c>
      <c r="Z1199" s="104" t="s">
        <v>13</v>
      </c>
      <c r="AA1199" s="105"/>
      <c r="AB1199" s="106"/>
    </row>
    <row r="1200" spans="1:28" s="16" customFormat="1" ht="53.25" customHeight="1" x14ac:dyDescent="0.2">
      <c r="A1200" s="18" t="s">
        <v>3274</v>
      </c>
      <c r="B1200" s="94" t="s">
        <v>3275</v>
      </c>
      <c r="C1200" s="95"/>
      <c r="D1200" s="19" t="s">
        <v>2979</v>
      </c>
      <c r="E1200" s="20" t="s">
        <v>3276</v>
      </c>
      <c r="F1200" s="21" t="s">
        <v>3169</v>
      </c>
      <c r="G1200" s="22">
        <v>5649.7</v>
      </c>
      <c r="H1200" s="96">
        <v>5649.7</v>
      </c>
      <c r="I1200" s="97"/>
      <c r="J1200" s="98"/>
      <c r="K1200" s="99"/>
      <c r="L1200" s="99"/>
      <c r="M1200" s="100"/>
      <c r="N1200" s="17"/>
      <c r="O1200" s="101">
        <f t="shared" si="45"/>
        <v>5649.7</v>
      </c>
      <c r="P1200" s="101"/>
      <c r="Q1200" s="101"/>
      <c r="R1200" s="101"/>
      <c r="S1200" s="24">
        <f t="shared" si="44"/>
        <v>5649.7</v>
      </c>
      <c r="T1200" s="94" t="s">
        <v>2975</v>
      </c>
      <c r="U1200" s="102"/>
      <c r="V1200" s="102"/>
      <c r="W1200" s="102"/>
      <c r="X1200" s="103"/>
      <c r="Y1200" s="23" t="s">
        <v>3169</v>
      </c>
      <c r="Z1200" s="104" t="s">
        <v>13</v>
      </c>
      <c r="AA1200" s="105"/>
      <c r="AB1200" s="106"/>
    </row>
    <row r="1201" spans="1:28" s="16" customFormat="1" ht="53.25" customHeight="1" x14ac:dyDescent="0.2">
      <c r="A1201" s="18" t="s">
        <v>3277</v>
      </c>
      <c r="B1201" s="94" t="s">
        <v>3275</v>
      </c>
      <c r="C1201" s="95"/>
      <c r="D1201" s="19" t="s">
        <v>2979</v>
      </c>
      <c r="E1201" s="20" t="s">
        <v>3278</v>
      </c>
      <c r="F1201" s="21" t="s">
        <v>3169</v>
      </c>
      <c r="G1201" s="22">
        <v>5649.7</v>
      </c>
      <c r="H1201" s="96">
        <v>5649.7</v>
      </c>
      <c r="I1201" s="97"/>
      <c r="J1201" s="98"/>
      <c r="K1201" s="99"/>
      <c r="L1201" s="99"/>
      <c r="M1201" s="100"/>
      <c r="N1201" s="17"/>
      <c r="O1201" s="101">
        <f t="shared" si="45"/>
        <v>5649.7</v>
      </c>
      <c r="P1201" s="101"/>
      <c r="Q1201" s="101"/>
      <c r="R1201" s="101"/>
      <c r="S1201" s="24">
        <f t="shared" si="44"/>
        <v>5649.7</v>
      </c>
      <c r="T1201" s="94" t="s">
        <v>2975</v>
      </c>
      <c r="U1201" s="102"/>
      <c r="V1201" s="102"/>
      <c r="W1201" s="102"/>
      <c r="X1201" s="103"/>
      <c r="Y1201" s="23" t="s">
        <v>3169</v>
      </c>
      <c r="Z1201" s="104" t="s">
        <v>13</v>
      </c>
      <c r="AA1201" s="105"/>
      <c r="AB1201" s="106"/>
    </row>
    <row r="1202" spans="1:28" s="16" customFormat="1" ht="53.25" customHeight="1" x14ac:dyDescent="0.2">
      <c r="A1202" s="18" t="s">
        <v>3279</v>
      </c>
      <c r="B1202" s="94" t="s">
        <v>3275</v>
      </c>
      <c r="C1202" s="95"/>
      <c r="D1202" s="19" t="s">
        <v>2979</v>
      </c>
      <c r="E1202" s="20" t="s">
        <v>3280</v>
      </c>
      <c r="F1202" s="21" t="s">
        <v>3169</v>
      </c>
      <c r="G1202" s="22">
        <v>5649.7</v>
      </c>
      <c r="H1202" s="96">
        <v>5649.7</v>
      </c>
      <c r="I1202" s="97"/>
      <c r="J1202" s="98"/>
      <c r="K1202" s="99"/>
      <c r="L1202" s="99"/>
      <c r="M1202" s="100"/>
      <c r="N1202" s="17"/>
      <c r="O1202" s="101">
        <f t="shared" si="45"/>
        <v>5649.7</v>
      </c>
      <c r="P1202" s="101"/>
      <c r="Q1202" s="101"/>
      <c r="R1202" s="101"/>
      <c r="S1202" s="24">
        <f t="shared" si="44"/>
        <v>5649.7</v>
      </c>
      <c r="T1202" s="94" t="s">
        <v>2975</v>
      </c>
      <c r="U1202" s="102"/>
      <c r="V1202" s="102"/>
      <c r="W1202" s="102"/>
      <c r="X1202" s="103"/>
      <c r="Y1202" s="23" t="s">
        <v>3169</v>
      </c>
      <c r="Z1202" s="104" t="s">
        <v>13</v>
      </c>
      <c r="AA1202" s="105"/>
      <c r="AB1202" s="106"/>
    </row>
    <row r="1203" spans="1:28" s="16" customFormat="1" ht="53.25" customHeight="1" x14ac:dyDescent="0.2">
      <c r="A1203" s="18" t="s">
        <v>3281</v>
      </c>
      <c r="B1203" s="94" t="s">
        <v>3275</v>
      </c>
      <c r="C1203" s="95"/>
      <c r="D1203" s="19" t="s">
        <v>2979</v>
      </c>
      <c r="E1203" s="20" t="s">
        <v>3282</v>
      </c>
      <c r="F1203" s="21" t="s">
        <v>3169</v>
      </c>
      <c r="G1203" s="22">
        <v>5649.7</v>
      </c>
      <c r="H1203" s="96">
        <v>5649.7</v>
      </c>
      <c r="I1203" s="97"/>
      <c r="J1203" s="98"/>
      <c r="K1203" s="99"/>
      <c r="L1203" s="99"/>
      <c r="M1203" s="100"/>
      <c r="N1203" s="17"/>
      <c r="O1203" s="101">
        <f t="shared" si="45"/>
        <v>5649.7</v>
      </c>
      <c r="P1203" s="101"/>
      <c r="Q1203" s="101"/>
      <c r="R1203" s="101"/>
      <c r="S1203" s="24">
        <f t="shared" si="44"/>
        <v>5649.7</v>
      </c>
      <c r="T1203" s="94" t="s">
        <v>2975</v>
      </c>
      <c r="U1203" s="102"/>
      <c r="V1203" s="102"/>
      <c r="W1203" s="102"/>
      <c r="X1203" s="103"/>
      <c r="Y1203" s="23" t="s">
        <v>3169</v>
      </c>
      <c r="Z1203" s="104" t="s">
        <v>13</v>
      </c>
      <c r="AA1203" s="105"/>
      <c r="AB1203" s="106"/>
    </row>
    <row r="1204" spans="1:28" s="16" customFormat="1" ht="53.25" customHeight="1" x14ac:dyDescent="0.2">
      <c r="A1204" s="18" t="s">
        <v>3283</v>
      </c>
      <c r="B1204" s="94" t="s">
        <v>3275</v>
      </c>
      <c r="C1204" s="95"/>
      <c r="D1204" s="19" t="s">
        <v>2979</v>
      </c>
      <c r="E1204" s="20" t="s">
        <v>3284</v>
      </c>
      <c r="F1204" s="21" t="s">
        <v>3169</v>
      </c>
      <c r="G1204" s="22">
        <v>5649.7</v>
      </c>
      <c r="H1204" s="96">
        <v>5649.7</v>
      </c>
      <c r="I1204" s="97"/>
      <c r="J1204" s="98"/>
      <c r="K1204" s="99"/>
      <c r="L1204" s="99"/>
      <c r="M1204" s="100"/>
      <c r="N1204" s="17"/>
      <c r="O1204" s="101">
        <f t="shared" si="45"/>
        <v>5649.7</v>
      </c>
      <c r="P1204" s="101"/>
      <c r="Q1204" s="101"/>
      <c r="R1204" s="101"/>
      <c r="S1204" s="24">
        <f t="shared" si="44"/>
        <v>5649.7</v>
      </c>
      <c r="T1204" s="94" t="s">
        <v>2975</v>
      </c>
      <c r="U1204" s="102"/>
      <c r="V1204" s="102"/>
      <c r="W1204" s="102"/>
      <c r="X1204" s="103"/>
      <c r="Y1204" s="23" t="s">
        <v>3169</v>
      </c>
      <c r="Z1204" s="104" t="s">
        <v>13</v>
      </c>
      <c r="AA1204" s="105"/>
      <c r="AB1204" s="106"/>
    </row>
    <row r="1205" spans="1:28" s="16" customFormat="1" ht="53.25" customHeight="1" x14ac:dyDescent="0.2">
      <c r="A1205" s="18" t="s">
        <v>3285</v>
      </c>
      <c r="B1205" s="94" t="s">
        <v>3275</v>
      </c>
      <c r="C1205" s="95"/>
      <c r="D1205" s="19" t="s">
        <v>2979</v>
      </c>
      <c r="E1205" s="20" t="s">
        <v>3286</v>
      </c>
      <c r="F1205" s="21" t="s">
        <v>3169</v>
      </c>
      <c r="G1205" s="22">
        <v>5649.7</v>
      </c>
      <c r="H1205" s="96">
        <v>5649.7</v>
      </c>
      <c r="I1205" s="97"/>
      <c r="J1205" s="98"/>
      <c r="K1205" s="99"/>
      <c r="L1205" s="99"/>
      <c r="M1205" s="100"/>
      <c r="N1205" s="17"/>
      <c r="O1205" s="101">
        <f t="shared" si="45"/>
        <v>5649.7</v>
      </c>
      <c r="P1205" s="101"/>
      <c r="Q1205" s="101"/>
      <c r="R1205" s="101"/>
      <c r="S1205" s="24">
        <f t="shared" si="44"/>
        <v>5649.7</v>
      </c>
      <c r="T1205" s="94" t="s">
        <v>2975</v>
      </c>
      <c r="U1205" s="102"/>
      <c r="V1205" s="102"/>
      <c r="W1205" s="102"/>
      <c r="X1205" s="103"/>
      <c r="Y1205" s="23" t="s">
        <v>3169</v>
      </c>
      <c r="Z1205" s="104" t="s">
        <v>13</v>
      </c>
      <c r="AA1205" s="105"/>
      <c r="AB1205" s="106"/>
    </row>
    <row r="1206" spans="1:28" s="16" customFormat="1" ht="53.25" customHeight="1" x14ac:dyDescent="0.2">
      <c r="A1206" s="18" t="s">
        <v>3287</v>
      </c>
      <c r="B1206" s="94" t="s">
        <v>3275</v>
      </c>
      <c r="C1206" s="95"/>
      <c r="D1206" s="19" t="s">
        <v>2979</v>
      </c>
      <c r="E1206" s="20" t="s">
        <v>3288</v>
      </c>
      <c r="F1206" s="21" t="s">
        <v>3169</v>
      </c>
      <c r="G1206" s="22">
        <v>5649.7</v>
      </c>
      <c r="H1206" s="96">
        <v>5649.7</v>
      </c>
      <c r="I1206" s="97"/>
      <c r="J1206" s="98"/>
      <c r="K1206" s="99"/>
      <c r="L1206" s="99"/>
      <c r="M1206" s="100"/>
      <c r="N1206" s="17"/>
      <c r="O1206" s="101">
        <f t="shared" si="45"/>
        <v>5649.7</v>
      </c>
      <c r="P1206" s="101"/>
      <c r="Q1206" s="101"/>
      <c r="R1206" s="101"/>
      <c r="S1206" s="24">
        <f t="shared" si="44"/>
        <v>5649.7</v>
      </c>
      <c r="T1206" s="94" t="s">
        <v>2975</v>
      </c>
      <c r="U1206" s="102"/>
      <c r="V1206" s="102"/>
      <c r="W1206" s="102"/>
      <c r="X1206" s="103"/>
      <c r="Y1206" s="23" t="s">
        <v>3169</v>
      </c>
      <c r="Z1206" s="104" t="s">
        <v>13</v>
      </c>
      <c r="AA1206" s="105"/>
      <c r="AB1206" s="106"/>
    </row>
    <row r="1207" spans="1:28" s="16" customFormat="1" ht="53.25" customHeight="1" x14ac:dyDescent="0.2">
      <c r="A1207" s="18" t="s">
        <v>3289</v>
      </c>
      <c r="B1207" s="94" t="s">
        <v>3275</v>
      </c>
      <c r="C1207" s="95"/>
      <c r="D1207" s="19" t="s">
        <v>2979</v>
      </c>
      <c r="E1207" s="20" t="s">
        <v>3290</v>
      </c>
      <c r="F1207" s="21" t="s">
        <v>3169</v>
      </c>
      <c r="G1207" s="22">
        <v>5649.7</v>
      </c>
      <c r="H1207" s="96">
        <v>5649.7</v>
      </c>
      <c r="I1207" s="97"/>
      <c r="J1207" s="98"/>
      <c r="K1207" s="99"/>
      <c r="L1207" s="99"/>
      <c r="M1207" s="100"/>
      <c r="N1207" s="17"/>
      <c r="O1207" s="101">
        <f t="shared" si="45"/>
        <v>5649.7</v>
      </c>
      <c r="P1207" s="101"/>
      <c r="Q1207" s="101"/>
      <c r="R1207" s="101"/>
      <c r="S1207" s="24">
        <f t="shared" si="44"/>
        <v>5649.7</v>
      </c>
      <c r="T1207" s="94" t="s">
        <v>2975</v>
      </c>
      <c r="U1207" s="102"/>
      <c r="V1207" s="102"/>
      <c r="W1207" s="102"/>
      <c r="X1207" s="103"/>
      <c r="Y1207" s="23" t="s">
        <v>3169</v>
      </c>
      <c r="Z1207" s="104" t="s">
        <v>13</v>
      </c>
      <c r="AA1207" s="105"/>
      <c r="AB1207" s="106"/>
    </row>
    <row r="1208" spans="1:28" s="16" customFormat="1" ht="53.25" customHeight="1" x14ac:dyDescent="0.2">
      <c r="A1208" s="18" t="s">
        <v>3291</v>
      </c>
      <c r="B1208" s="94" t="s">
        <v>3275</v>
      </c>
      <c r="C1208" s="95"/>
      <c r="D1208" s="19" t="s">
        <v>2979</v>
      </c>
      <c r="E1208" s="20" t="s">
        <v>3292</v>
      </c>
      <c r="F1208" s="21" t="s">
        <v>3169</v>
      </c>
      <c r="G1208" s="22">
        <v>5649.7</v>
      </c>
      <c r="H1208" s="96">
        <v>5649.7</v>
      </c>
      <c r="I1208" s="97"/>
      <c r="J1208" s="98"/>
      <c r="K1208" s="99"/>
      <c r="L1208" s="99"/>
      <c r="M1208" s="100"/>
      <c r="N1208" s="17"/>
      <c r="O1208" s="101">
        <f t="shared" si="45"/>
        <v>5649.7</v>
      </c>
      <c r="P1208" s="101"/>
      <c r="Q1208" s="101"/>
      <c r="R1208" s="101"/>
      <c r="S1208" s="24">
        <f t="shared" si="44"/>
        <v>5649.7</v>
      </c>
      <c r="T1208" s="94" t="s">
        <v>2975</v>
      </c>
      <c r="U1208" s="102"/>
      <c r="V1208" s="102"/>
      <c r="W1208" s="102"/>
      <c r="X1208" s="103"/>
      <c r="Y1208" s="23" t="s">
        <v>3169</v>
      </c>
      <c r="Z1208" s="104" t="s">
        <v>13</v>
      </c>
      <c r="AA1208" s="105"/>
      <c r="AB1208" s="106"/>
    </row>
    <row r="1209" spans="1:28" s="16" customFormat="1" ht="53.25" customHeight="1" x14ac:dyDescent="0.2">
      <c r="A1209" s="18" t="s">
        <v>3293</v>
      </c>
      <c r="B1209" s="94" t="s">
        <v>3275</v>
      </c>
      <c r="C1209" s="95"/>
      <c r="D1209" s="19" t="s">
        <v>2979</v>
      </c>
      <c r="E1209" s="20" t="s">
        <v>3294</v>
      </c>
      <c r="F1209" s="21" t="s">
        <v>3169</v>
      </c>
      <c r="G1209" s="22">
        <v>5649.7</v>
      </c>
      <c r="H1209" s="96">
        <v>5649.7</v>
      </c>
      <c r="I1209" s="97"/>
      <c r="J1209" s="98"/>
      <c r="K1209" s="99"/>
      <c r="L1209" s="99"/>
      <c r="M1209" s="100"/>
      <c r="N1209" s="17"/>
      <c r="O1209" s="101">
        <f t="shared" si="45"/>
        <v>5649.7</v>
      </c>
      <c r="P1209" s="101"/>
      <c r="Q1209" s="101"/>
      <c r="R1209" s="101"/>
      <c r="S1209" s="24">
        <f t="shared" si="44"/>
        <v>5649.7</v>
      </c>
      <c r="T1209" s="94" t="s">
        <v>2975</v>
      </c>
      <c r="U1209" s="102"/>
      <c r="V1209" s="102"/>
      <c r="W1209" s="102"/>
      <c r="X1209" s="103"/>
      <c r="Y1209" s="23" t="s">
        <v>3169</v>
      </c>
      <c r="Z1209" s="104" t="s">
        <v>13</v>
      </c>
      <c r="AA1209" s="105"/>
      <c r="AB1209" s="106"/>
    </row>
    <row r="1210" spans="1:28" s="16" customFormat="1" ht="53.25" customHeight="1" x14ac:dyDescent="0.2">
      <c r="A1210" s="18" t="s">
        <v>3295</v>
      </c>
      <c r="B1210" s="94" t="s">
        <v>3296</v>
      </c>
      <c r="C1210" s="95"/>
      <c r="D1210" s="19" t="s">
        <v>2979</v>
      </c>
      <c r="E1210" s="20" t="s">
        <v>3297</v>
      </c>
      <c r="F1210" s="21" t="s">
        <v>3169</v>
      </c>
      <c r="G1210" s="22">
        <v>6775.06</v>
      </c>
      <c r="H1210" s="96">
        <v>6775.06</v>
      </c>
      <c r="I1210" s="97"/>
      <c r="J1210" s="98"/>
      <c r="K1210" s="99"/>
      <c r="L1210" s="99"/>
      <c r="M1210" s="100"/>
      <c r="N1210" s="17"/>
      <c r="O1210" s="101">
        <f t="shared" si="45"/>
        <v>6775.06</v>
      </c>
      <c r="P1210" s="101"/>
      <c r="Q1210" s="101"/>
      <c r="R1210" s="101"/>
      <c r="S1210" s="24">
        <f t="shared" si="44"/>
        <v>6775.06</v>
      </c>
      <c r="T1210" s="94" t="s">
        <v>2975</v>
      </c>
      <c r="U1210" s="102"/>
      <c r="V1210" s="102"/>
      <c r="W1210" s="102"/>
      <c r="X1210" s="103"/>
      <c r="Y1210" s="23" t="s">
        <v>3169</v>
      </c>
      <c r="Z1210" s="104" t="s">
        <v>13</v>
      </c>
      <c r="AA1210" s="105"/>
      <c r="AB1210" s="106"/>
    </row>
    <row r="1211" spans="1:28" s="16" customFormat="1" ht="53.25" customHeight="1" x14ac:dyDescent="0.2">
      <c r="A1211" s="18" t="s">
        <v>3298</v>
      </c>
      <c r="B1211" s="94" t="s">
        <v>3299</v>
      </c>
      <c r="C1211" s="95"/>
      <c r="D1211" s="19" t="s">
        <v>2979</v>
      </c>
      <c r="E1211" s="20" t="s">
        <v>3300</v>
      </c>
      <c r="F1211" s="21" t="s">
        <v>3301</v>
      </c>
      <c r="G1211" s="22">
        <v>5930.46</v>
      </c>
      <c r="H1211" s="96">
        <v>5930.46</v>
      </c>
      <c r="I1211" s="97"/>
      <c r="J1211" s="98"/>
      <c r="K1211" s="99"/>
      <c r="L1211" s="99"/>
      <c r="M1211" s="100"/>
      <c r="N1211" s="17"/>
      <c r="O1211" s="101">
        <f t="shared" si="45"/>
        <v>5930.46</v>
      </c>
      <c r="P1211" s="101"/>
      <c r="Q1211" s="101"/>
      <c r="R1211" s="101"/>
      <c r="S1211" s="24">
        <f t="shared" si="44"/>
        <v>5930.46</v>
      </c>
      <c r="T1211" s="94" t="s">
        <v>2975</v>
      </c>
      <c r="U1211" s="102"/>
      <c r="V1211" s="102"/>
      <c r="W1211" s="102"/>
      <c r="X1211" s="103"/>
      <c r="Y1211" s="23" t="s">
        <v>3301</v>
      </c>
      <c r="Z1211" s="104" t="s">
        <v>13</v>
      </c>
      <c r="AA1211" s="105"/>
      <c r="AB1211" s="106"/>
    </row>
    <row r="1212" spans="1:28" s="16" customFormat="1" ht="53.25" customHeight="1" x14ac:dyDescent="0.2">
      <c r="A1212" s="18" t="s">
        <v>3302</v>
      </c>
      <c r="B1212" s="94" t="s">
        <v>3299</v>
      </c>
      <c r="C1212" s="95"/>
      <c r="D1212" s="19" t="s">
        <v>2979</v>
      </c>
      <c r="E1212" s="20" t="s">
        <v>3303</v>
      </c>
      <c r="F1212" s="21" t="s">
        <v>3301</v>
      </c>
      <c r="G1212" s="22">
        <v>5930.46</v>
      </c>
      <c r="H1212" s="96">
        <v>5930.46</v>
      </c>
      <c r="I1212" s="97"/>
      <c r="J1212" s="98"/>
      <c r="K1212" s="99"/>
      <c r="L1212" s="99"/>
      <c r="M1212" s="100"/>
      <c r="N1212" s="17"/>
      <c r="O1212" s="101">
        <f t="shared" si="45"/>
        <v>5930.46</v>
      </c>
      <c r="P1212" s="101"/>
      <c r="Q1212" s="101"/>
      <c r="R1212" s="101"/>
      <c r="S1212" s="24">
        <f t="shared" si="44"/>
        <v>5930.46</v>
      </c>
      <c r="T1212" s="94" t="s">
        <v>2975</v>
      </c>
      <c r="U1212" s="102"/>
      <c r="V1212" s="102"/>
      <c r="W1212" s="102"/>
      <c r="X1212" s="103"/>
      <c r="Y1212" s="23" t="s">
        <v>3301</v>
      </c>
      <c r="Z1212" s="104" t="s">
        <v>13</v>
      </c>
      <c r="AA1212" s="105"/>
      <c r="AB1212" s="106"/>
    </row>
    <row r="1213" spans="1:28" s="16" customFormat="1" ht="53.25" customHeight="1" x14ac:dyDescent="0.2">
      <c r="A1213" s="18" t="s">
        <v>3304</v>
      </c>
      <c r="B1213" s="94" t="s">
        <v>3299</v>
      </c>
      <c r="C1213" s="95"/>
      <c r="D1213" s="19" t="s">
        <v>2979</v>
      </c>
      <c r="E1213" s="20" t="s">
        <v>3305</v>
      </c>
      <c r="F1213" s="21" t="s">
        <v>3301</v>
      </c>
      <c r="G1213" s="22">
        <v>5930.46</v>
      </c>
      <c r="H1213" s="96">
        <v>5930.46</v>
      </c>
      <c r="I1213" s="97"/>
      <c r="J1213" s="98"/>
      <c r="K1213" s="99"/>
      <c r="L1213" s="99"/>
      <c r="M1213" s="100"/>
      <c r="N1213" s="17"/>
      <c r="O1213" s="101">
        <f t="shared" si="45"/>
        <v>5930.46</v>
      </c>
      <c r="P1213" s="101"/>
      <c r="Q1213" s="101"/>
      <c r="R1213" s="101"/>
      <c r="S1213" s="24">
        <f t="shared" si="44"/>
        <v>5930.46</v>
      </c>
      <c r="T1213" s="94" t="s">
        <v>2975</v>
      </c>
      <c r="U1213" s="102"/>
      <c r="V1213" s="102"/>
      <c r="W1213" s="102"/>
      <c r="X1213" s="103"/>
      <c r="Y1213" s="23" t="s">
        <v>3301</v>
      </c>
      <c r="Z1213" s="104" t="s">
        <v>13</v>
      </c>
      <c r="AA1213" s="105"/>
      <c r="AB1213" s="106"/>
    </row>
    <row r="1214" spans="1:28" s="16" customFormat="1" ht="53.25" customHeight="1" x14ac:dyDescent="0.2">
      <c r="A1214" s="18" t="s">
        <v>3306</v>
      </c>
      <c r="B1214" s="94" t="s">
        <v>3299</v>
      </c>
      <c r="C1214" s="95"/>
      <c r="D1214" s="19" t="s">
        <v>2979</v>
      </c>
      <c r="E1214" s="20" t="s">
        <v>3307</v>
      </c>
      <c r="F1214" s="21" t="s">
        <v>3301</v>
      </c>
      <c r="G1214" s="22">
        <v>5930.46</v>
      </c>
      <c r="H1214" s="96">
        <v>5930.46</v>
      </c>
      <c r="I1214" s="97"/>
      <c r="J1214" s="98"/>
      <c r="K1214" s="99"/>
      <c r="L1214" s="99"/>
      <c r="M1214" s="100"/>
      <c r="N1214" s="17"/>
      <c r="O1214" s="101">
        <f t="shared" si="45"/>
        <v>5930.46</v>
      </c>
      <c r="P1214" s="101"/>
      <c r="Q1214" s="101"/>
      <c r="R1214" s="101"/>
      <c r="S1214" s="24">
        <f t="shared" si="44"/>
        <v>5930.46</v>
      </c>
      <c r="T1214" s="94" t="s">
        <v>2975</v>
      </c>
      <c r="U1214" s="102"/>
      <c r="V1214" s="102"/>
      <c r="W1214" s="102"/>
      <c r="X1214" s="103"/>
      <c r="Y1214" s="23" t="s">
        <v>3301</v>
      </c>
      <c r="Z1214" s="104" t="s">
        <v>13</v>
      </c>
      <c r="AA1214" s="105"/>
      <c r="AB1214" s="106"/>
    </row>
    <row r="1215" spans="1:28" s="16" customFormat="1" ht="53.25" customHeight="1" x14ac:dyDescent="0.2">
      <c r="A1215" s="18" t="s">
        <v>3308</v>
      </c>
      <c r="B1215" s="94" t="s">
        <v>3299</v>
      </c>
      <c r="C1215" s="95"/>
      <c r="D1215" s="19" t="s">
        <v>2979</v>
      </c>
      <c r="E1215" s="20" t="s">
        <v>3309</v>
      </c>
      <c r="F1215" s="21" t="s">
        <v>3301</v>
      </c>
      <c r="G1215" s="22">
        <v>5930.46</v>
      </c>
      <c r="H1215" s="96">
        <v>5930.46</v>
      </c>
      <c r="I1215" s="97"/>
      <c r="J1215" s="98"/>
      <c r="K1215" s="99"/>
      <c r="L1215" s="99"/>
      <c r="M1215" s="100"/>
      <c r="N1215" s="17"/>
      <c r="O1215" s="101">
        <f t="shared" si="45"/>
        <v>5930.46</v>
      </c>
      <c r="P1215" s="101"/>
      <c r="Q1215" s="101"/>
      <c r="R1215" s="101"/>
      <c r="S1215" s="24">
        <f t="shared" si="44"/>
        <v>5930.46</v>
      </c>
      <c r="T1215" s="94" t="s">
        <v>2975</v>
      </c>
      <c r="U1215" s="102"/>
      <c r="V1215" s="102"/>
      <c r="W1215" s="102"/>
      <c r="X1215" s="103"/>
      <c r="Y1215" s="23" t="s">
        <v>3301</v>
      </c>
      <c r="Z1215" s="104" t="s">
        <v>13</v>
      </c>
      <c r="AA1215" s="105"/>
      <c r="AB1215" s="106"/>
    </row>
    <row r="1216" spans="1:28" s="16" customFormat="1" ht="53.25" customHeight="1" x14ac:dyDescent="0.2">
      <c r="A1216" s="18" t="s">
        <v>3310</v>
      </c>
      <c r="B1216" s="94" t="s">
        <v>3299</v>
      </c>
      <c r="C1216" s="95"/>
      <c r="D1216" s="19" t="s">
        <v>2979</v>
      </c>
      <c r="E1216" s="20" t="s">
        <v>3311</v>
      </c>
      <c r="F1216" s="21" t="s">
        <v>3301</v>
      </c>
      <c r="G1216" s="22">
        <v>5930.46</v>
      </c>
      <c r="H1216" s="96">
        <v>5930.46</v>
      </c>
      <c r="I1216" s="97"/>
      <c r="J1216" s="98"/>
      <c r="K1216" s="99"/>
      <c r="L1216" s="99"/>
      <c r="M1216" s="100"/>
      <c r="N1216" s="17"/>
      <c r="O1216" s="101">
        <f t="shared" si="45"/>
        <v>5930.46</v>
      </c>
      <c r="P1216" s="101"/>
      <c r="Q1216" s="101"/>
      <c r="R1216" s="101"/>
      <c r="S1216" s="24">
        <f t="shared" si="44"/>
        <v>5930.46</v>
      </c>
      <c r="T1216" s="94" t="s">
        <v>2975</v>
      </c>
      <c r="U1216" s="102"/>
      <c r="V1216" s="102"/>
      <c r="W1216" s="102"/>
      <c r="X1216" s="103"/>
      <c r="Y1216" s="23" t="s">
        <v>3301</v>
      </c>
      <c r="Z1216" s="104" t="s">
        <v>13</v>
      </c>
      <c r="AA1216" s="105"/>
      <c r="AB1216" s="106"/>
    </row>
    <row r="1217" spans="1:28" s="16" customFormat="1" ht="53.25" customHeight="1" x14ac:dyDescent="0.2">
      <c r="A1217" s="18" t="s">
        <v>3312</v>
      </c>
      <c r="B1217" s="94" t="s">
        <v>3313</v>
      </c>
      <c r="C1217" s="95"/>
      <c r="D1217" s="19" t="s">
        <v>2979</v>
      </c>
      <c r="E1217" s="20" t="s">
        <v>3314</v>
      </c>
      <c r="F1217" s="21" t="s">
        <v>3018</v>
      </c>
      <c r="G1217" s="22">
        <v>4528.8</v>
      </c>
      <c r="H1217" s="96">
        <v>4528.8</v>
      </c>
      <c r="I1217" s="97"/>
      <c r="J1217" s="98"/>
      <c r="K1217" s="99"/>
      <c r="L1217" s="99"/>
      <c r="M1217" s="100"/>
      <c r="N1217" s="17"/>
      <c r="O1217" s="101">
        <f t="shared" si="45"/>
        <v>4528.8</v>
      </c>
      <c r="P1217" s="101"/>
      <c r="Q1217" s="101"/>
      <c r="R1217" s="101"/>
      <c r="S1217" s="24">
        <f t="shared" si="44"/>
        <v>4528.8</v>
      </c>
      <c r="T1217" s="94" t="s">
        <v>2975</v>
      </c>
      <c r="U1217" s="102"/>
      <c r="V1217" s="102"/>
      <c r="W1217" s="102"/>
      <c r="X1217" s="103"/>
      <c r="Y1217" s="23" t="s">
        <v>3018</v>
      </c>
      <c r="Z1217" s="104" t="s">
        <v>13</v>
      </c>
      <c r="AA1217" s="105"/>
      <c r="AB1217" s="106"/>
    </row>
    <row r="1218" spans="1:28" s="16" customFormat="1" ht="53.25" customHeight="1" x14ac:dyDescent="0.2">
      <c r="A1218" s="18" t="s">
        <v>3315</v>
      </c>
      <c r="B1218" s="94" t="s">
        <v>3316</v>
      </c>
      <c r="C1218" s="95"/>
      <c r="D1218" s="19" t="s">
        <v>2979</v>
      </c>
      <c r="E1218" s="20" t="s">
        <v>3317</v>
      </c>
      <c r="F1218" s="21" t="s">
        <v>3108</v>
      </c>
      <c r="G1218" s="22">
        <v>6125</v>
      </c>
      <c r="H1218" s="96">
        <v>6125</v>
      </c>
      <c r="I1218" s="97"/>
      <c r="J1218" s="98"/>
      <c r="K1218" s="99"/>
      <c r="L1218" s="99"/>
      <c r="M1218" s="100"/>
      <c r="N1218" s="17"/>
      <c r="O1218" s="101">
        <f t="shared" si="45"/>
        <v>6125</v>
      </c>
      <c r="P1218" s="101"/>
      <c r="Q1218" s="101"/>
      <c r="R1218" s="101"/>
      <c r="S1218" s="24">
        <f t="shared" si="44"/>
        <v>6125</v>
      </c>
      <c r="T1218" s="94" t="s">
        <v>2975</v>
      </c>
      <c r="U1218" s="102"/>
      <c r="V1218" s="102"/>
      <c r="W1218" s="102"/>
      <c r="X1218" s="103"/>
      <c r="Y1218" s="23" t="s">
        <v>3108</v>
      </c>
      <c r="Z1218" s="104" t="s">
        <v>13</v>
      </c>
      <c r="AA1218" s="105"/>
      <c r="AB1218" s="106"/>
    </row>
    <row r="1219" spans="1:28" s="16" customFormat="1" ht="53.25" customHeight="1" x14ac:dyDescent="0.2">
      <c r="A1219" s="18" t="s">
        <v>3318</v>
      </c>
      <c r="B1219" s="94" t="s">
        <v>3319</v>
      </c>
      <c r="C1219" s="95"/>
      <c r="D1219" s="19" t="s">
        <v>2979</v>
      </c>
      <c r="E1219" s="20" t="s">
        <v>3320</v>
      </c>
      <c r="F1219" s="21" t="s">
        <v>3018</v>
      </c>
      <c r="G1219" s="22">
        <v>4528.8</v>
      </c>
      <c r="H1219" s="96">
        <v>4528.8</v>
      </c>
      <c r="I1219" s="97"/>
      <c r="J1219" s="98"/>
      <c r="K1219" s="99"/>
      <c r="L1219" s="99"/>
      <c r="M1219" s="100"/>
      <c r="N1219" s="17"/>
      <c r="O1219" s="101">
        <f t="shared" si="45"/>
        <v>4528.8</v>
      </c>
      <c r="P1219" s="101"/>
      <c r="Q1219" s="101"/>
      <c r="R1219" s="101"/>
      <c r="S1219" s="24">
        <f t="shared" si="44"/>
        <v>4528.8</v>
      </c>
      <c r="T1219" s="94" t="s">
        <v>2975</v>
      </c>
      <c r="U1219" s="102"/>
      <c r="V1219" s="102"/>
      <c r="W1219" s="102"/>
      <c r="X1219" s="103"/>
      <c r="Y1219" s="23" t="s">
        <v>3018</v>
      </c>
      <c r="Z1219" s="104" t="s">
        <v>13</v>
      </c>
      <c r="AA1219" s="105"/>
      <c r="AB1219" s="106"/>
    </row>
    <row r="1220" spans="1:28" s="16" customFormat="1" ht="53.25" customHeight="1" x14ac:dyDescent="0.2">
      <c r="A1220" s="18" t="s">
        <v>3321</v>
      </c>
      <c r="B1220" s="94" t="s">
        <v>3319</v>
      </c>
      <c r="C1220" s="95"/>
      <c r="D1220" s="19" t="s">
        <v>2979</v>
      </c>
      <c r="E1220" s="20" t="s">
        <v>3322</v>
      </c>
      <c r="F1220" s="21" t="s">
        <v>3018</v>
      </c>
      <c r="G1220" s="22">
        <v>4528.8</v>
      </c>
      <c r="H1220" s="96">
        <v>4528.8</v>
      </c>
      <c r="I1220" s="97"/>
      <c r="J1220" s="98"/>
      <c r="K1220" s="99"/>
      <c r="L1220" s="99"/>
      <c r="M1220" s="100"/>
      <c r="N1220" s="17"/>
      <c r="O1220" s="101">
        <f t="shared" si="45"/>
        <v>4528.8</v>
      </c>
      <c r="P1220" s="101"/>
      <c r="Q1220" s="101"/>
      <c r="R1220" s="101"/>
      <c r="S1220" s="24">
        <f t="shared" si="44"/>
        <v>4528.8</v>
      </c>
      <c r="T1220" s="94" t="s">
        <v>2975</v>
      </c>
      <c r="U1220" s="102"/>
      <c r="V1220" s="102"/>
      <c r="W1220" s="102"/>
      <c r="X1220" s="103"/>
      <c r="Y1220" s="23" t="s">
        <v>3018</v>
      </c>
      <c r="Z1220" s="104" t="s">
        <v>13</v>
      </c>
      <c r="AA1220" s="105"/>
      <c r="AB1220" s="106"/>
    </row>
    <row r="1221" spans="1:28" s="16" customFormat="1" ht="53.25" customHeight="1" x14ac:dyDescent="0.2">
      <c r="A1221" s="18" t="s">
        <v>3323</v>
      </c>
      <c r="B1221" s="94" t="s">
        <v>3319</v>
      </c>
      <c r="C1221" s="95"/>
      <c r="D1221" s="19" t="s">
        <v>2979</v>
      </c>
      <c r="E1221" s="20" t="s">
        <v>3324</v>
      </c>
      <c r="F1221" s="21" t="s">
        <v>3018</v>
      </c>
      <c r="G1221" s="22">
        <v>4528.8</v>
      </c>
      <c r="H1221" s="96">
        <v>4528.8</v>
      </c>
      <c r="I1221" s="97"/>
      <c r="J1221" s="98"/>
      <c r="K1221" s="99"/>
      <c r="L1221" s="99"/>
      <c r="M1221" s="100"/>
      <c r="N1221" s="17"/>
      <c r="O1221" s="101">
        <f t="shared" si="45"/>
        <v>4528.8</v>
      </c>
      <c r="P1221" s="101"/>
      <c r="Q1221" s="101"/>
      <c r="R1221" s="101"/>
      <c r="S1221" s="24">
        <f t="shared" si="44"/>
        <v>4528.8</v>
      </c>
      <c r="T1221" s="94" t="s">
        <v>2975</v>
      </c>
      <c r="U1221" s="102"/>
      <c r="V1221" s="102"/>
      <c r="W1221" s="102"/>
      <c r="X1221" s="103"/>
      <c r="Y1221" s="23" t="s">
        <v>3018</v>
      </c>
      <c r="Z1221" s="104" t="s">
        <v>13</v>
      </c>
      <c r="AA1221" s="105"/>
      <c r="AB1221" s="106"/>
    </row>
    <row r="1222" spans="1:28" s="16" customFormat="1" ht="53.25" customHeight="1" x14ac:dyDescent="0.2">
      <c r="A1222" s="18" t="s">
        <v>3325</v>
      </c>
      <c r="B1222" s="94" t="s">
        <v>3319</v>
      </c>
      <c r="C1222" s="95"/>
      <c r="D1222" s="19" t="s">
        <v>2979</v>
      </c>
      <c r="E1222" s="20" t="s">
        <v>3326</v>
      </c>
      <c r="F1222" s="21" t="s">
        <v>3018</v>
      </c>
      <c r="G1222" s="22">
        <v>4528.8</v>
      </c>
      <c r="H1222" s="96">
        <v>4528.8</v>
      </c>
      <c r="I1222" s="97"/>
      <c r="J1222" s="98"/>
      <c r="K1222" s="99"/>
      <c r="L1222" s="99"/>
      <c r="M1222" s="100"/>
      <c r="N1222" s="17"/>
      <c r="O1222" s="101">
        <f t="shared" si="45"/>
        <v>4528.8</v>
      </c>
      <c r="P1222" s="101"/>
      <c r="Q1222" s="101"/>
      <c r="R1222" s="101"/>
      <c r="S1222" s="24">
        <f t="shared" si="44"/>
        <v>4528.8</v>
      </c>
      <c r="T1222" s="94" t="s">
        <v>2975</v>
      </c>
      <c r="U1222" s="102"/>
      <c r="V1222" s="102"/>
      <c r="W1222" s="102"/>
      <c r="X1222" s="103"/>
      <c r="Y1222" s="23" t="s">
        <v>3018</v>
      </c>
      <c r="Z1222" s="104" t="s">
        <v>13</v>
      </c>
      <c r="AA1222" s="105"/>
      <c r="AB1222" s="106"/>
    </row>
    <row r="1223" spans="1:28" s="16" customFormat="1" ht="53.25" customHeight="1" x14ac:dyDescent="0.2">
      <c r="A1223" s="18" t="s">
        <v>3327</v>
      </c>
      <c r="B1223" s="94" t="s">
        <v>3319</v>
      </c>
      <c r="C1223" s="95"/>
      <c r="D1223" s="19" t="s">
        <v>2979</v>
      </c>
      <c r="E1223" s="20" t="s">
        <v>3328</v>
      </c>
      <c r="F1223" s="21" t="s">
        <v>3018</v>
      </c>
      <c r="G1223" s="22">
        <v>30628</v>
      </c>
      <c r="H1223" s="96">
        <v>30628</v>
      </c>
      <c r="I1223" s="97"/>
      <c r="J1223" s="98"/>
      <c r="K1223" s="99"/>
      <c r="L1223" s="99"/>
      <c r="M1223" s="100"/>
      <c r="N1223" s="17"/>
      <c r="O1223" s="101">
        <f t="shared" si="45"/>
        <v>30628</v>
      </c>
      <c r="P1223" s="101"/>
      <c r="Q1223" s="101"/>
      <c r="R1223" s="101"/>
      <c r="S1223" s="24">
        <f t="shared" si="44"/>
        <v>30628</v>
      </c>
      <c r="T1223" s="94" t="s">
        <v>2975</v>
      </c>
      <c r="U1223" s="102"/>
      <c r="V1223" s="102"/>
      <c r="W1223" s="102"/>
      <c r="X1223" s="103"/>
      <c r="Y1223" s="23" t="s">
        <v>3018</v>
      </c>
      <c r="Z1223" s="104" t="s">
        <v>13</v>
      </c>
      <c r="AA1223" s="105"/>
      <c r="AB1223" s="106"/>
    </row>
    <row r="1224" spans="1:28" s="16" customFormat="1" ht="53.25" customHeight="1" x14ac:dyDescent="0.2">
      <c r="A1224" s="18" t="s">
        <v>3329</v>
      </c>
      <c r="B1224" s="94" t="s">
        <v>3319</v>
      </c>
      <c r="C1224" s="95"/>
      <c r="D1224" s="19" t="s">
        <v>2979</v>
      </c>
      <c r="E1224" s="20" t="s">
        <v>3330</v>
      </c>
      <c r="F1224" s="21" t="s">
        <v>3018</v>
      </c>
      <c r="G1224" s="22">
        <v>4528.8</v>
      </c>
      <c r="H1224" s="96">
        <v>4528.8</v>
      </c>
      <c r="I1224" s="97"/>
      <c r="J1224" s="98"/>
      <c r="K1224" s="99"/>
      <c r="L1224" s="99"/>
      <c r="M1224" s="100"/>
      <c r="N1224" s="17"/>
      <c r="O1224" s="101">
        <f t="shared" si="45"/>
        <v>4528.8</v>
      </c>
      <c r="P1224" s="101"/>
      <c r="Q1224" s="101"/>
      <c r="R1224" s="101"/>
      <c r="S1224" s="24">
        <f t="shared" si="44"/>
        <v>4528.8</v>
      </c>
      <c r="T1224" s="94" t="s">
        <v>2975</v>
      </c>
      <c r="U1224" s="102"/>
      <c r="V1224" s="102"/>
      <c r="W1224" s="102"/>
      <c r="X1224" s="103"/>
      <c r="Y1224" s="23" t="s">
        <v>3018</v>
      </c>
      <c r="Z1224" s="104" t="s">
        <v>13</v>
      </c>
      <c r="AA1224" s="105"/>
      <c r="AB1224" s="106"/>
    </row>
    <row r="1225" spans="1:28" s="16" customFormat="1" ht="53.25" customHeight="1" x14ac:dyDescent="0.2">
      <c r="A1225" s="18" t="s">
        <v>3331</v>
      </c>
      <c r="B1225" s="94" t="s">
        <v>3319</v>
      </c>
      <c r="C1225" s="95"/>
      <c r="D1225" s="19" t="s">
        <v>2979</v>
      </c>
      <c r="E1225" s="20" t="s">
        <v>3332</v>
      </c>
      <c r="F1225" s="21" t="s">
        <v>3018</v>
      </c>
      <c r="G1225" s="22">
        <v>4528.8</v>
      </c>
      <c r="H1225" s="96">
        <v>4528.8</v>
      </c>
      <c r="I1225" s="97"/>
      <c r="J1225" s="98"/>
      <c r="K1225" s="99"/>
      <c r="L1225" s="99"/>
      <c r="M1225" s="100"/>
      <c r="N1225" s="17"/>
      <c r="O1225" s="101">
        <f t="shared" si="45"/>
        <v>4528.8</v>
      </c>
      <c r="P1225" s="101"/>
      <c r="Q1225" s="101"/>
      <c r="R1225" s="101"/>
      <c r="S1225" s="24">
        <f t="shared" si="44"/>
        <v>4528.8</v>
      </c>
      <c r="T1225" s="94" t="s">
        <v>2975</v>
      </c>
      <c r="U1225" s="102"/>
      <c r="V1225" s="102"/>
      <c r="W1225" s="102"/>
      <c r="X1225" s="103"/>
      <c r="Y1225" s="23" t="s">
        <v>3018</v>
      </c>
      <c r="Z1225" s="104" t="s">
        <v>13</v>
      </c>
      <c r="AA1225" s="105"/>
      <c r="AB1225" s="106"/>
    </row>
    <row r="1226" spans="1:28" s="16" customFormat="1" ht="53.25" customHeight="1" x14ac:dyDescent="0.2">
      <c r="A1226" s="18" t="s">
        <v>3333</v>
      </c>
      <c r="B1226" s="94" t="s">
        <v>3319</v>
      </c>
      <c r="C1226" s="95"/>
      <c r="D1226" s="19" t="s">
        <v>2979</v>
      </c>
      <c r="E1226" s="20" t="s">
        <v>3334</v>
      </c>
      <c r="F1226" s="21" t="s">
        <v>3018</v>
      </c>
      <c r="G1226" s="22">
        <v>4528.8</v>
      </c>
      <c r="H1226" s="96">
        <v>4528.8</v>
      </c>
      <c r="I1226" s="97"/>
      <c r="J1226" s="98"/>
      <c r="K1226" s="99"/>
      <c r="L1226" s="99"/>
      <c r="M1226" s="100"/>
      <c r="N1226" s="17"/>
      <c r="O1226" s="101">
        <f t="shared" si="45"/>
        <v>4528.8</v>
      </c>
      <c r="P1226" s="101"/>
      <c r="Q1226" s="101"/>
      <c r="R1226" s="101"/>
      <c r="S1226" s="24">
        <f t="shared" si="44"/>
        <v>4528.8</v>
      </c>
      <c r="T1226" s="94" t="s">
        <v>2975</v>
      </c>
      <c r="U1226" s="102"/>
      <c r="V1226" s="102"/>
      <c r="W1226" s="102"/>
      <c r="X1226" s="103"/>
      <c r="Y1226" s="23" t="s">
        <v>3018</v>
      </c>
      <c r="Z1226" s="104" t="s">
        <v>13</v>
      </c>
      <c r="AA1226" s="105"/>
      <c r="AB1226" s="106"/>
    </row>
    <row r="1227" spans="1:28" s="16" customFormat="1" ht="53.25" customHeight="1" x14ac:dyDescent="0.2">
      <c r="A1227" s="18" t="s">
        <v>3335</v>
      </c>
      <c r="B1227" s="94" t="s">
        <v>3319</v>
      </c>
      <c r="C1227" s="95"/>
      <c r="D1227" s="19" t="s">
        <v>2979</v>
      </c>
      <c r="E1227" s="20" t="s">
        <v>3336</v>
      </c>
      <c r="F1227" s="21" t="s">
        <v>3018</v>
      </c>
      <c r="G1227" s="22">
        <v>4528.8</v>
      </c>
      <c r="H1227" s="96">
        <v>4528.8</v>
      </c>
      <c r="I1227" s="97"/>
      <c r="J1227" s="98"/>
      <c r="K1227" s="99"/>
      <c r="L1227" s="99"/>
      <c r="M1227" s="100"/>
      <c r="N1227" s="17"/>
      <c r="O1227" s="101">
        <f t="shared" si="45"/>
        <v>4528.8</v>
      </c>
      <c r="P1227" s="101"/>
      <c r="Q1227" s="101"/>
      <c r="R1227" s="101"/>
      <c r="S1227" s="24">
        <f t="shared" si="44"/>
        <v>4528.8</v>
      </c>
      <c r="T1227" s="94" t="s">
        <v>2975</v>
      </c>
      <c r="U1227" s="102"/>
      <c r="V1227" s="102"/>
      <c r="W1227" s="102"/>
      <c r="X1227" s="103"/>
      <c r="Y1227" s="23" t="s">
        <v>3018</v>
      </c>
      <c r="Z1227" s="104" t="s">
        <v>13</v>
      </c>
      <c r="AA1227" s="105"/>
      <c r="AB1227" s="106"/>
    </row>
    <row r="1228" spans="1:28" s="16" customFormat="1" ht="53.25" customHeight="1" x14ac:dyDescent="0.2">
      <c r="A1228" s="18" t="s">
        <v>3337</v>
      </c>
      <c r="B1228" s="94" t="s">
        <v>3319</v>
      </c>
      <c r="C1228" s="95"/>
      <c r="D1228" s="19" t="s">
        <v>2979</v>
      </c>
      <c r="E1228" s="20" t="s">
        <v>3338</v>
      </c>
      <c r="F1228" s="21" t="s">
        <v>3018</v>
      </c>
      <c r="G1228" s="22">
        <v>4528.8</v>
      </c>
      <c r="H1228" s="96">
        <v>4528.8</v>
      </c>
      <c r="I1228" s="97"/>
      <c r="J1228" s="98"/>
      <c r="K1228" s="99"/>
      <c r="L1228" s="99"/>
      <c r="M1228" s="100"/>
      <c r="N1228" s="17"/>
      <c r="O1228" s="101">
        <f t="shared" si="45"/>
        <v>4528.8</v>
      </c>
      <c r="P1228" s="101"/>
      <c r="Q1228" s="101"/>
      <c r="R1228" s="101"/>
      <c r="S1228" s="24">
        <f t="shared" si="44"/>
        <v>4528.8</v>
      </c>
      <c r="T1228" s="94" t="s">
        <v>2975</v>
      </c>
      <c r="U1228" s="102"/>
      <c r="V1228" s="102"/>
      <c r="W1228" s="102"/>
      <c r="X1228" s="103"/>
      <c r="Y1228" s="23" t="s">
        <v>3018</v>
      </c>
      <c r="Z1228" s="104" t="s">
        <v>13</v>
      </c>
      <c r="AA1228" s="105"/>
      <c r="AB1228" s="106"/>
    </row>
    <row r="1229" spans="1:28" s="16" customFormat="1" ht="53.25" customHeight="1" x14ac:dyDescent="0.2">
      <c r="A1229" s="18" t="s">
        <v>3339</v>
      </c>
      <c r="B1229" s="94" t="s">
        <v>3319</v>
      </c>
      <c r="C1229" s="95"/>
      <c r="D1229" s="19" t="s">
        <v>2979</v>
      </c>
      <c r="E1229" s="20" t="s">
        <v>3340</v>
      </c>
      <c r="F1229" s="21" t="s">
        <v>3018</v>
      </c>
      <c r="G1229" s="22">
        <v>4528.8</v>
      </c>
      <c r="H1229" s="96">
        <v>4528.8</v>
      </c>
      <c r="I1229" s="97"/>
      <c r="J1229" s="98"/>
      <c r="K1229" s="99"/>
      <c r="L1229" s="99"/>
      <c r="M1229" s="100"/>
      <c r="N1229" s="17"/>
      <c r="O1229" s="101">
        <f t="shared" si="45"/>
        <v>4528.8</v>
      </c>
      <c r="P1229" s="101"/>
      <c r="Q1229" s="101"/>
      <c r="R1229" s="101"/>
      <c r="S1229" s="24">
        <f t="shared" ref="S1229:S1292" si="46">G1229-N1229</f>
        <v>4528.8</v>
      </c>
      <c r="T1229" s="94" t="s">
        <v>2975</v>
      </c>
      <c r="U1229" s="102"/>
      <c r="V1229" s="102"/>
      <c r="W1229" s="102"/>
      <c r="X1229" s="103"/>
      <c r="Y1229" s="23" t="s">
        <v>3018</v>
      </c>
      <c r="Z1229" s="104" t="s">
        <v>13</v>
      </c>
      <c r="AA1229" s="105"/>
      <c r="AB1229" s="106"/>
    </row>
    <row r="1230" spans="1:28" s="16" customFormat="1" ht="53.25" customHeight="1" x14ac:dyDescent="0.2">
      <c r="A1230" s="18" t="s">
        <v>3341</v>
      </c>
      <c r="B1230" s="94" t="s">
        <v>3319</v>
      </c>
      <c r="C1230" s="95"/>
      <c r="D1230" s="19" t="s">
        <v>2979</v>
      </c>
      <c r="E1230" s="20" t="s">
        <v>3342</v>
      </c>
      <c r="F1230" s="21" t="s">
        <v>3018</v>
      </c>
      <c r="G1230" s="22">
        <v>4528.8</v>
      </c>
      <c r="H1230" s="96">
        <v>4528.8</v>
      </c>
      <c r="I1230" s="97"/>
      <c r="J1230" s="98"/>
      <c r="K1230" s="99"/>
      <c r="L1230" s="99"/>
      <c r="M1230" s="100"/>
      <c r="N1230" s="17"/>
      <c r="O1230" s="101">
        <f t="shared" si="45"/>
        <v>4528.8</v>
      </c>
      <c r="P1230" s="101"/>
      <c r="Q1230" s="101"/>
      <c r="R1230" s="101"/>
      <c r="S1230" s="24">
        <f t="shared" si="46"/>
        <v>4528.8</v>
      </c>
      <c r="T1230" s="94" t="s">
        <v>2975</v>
      </c>
      <c r="U1230" s="102"/>
      <c r="V1230" s="102"/>
      <c r="W1230" s="102"/>
      <c r="X1230" s="103"/>
      <c r="Y1230" s="23" t="s">
        <v>3018</v>
      </c>
      <c r="Z1230" s="104" t="s">
        <v>13</v>
      </c>
      <c r="AA1230" s="105"/>
      <c r="AB1230" s="106"/>
    </row>
    <row r="1231" spans="1:28" s="16" customFormat="1" ht="53.25" customHeight="1" x14ac:dyDescent="0.2">
      <c r="A1231" s="18" t="s">
        <v>3343</v>
      </c>
      <c r="B1231" s="94" t="s">
        <v>3319</v>
      </c>
      <c r="C1231" s="95"/>
      <c r="D1231" s="19" t="s">
        <v>2979</v>
      </c>
      <c r="E1231" s="20" t="s">
        <v>3344</v>
      </c>
      <c r="F1231" s="21" t="s">
        <v>3018</v>
      </c>
      <c r="G1231" s="22">
        <v>4528.8</v>
      </c>
      <c r="H1231" s="96">
        <v>4528.8</v>
      </c>
      <c r="I1231" s="97"/>
      <c r="J1231" s="98"/>
      <c r="K1231" s="99"/>
      <c r="L1231" s="99"/>
      <c r="M1231" s="100"/>
      <c r="N1231" s="17"/>
      <c r="O1231" s="101">
        <f t="shared" si="45"/>
        <v>4528.8</v>
      </c>
      <c r="P1231" s="101"/>
      <c r="Q1231" s="101"/>
      <c r="R1231" s="101"/>
      <c r="S1231" s="24">
        <f t="shared" si="46"/>
        <v>4528.8</v>
      </c>
      <c r="T1231" s="94" t="s">
        <v>2975</v>
      </c>
      <c r="U1231" s="102"/>
      <c r="V1231" s="102"/>
      <c r="W1231" s="102"/>
      <c r="X1231" s="103"/>
      <c r="Y1231" s="23" t="s">
        <v>3018</v>
      </c>
      <c r="Z1231" s="104" t="s">
        <v>13</v>
      </c>
      <c r="AA1231" s="105"/>
      <c r="AB1231" s="106"/>
    </row>
    <row r="1232" spans="1:28" s="16" customFormat="1" ht="53.25" customHeight="1" x14ac:dyDescent="0.2">
      <c r="A1232" s="18" t="s">
        <v>3345</v>
      </c>
      <c r="B1232" s="94" t="s">
        <v>3346</v>
      </c>
      <c r="C1232" s="95"/>
      <c r="D1232" s="19" t="s">
        <v>2979</v>
      </c>
      <c r="E1232" s="20" t="s">
        <v>3347</v>
      </c>
      <c r="F1232" s="21" t="s">
        <v>3186</v>
      </c>
      <c r="G1232" s="22">
        <v>5185</v>
      </c>
      <c r="H1232" s="96">
        <v>5185</v>
      </c>
      <c r="I1232" s="97"/>
      <c r="J1232" s="98"/>
      <c r="K1232" s="99"/>
      <c r="L1232" s="99"/>
      <c r="M1232" s="100"/>
      <c r="N1232" s="17"/>
      <c r="O1232" s="101">
        <f t="shared" si="45"/>
        <v>5185</v>
      </c>
      <c r="P1232" s="101"/>
      <c r="Q1232" s="101"/>
      <c r="R1232" s="101"/>
      <c r="S1232" s="24">
        <f t="shared" si="46"/>
        <v>5185</v>
      </c>
      <c r="T1232" s="94" t="s">
        <v>2975</v>
      </c>
      <c r="U1232" s="102"/>
      <c r="V1232" s="102"/>
      <c r="W1232" s="102"/>
      <c r="X1232" s="103"/>
      <c r="Y1232" s="23" t="s">
        <v>3186</v>
      </c>
      <c r="Z1232" s="104" t="s">
        <v>13</v>
      </c>
      <c r="AA1232" s="105"/>
      <c r="AB1232" s="106"/>
    </row>
    <row r="1233" spans="1:28" s="16" customFormat="1" ht="53.25" customHeight="1" x14ac:dyDescent="0.2">
      <c r="A1233" s="18" t="s">
        <v>3348</v>
      </c>
      <c r="B1233" s="94" t="s">
        <v>3346</v>
      </c>
      <c r="C1233" s="95"/>
      <c r="D1233" s="19" t="s">
        <v>2979</v>
      </c>
      <c r="E1233" s="20" t="s">
        <v>3349</v>
      </c>
      <c r="F1233" s="21" t="s">
        <v>3186</v>
      </c>
      <c r="G1233" s="22">
        <v>5185</v>
      </c>
      <c r="H1233" s="96">
        <v>5185</v>
      </c>
      <c r="I1233" s="97"/>
      <c r="J1233" s="98"/>
      <c r="K1233" s="99"/>
      <c r="L1233" s="99"/>
      <c r="M1233" s="100"/>
      <c r="N1233" s="17"/>
      <c r="O1233" s="101">
        <f t="shared" si="45"/>
        <v>5185</v>
      </c>
      <c r="P1233" s="101"/>
      <c r="Q1233" s="101"/>
      <c r="R1233" s="101"/>
      <c r="S1233" s="24">
        <f t="shared" si="46"/>
        <v>5185</v>
      </c>
      <c r="T1233" s="94" t="s">
        <v>2975</v>
      </c>
      <c r="U1233" s="102"/>
      <c r="V1233" s="102"/>
      <c r="W1233" s="102"/>
      <c r="X1233" s="103"/>
      <c r="Y1233" s="23" t="s">
        <v>3186</v>
      </c>
      <c r="Z1233" s="104" t="s">
        <v>13</v>
      </c>
      <c r="AA1233" s="105"/>
      <c r="AB1233" s="106"/>
    </row>
    <row r="1234" spans="1:28" s="16" customFormat="1" ht="53.25" customHeight="1" x14ac:dyDescent="0.2">
      <c r="A1234" s="18" t="s">
        <v>3350</v>
      </c>
      <c r="B1234" s="94" t="s">
        <v>3346</v>
      </c>
      <c r="C1234" s="95"/>
      <c r="D1234" s="19" t="s">
        <v>2979</v>
      </c>
      <c r="E1234" s="20" t="s">
        <v>3351</v>
      </c>
      <c r="F1234" s="21" t="s">
        <v>3186</v>
      </c>
      <c r="G1234" s="22">
        <v>5185</v>
      </c>
      <c r="H1234" s="96">
        <v>5185</v>
      </c>
      <c r="I1234" s="97"/>
      <c r="J1234" s="98"/>
      <c r="K1234" s="99"/>
      <c r="L1234" s="99"/>
      <c r="M1234" s="100"/>
      <c r="N1234" s="17"/>
      <c r="O1234" s="101">
        <f t="shared" si="45"/>
        <v>5185</v>
      </c>
      <c r="P1234" s="101"/>
      <c r="Q1234" s="101"/>
      <c r="R1234" s="101"/>
      <c r="S1234" s="24">
        <f t="shared" si="46"/>
        <v>5185</v>
      </c>
      <c r="T1234" s="94" t="s">
        <v>2975</v>
      </c>
      <c r="U1234" s="102"/>
      <c r="V1234" s="102"/>
      <c r="W1234" s="102"/>
      <c r="X1234" s="103"/>
      <c r="Y1234" s="23" t="s">
        <v>3186</v>
      </c>
      <c r="Z1234" s="104" t="s">
        <v>13</v>
      </c>
      <c r="AA1234" s="105"/>
      <c r="AB1234" s="106"/>
    </row>
    <row r="1235" spans="1:28" s="16" customFormat="1" ht="53.25" customHeight="1" x14ac:dyDescent="0.2">
      <c r="A1235" s="18" t="s">
        <v>3352</v>
      </c>
      <c r="B1235" s="94" t="s">
        <v>3346</v>
      </c>
      <c r="C1235" s="95"/>
      <c r="D1235" s="19" t="s">
        <v>2979</v>
      </c>
      <c r="E1235" s="20" t="s">
        <v>3353</v>
      </c>
      <c r="F1235" s="21" t="s">
        <v>3186</v>
      </c>
      <c r="G1235" s="22">
        <v>5185</v>
      </c>
      <c r="H1235" s="96">
        <v>5185</v>
      </c>
      <c r="I1235" s="97"/>
      <c r="J1235" s="98"/>
      <c r="K1235" s="99"/>
      <c r="L1235" s="99"/>
      <c r="M1235" s="100"/>
      <c r="N1235" s="17"/>
      <c r="O1235" s="101">
        <f t="shared" si="45"/>
        <v>5185</v>
      </c>
      <c r="P1235" s="101"/>
      <c r="Q1235" s="101"/>
      <c r="R1235" s="101"/>
      <c r="S1235" s="24">
        <f t="shared" si="46"/>
        <v>5185</v>
      </c>
      <c r="T1235" s="94" t="s">
        <v>2975</v>
      </c>
      <c r="U1235" s="102"/>
      <c r="V1235" s="102"/>
      <c r="W1235" s="102"/>
      <c r="X1235" s="103"/>
      <c r="Y1235" s="23" t="s">
        <v>3186</v>
      </c>
      <c r="Z1235" s="104" t="s">
        <v>13</v>
      </c>
      <c r="AA1235" s="105"/>
      <c r="AB1235" s="106"/>
    </row>
    <row r="1236" spans="1:28" s="16" customFormat="1" ht="53.25" customHeight="1" x14ac:dyDescent="0.2">
      <c r="A1236" s="18" t="s">
        <v>3354</v>
      </c>
      <c r="B1236" s="94" t="s">
        <v>3346</v>
      </c>
      <c r="C1236" s="95"/>
      <c r="D1236" s="19" t="s">
        <v>2979</v>
      </c>
      <c r="E1236" s="20" t="s">
        <v>3355</v>
      </c>
      <c r="F1236" s="21" t="s">
        <v>3186</v>
      </c>
      <c r="G1236" s="22">
        <v>5185</v>
      </c>
      <c r="H1236" s="96">
        <v>5185</v>
      </c>
      <c r="I1236" s="97"/>
      <c r="J1236" s="98"/>
      <c r="K1236" s="99"/>
      <c r="L1236" s="99"/>
      <c r="M1236" s="100"/>
      <c r="N1236" s="17"/>
      <c r="O1236" s="101">
        <f t="shared" si="45"/>
        <v>5185</v>
      </c>
      <c r="P1236" s="101"/>
      <c r="Q1236" s="101"/>
      <c r="R1236" s="101"/>
      <c r="S1236" s="24">
        <f t="shared" si="46"/>
        <v>5185</v>
      </c>
      <c r="T1236" s="94" t="s">
        <v>2975</v>
      </c>
      <c r="U1236" s="102"/>
      <c r="V1236" s="102"/>
      <c r="W1236" s="102"/>
      <c r="X1236" s="103"/>
      <c r="Y1236" s="23" t="s">
        <v>3186</v>
      </c>
      <c r="Z1236" s="104" t="s">
        <v>13</v>
      </c>
      <c r="AA1236" s="105"/>
      <c r="AB1236" s="106"/>
    </row>
    <row r="1237" spans="1:28" s="16" customFormat="1" ht="53.25" customHeight="1" x14ac:dyDescent="0.2">
      <c r="A1237" s="18" t="s">
        <v>3356</v>
      </c>
      <c r="B1237" s="94" t="s">
        <v>3346</v>
      </c>
      <c r="C1237" s="95"/>
      <c r="D1237" s="19" t="s">
        <v>2979</v>
      </c>
      <c r="E1237" s="20" t="s">
        <v>3357</v>
      </c>
      <c r="F1237" s="21" t="s">
        <v>3186</v>
      </c>
      <c r="G1237" s="22">
        <v>5185</v>
      </c>
      <c r="H1237" s="96">
        <v>5185</v>
      </c>
      <c r="I1237" s="97"/>
      <c r="J1237" s="98"/>
      <c r="K1237" s="99"/>
      <c r="L1237" s="99"/>
      <c r="M1237" s="100"/>
      <c r="N1237" s="17"/>
      <c r="O1237" s="101">
        <f t="shared" ref="O1237:O1300" si="47">H1237-J1237</f>
        <v>5185</v>
      </c>
      <c r="P1237" s="101"/>
      <c r="Q1237" s="101"/>
      <c r="R1237" s="101"/>
      <c r="S1237" s="24">
        <f t="shared" si="46"/>
        <v>5185</v>
      </c>
      <c r="T1237" s="94" t="s">
        <v>2975</v>
      </c>
      <c r="U1237" s="102"/>
      <c r="V1237" s="102"/>
      <c r="W1237" s="102"/>
      <c r="X1237" s="103"/>
      <c r="Y1237" s="23" t="s">
        <v>3186</v>
      </c>
      <c r="Z1237" s="104" t="s">
        <v>13</v>
      </c>
      <c r="AA1237" s="105"/>
      <c r="AB1237" s="106"/>
    </row>
    <row r="1238" spans="1:28" s="16" customFormat="1" ht="53.25" customHeight="1" x14ac:dyDescent="0.2">
      <c r="A1238" s="18" t="s">
        <v>3358</v>
      </c>
      <c r="B1238" s="94" t="s">
        <v>3346</v>
      </c>
      <c r="C1238" s="95"/>
      <c r="D1238" s="19" t="s">
        <v>2979</v>
      </c>
      <c r="E1238" s="20" t="s">
        <v>3359</v>
      </c>
      <c r="F1238" s="21" t="s">
        <v>3186</v>
      </c>
      <c r="G1238" s="22">
        <v>5185</v>
      </c>
      <c r="H1238" s="96">
        <v>5185</v>
      </c>
      <c r="I1238" s="97"/>
      <c r="J1238" s="98"/>
      <c r="K1238" s="99"/>
      <c r="L1238" s="99"/>
      <c r="M1238" s="100"/>
      <c r="N1238" s="17"/>
      <c r="O1238" s="101">
        <f t="shared" si="47"/>
        <v>5185</v>
      </c>
      <c r="P1238" s="101"/>
      <c r="Q1238" s="101"/>
      <c r="R1238" s="101"/>
      <c r="S1238" s="24">
        <f t="shared" si="46"/>
        <v>5185</v>
      </c>
      <c r="T1238" s="94" t="s">
        <v>2975</v>
      </c>
      <c r="U1238" s="102"/>
      <c r="V1238" s="102"/>
      <c r="W1238" s="102"/>
      <c r="X1238" s="103"/>
      <c r="Y1238" s="23" t="s">
        <v>3186</v>
      </c>
      <c r="Z1238" s="104" t="s">
        <v>13</v>
      </c>
      <c r="AA1238" s="105"/>
      <c r="AB1238" s="106"/>
    </row>
    <row r="1239" spans="1:28" s="16" customFormat="1" ht="53.25" customHeight="1" x14ac:dyDescent="0.2">
      <c r="A1239" s="18" t="s">
        <v>3360</v>
      </c>
      <c r="B1239" s="94" t="s">
        <v>3346</v>
      </c>
      <c r="C1239" s="95"/>
      <c r="D1239" s="19" t="s">
        <v>2979</v>
      </c>
      <c r="E1239" s="20" t="s">
        <v>3361</v>
      </c>
      <c r="F1239" s="21" t="s">
        <v>3186</v>
      </c>
      <c r="G1239" s="22">
        <v>5185</v>
      </c>
      <c r="H1239" s="96">
        <v>5185</v>
      </c>
      <c r="I1239" s="97"/>
      <c r="J1239" s="98"/>
      <c r="K1239" s="99"/>
      <c r="L1239" s="99"/>
      <c r="M1239" s="100"/>
      <c r="N1239" s="17"/>
      <c r="O1239" s="101">
        <f t="shared" si="47"/>
        <v>5185</v>
      </c>
      <c r="P1239" s="101"/>
      <c r="Q1239" s="101"/>
      <c r="R1239" s="101"/>
      <c r="S1239" s="24">
        <f t="shared" si="46"/>
        <v>5185</v>
      </c>
      <c r="T1239" s="94" t="s">
        <v>2975</v>
      </c>
      <c r="U1239" s="102"/>
      <c r="V1239" s="102"/>
      <c r="W1239" s="102"/>
      <c r="X1239" s="103"/>
      <c r="Y1239" s="23" t="s">
        <v>3186</v>
      </c>
      <c r="Z1239" s="104" t="s">
        <v>13</v>
      </c>
      <c r="AA1239" s="105"/>
      <c r="AB1239" s="106"/>
    </row>
    <row r="1240" spans="1:28" s="16" customFormat="1" ht="53.25" customHeight="1" x14ac:dyDescent="0.2">
      <c r="A1240" s="18" t="s">
        <v>3362</v>
      </c>
      <c r="B1240" s="94" t="s">
        <v>3363</v>
      </c>
      <c r="C1240" s="95"/>
      <c r="D1240" s="19" t="s">
        <v>2979</v>
      </c>
      <c r="E1240" s="20" t="s">
        <v>3364</v>
      </c>
      <c r="F1240" s="21" t="s">
        <v>3022</v>
      </c>
      <c r="G1240" s="22">
        <v>4590</v>
      </c>
      <c r="H1240" s="96">
        <v>4590</v>
      </c>
      <c r="I1240" s="97"/>
      <c r="J1240" s="98"/>
      <c r="K1240" s="99"/>
      <c r="L1240" s="99"/>
      <c r="M1240" s="100"/>
      <c r="N1240" s="17"/>
      <c r="O1240" s="101">
        <f t="shared" si="47"/>
        <v>4590</v>
      </c>
      <c r="P1240" s="101"/>
      <c r="Q1240" s="101"/>
      <c r="R1240" s="101"/>
      <c r="S1240" s="24">
        <f t="shared" si="46"/>
        <v>4590</v>
      </c>
      <c r="T1240" s="94" t="s">
        <v>2975</v>
      </c>
      <c r="U1240" s="102"/>
      <c r="V1240" s="102"/>
      <c r="W1240" s="102"/>
      <c r="X1240" s="103"/>
      <c r="Y1240" s="23" t="s">
        <v>3022</v>
      </c>
      <c r="Z1240" s="104" t="s">
        <v>13</v>
      </c>
      <c r="AA1240" s="105"/>
      <c r="AB1240" s="106"/>
    </row>
    <row r="1241" spans="1:28" s="16" customFormat="1" ht="53.25" customHeight="1" x14ac:dyDescent="0.2">
      <c r="A1241" s="18" t="s">
        <v>3365</v>
      </c>
      <c r="B1241" s="94" t="s">
        <v>3366</v>
      </c>
      <c r="C1241" s="95"/>
      <c r="D1241" s="19" t="s">
        <v>2979</v>
      </c>
      <c r="E1241" s="20" t="s">
        <v>3367</v>
      </c>
      <c r="F1241" s="21" t="s">
        <v>1331</v>
      </c>
      <c r="G1241" s="22">
        <v>5229</v>
      </c>
      <c r="H1241" s="96">
        <v>5229</v>
      </c>
      <c r="I1241" s="97"/>
      <c r="J1241" s="98"/>
      <c r="K1241" s="99"/>
      <c r="L1241" s="99"/>
      <c r="M1241" s="100"/>
      <c r="N1241" s="17"/>
      <c r="O1241" s="101">
        <f t="shared" si="47"/>
        <v>5229</v>
      </c>
      <c r="P1241" s="101"/>
      <c r="Q1241" s="101"/>
      <c r="R1241" s="101"/>
      <c r="S1241" s="24">
        <f t="shared" si="46"/>
        <v>5229</v>
      </c>
      <c r="T1241" s="94" t="s">
        <v>2975</v>
      </c>
      <c r="U1241" s="102"/>
      <c r="V1241" s="102"/>
      <c r="W1241" s="102"/>
      <c r="X1241" s="103"/>
      <c r="Y1241" s="23" t="s">
        <v>1331</v>
      </c>
      <c r="Z1241" s="104" t="s">
        <v>13</v>
      </c>
      <c r="AA1241" s="105"/>
      <c r="AB1241" s="106"/>
    </row>
    <row r="1242" spans="1:28" s="16" customFormat="1" ht="53.25" customHeight="1" x14ac:dyDescent="0.2">
      <c r="A1242" s="18" t="s">
        <v>3368</v>
      </c>
      <c r="B1242" s="94" t="s">
        <v>3369</v>
      </c>
      <c r="C1242" s="95"/>
      <c r="D1242" s="19" t="s">
        <v>2979</v>
      </c>
      <c r="E1242" s="20" t="s">
        <v>3370</v>
      </c>
      <c r="F1242" s="21" t="s">
        <v>3112</v>
      </c>
      <c r="G1242" s="22">
        <v>16730</v>
      </c>
      <c r="H1242" s="96">
        <v>16730</v>
      </c>
      <c r="I1242" s="97"/>
      <c r="J1242" s="98"/>
      <c r="K1242" s="99"/>
      <c r="L1242" s="99"/>
      <c r="M1242" s="100"/>
      <c r="N1242" s="17"/>
      <c r="O1242" s="101">
        <f t="shared" si="47"/>
        <v>16730</v>
      </c>
      <c r="P1242" s="101"/>
      <c r="Q1242" s="101"/>
      <c r="R1242" s="101"/>
      <c r="S1242" s="24">
        <f t="shared" si="46"/>
        <v>16730</v>
      </c>
      <c r="T1242" s="94" t="s">
        <v>2975</v>
      </c>
      <c r="U1242" s="102"/>
      <c r="V1242" s="102"/>
      <c r="W1242" s="102"/>
      <c r="X1242" s="103"/>
      <c r="Y1242" s="23" t="s">
        <v>3112</v>
      </c>
      <c r="Z1242" s="104" t="s">
        <v>13</v>
      </c>
      <c r="AA1242" s="105"/>
      <c r="AB1242" s="106"/>
    </row>
    <row r="1243" spans="1:28" s="16" customFormat="1" ht="53.25" customHeight="1" x14ac:dyDescent="0.2">
      <c r="A1243" s="18" t="s">
        <v>3371</v>
      </c>
      <c r="B1243" s="94" t="s">
        <v>3369</v>
      </c>
      <c r="C1243" s="95"/>
      <c r="D1243" s="19" t="s">
        <v>2979</v>
      </c>
      <c r="E1243" s="20" t="s">
        <v>3372</v>
      </c>
      <c r="F1243" s="21" t="s">
        <v>3112</v>
      </c>
      <c r="G1243" s="22">
        <v>16730</v>
      </c>
      <c r="H1243" s="96">
        <v>16730</v>
      </c>
      <c r="I1243" s="97"/>
      <c r="J1243" s="98"/>
      <c r="K1243" s="99"/>
      <c r="L1243" s="99"/>
      <c r="M1243" s="100"/>
      <c r="N1243" s="17"/>
      <c r="O1243" s="101">
        <f t="shared" si="47"/>
        <v>16730</v>
      </c>
      <c r="P1243" s="101"/>
      <c r="Q1243" s="101"/>
      <c r="R1243" s="101"/>
      <c r="S1243" s="24">
        <f t="shared" si="46"/>
        <v>16730</v>
      </c>
      <c r="T1243" s="94" t="s">
        <v>2975</v>
      </c>
      <c r="U1243" s="102"/>
      <c r="V1243" s="102"/>
      <c r="W1243" s="102"/>
      <c r="X1243" s="103"/>
      <c r="Y1243" s="23" t="s">
        <v>3112</v>
      </c>
      <c r="Z1243" s="104" t="s">
        <v>13</v>
      </c>
      <c r="AA1243" s="105"/>
      <c r="AB1243" s="106"/>
    </row>
    <row r="1244" spans="1:28" s="16" customFormat="1" ht="53.25" customHeight="1" x14ac:dyDescent="0.2">
      <c r="A1244" s="18" t="s">
        <v>3373</v>
      </c>
      <c r="B1244" s="94" t="s">
        <v>3369</v>
      </c>
      <c r="C1244" s="95"/>
      <c r="D1244" s="19" t="s">
        <v>2979</v>
      </c>
      <c r="E1244" s="20" t="s">
        <v>3374</v>
      </c>
      <c r="F1244" s="21" t="s">
        <v>3112</v>
      </c>
      <c r="G1244" s="22">
        <v>16730</v>
      </c>
      <c r="H1244" s="96">
        <v>16730</v>
      </c>
      <c r="I1244" s="97"/>
      <c r="J1244" s="98"/>
      <c r="K1244" s="99"/>
      <c r="L1244" s="99"/>
      <c r="M1244" s="100"/>
      <c r="N1244" s="17"/>
      <c r="O1244" s="101">
        <f t="shared" si="47"/>
        <v>16730</v>
      </c>
      <c r="P1244" s="101"/>
      <c r="Q1244" s="101"/>
      <c r="R1244" s="101"/>
      <c r="S1244" s="24">
        <f t="shared" si="46"/>
        <v>16730</v>
      </c>
      <c r="T1244" s="94" t="s">
        <v>2975</v>
      </c>
      <c r="U1244" s="102"/>
      <c r="V1244" s="102"/>
      <c r="W1244" s="102"/>
      <c r="X1244" s="103"/>
      <c r="Y1244" s="23" t="s">
        <v>3112</v>
      </c>
      <c r="Z1244" s="104" t="s">
        <v>13</v>
      </c>
      <c r="AA1244" s="105"/>
      <c r="AB1244" s="106"/>
    </row>
    <row r="1245" spans="1:28" s="16" customFormat="1" ht="53.25" customHeight="1" x14ac:dyDescent="0.2">
      <c r="A1245" s="18" t="s">
        <v>3375</v>
      </c>
      <c r="B1245" s="94" t="s">
        <v>3369</v>
      </c>
      <c r="C1245" s="95"/>
      <c r="D1245" s="19" t="s">
        <v>2979</v>
      </c>
      <c r="E1245" s="20" t="s">
        <v>3376</v>
      </c>
      <c r="F1245" s="21" t="s">
        <v>3112</v>
      </c>
      <c r="G1245" s="22">
        <v>16730</v>
      </c>
      <c r="H1245" s="96">
        <v>16730</v>
      </c>
      <c r="I1245" s="97"/>
      <c r="J1245" s="98"/>
      <c r="K1245" s="99"/>
      <c r="L1245" s="99"/>
      <c r="M1245" s="100"/>
      <c r="N1245" s="17"/>
      <c r="O1245" s="101">
        <f t="shared" si="47"/>
        <v>16730</v>
      </c>
      <c r="P1245" s="101"/>
      <c r="Q1245" s="101"/>
      <c r="R1245" s="101"/>
      <c r="S1245" s="24">
        <f t="shared" si="46"/>
        <v>16730</v>
      </c>
      <c r="T1245" s="94" t="s">
        <v>2975</v>
      </c>
      <c r="U1245" s="102"/>
      <c r="V1245" s="102"/>
      <c r="W1245" s="102"/>
      <c r="X1245" s="103"/>
      <c r="Y1245" s="23" t="s">
        <v>3112</v>
      </c>
      <c r="Z1245" s="104" t="s">
        <v>13</v>
      </c>
      <c r="AA1245" s="105"/>
      <c r="AB1245" s="106"/>
    </row>
    <row r="1246" spans="1:28" s="16" customFormat="1" ht="53.25" customHeight="1" x14ac:dyDescent="0.2">
      <c r="A1246" s="18" t="s">
        <v>3377</v>
      </c>
      <c r="B1246" s="94" t="s">
        <v>3369</v>
      </c>
      <c r="C1246" s="95"/>
      <c r="D1246" s="19" t="s">
        <v>2979</v>
      </c>
      <c r="E1246" s="20" t="s">
        <v>3378</v>
      </c>
      <c r="F1246" s="21" t="s">
        <v>3112</v>
      </c>
      <c r="G1246" s="22">
        <v>16730</v>
      </c>
      <c r="H1246" s="96">
        <v>16730</v>
      </c>
      <c r="I1246" s="97"/>
      <c r="J1246" s="98"/>
      <c r="K1246" s="99"/>
      <c r="L1246" s="99"/>
      <c r="M1246" s="100"/>
      <c r="N1246" s="17"/>
      <c r="O1246" s="101">
        <f t="shared" si="47"/>
        <v>16730</v>
      </c>
      <c r="P1246" s="101"/>
      <c r="Q1246" s="101"/>
      <c r="R1246" s="101"/>
      <c r="S1246" s="24">
        <f t="shared" si="46"/>
        <v>16730</v>
      </c>
      <c r="T1246" s="94" t="s">
        <v>2975</v>
      </c>
      <c r="U1246" s="102"/>
      <c r="V1246" s="102"/>
      <c r="W1246" s="102"/>
      <c r="X1246" s="103"/>
      <c r="Y1246" s="23" t="s">
        <v>3112</v>
      </c>
      <c r="Z1246" s="104" t="s">
        <v>13</v>
      </c>
      <c r="AA1246" s="105"/>
      <c r="AB1246" s="106"/>
    </row>
    <row r="1247" spans="1:28" s="16" customFormat="1" ht="53.25" customHeight="1" x14ac:dyDescent="0.2">
      <c r="A1247" s="18" t="s">
        <v>3379</v>
      </c>
      <c r="B1247" s="94" t="s">
        <v>3369</v>
      </c>
      <c r="C1247" s="95"/>
      <c r="D1247" s="19" t="s">
        <v>2979</v>
      </c>
      <c r="E1247" s="20" t="s">
        <v>3380</v>
      </c>
      <c r="F1247" s="21" t="s">
        <v>3112</v>
      </c>
      <c r="G1247" s="22">
        <v>16730</v>
      </c>
      <c r="H1247" s="96">
        <v>16730</v>
      </c>
      <c r="I1247" s="97"/>
      <c r="J1247" s="98"/>
      <c r="K1247" s="99"/>
      <c r="L1247" s="99"/>
      <c r="M1247" s="100"/>
      <c r="N1247" s="17"/>
      <c r="O1247" s="101">
        <f t="shared" si="47"/>
        <v>16730</v>
      </c>
      <c r="P1247" s="101"/>
      <c r="Q1247" s="101"/>
      <c r="R1247" s="101"/>
      <c r="S1247" s="24">
        <f t="shared" si="46"/>
        <v>16730</v>
      </c>
      <c r="T1247" s="94" t="s">
        <v>2975</v>
      </c>
      <c r="U1247" s="102"/>
      <c r="V1247" s="102"/>
      <c r="W1247" s="102"/>
      <c r="X1247" s="103"/>
      <c r="Y1247" s="23" t="s">
        <v>3112</v>
      </c>
      <c r="Z1247" s="104" t="s">
        <v>13</v>
      </c>
      <c r="AA1247" s="105"/>
      <c r="AB1247" s="106"/>
    </row>
    <row r="1248" spans="1:28" s="16" customFormat="1" ht="53.25" customHeight="1" x14ac:dyDescent="0.2">
      <c r="A1248" s="18" t="s">
        <v>3381</v>
      </c>
      <c r="B1248" s="94" t="s">
        <v>3369</v>
      </c>
      <c r="C1248" s="95"/>
      <c r="D1248" s="19" t="s">
        <v>2979</v>
      </c>
      <c r="E1248" s="20" t="s">
        <v>3382</v>
      </c>
      <c r="F1248" s="21" t="s">
        <v>3112</v>
      </c>
      <c r="G1248" s="22">
        <v>16730</v>
      </c>
      <c r="H1248" s="96">
        <v>16730</v>
      </c>
      <c r="I1248" s="97"/>
      <c r="J1248" s="98"/>
      <c r="K1248" s="99"/>
      <c r="L1248" s="99"/>
      <c r="M1248" s="100"/>
      <c r="N1248" s="17"/>
      <c r="O1248" s="101">
        <f t="shared" si="47"/>
        <v>16730</v>
      </c>
      <c r="P1248" s="101"/>
      <c r="Q1248" s="101"/>
      <c r="R1248" s="101"/>
      <c r="S1248" s="24">
        <f t="shared" si="46"/>
        <v>16730</v>
      </c>
      <c r="T1248" s="94" t="s">
        <v>2975</v>
      </c>
      <c r="U1248" s="102"/>
      <c r="V1248" s="102"/>
      <c r="W1248" s="102"/>
      <c r="X1248" s="103"/>
      <c r="Y1248" s="23" t="s">
        <v>3112</v>
      </c>
      <c r="Z1248" s="104" t="s">
        <v>13</v>
      </c>
      <c r="AA1248" s="105"/>
      <c r="AB1248" s="106"/>
    </row>
    <row r="1249" spans="1:28" s="16" customFormat="1" ht="53.25" customHeight="1" x14ac:dyDescent="0.2">
      <c r="A1249" s="18" t="s">
        <v>3383</v>
      </c>
      <c r="B1249" s="94" t="s">
        <v>3369</v>
      </c>
      <c r="C1249" s="95"/>
      <c r="D1249" s="19" t="s">
        <v>2979</v>
      </c>
      <c r="E1249" s="20" t="s">
        <v>3384</v>
      </c>
      <c r="F1249" s="21" t="s">
        <v>3112</v>
      </c>
      <c r="G1249" s="22">
        <v>16730</v>
      </c>
      <c r="H1249" s="96">
        <v>16730</v>
      </c>
      <c r="I1249" s="97"/>
      <c r="J1249" s="98"/>
      <c r="K1249" s="99"/>
      <c r="L1249" s="99"/>
      <c r="M1249" s="100"/>
      <c r="N1249" s="17"/>
      <c r="O1249" s="101">
        <f t="shared" si="47"/>
        <v>16730</v>
      </c>
      <c r="P1249" s="101"/>
      <c r="Q1249" s="101"/>
      <c r="R1249" s="101"/>
      <c r="S1249" s="24">
        <f t="shared" si="46"/>
        <v>16730</v>
      </c>
      <c r="T1249" s="94" t="s">
        <v>2975</v>
      </c>
      <c r="U1249" s="102"/>
      <c r="V1249" s="102"/>
      <c r="W1249" s="102"/>
      <c r="X1249" s="103"/>
      <c r="Y1249" s="23" t="s">
        <v>3112</v>
      </c>
      <c r="Z1249" s="104" t="s">
        <v>13</v>
      </c>
      <c r="AA1249" s="105"/>
      <c r="AB1249" s="106"/>
    </row>
    <row r="1250" spans="1:28" s="16" customFormat="1" ht="53.25" customHeight="1" x14ac:dyDescent="0.2">
      <c r="A1250" s="18" t="s">
        <v>3385</v>
      </c>
      <c r="B1250" s="94" t="s">
        <v>3369</v>
      </c>
      <c r="C1250" s="95"/>
      <c r="D1250" s="19" t="s">
        <v>2979</v>
      </c>
      <c r="E1250" s="20" t="s">
        <v>3386</v>
      </c>
      <c r="F1250" s="21" t="s">
        <v>3112</v>
      </c>
      <c r="G1250" s="22">
        <v>16730</v>
      </c>
      <c r="H1250" s="96">
        <v>16730</v>
      </c>
      <c r="I1250" s="97"/>
      <c r="J1250" s="98"/>
      <c r="K1250" s="99"/>
      <c r="L1250" s="99"/>
      <c r="M1250" s="100"/>
      <c r="N1250" s="17"/>
      <c r="O1250" s="101">
        <f t="shared" si="47"/>
        <v>16730</v>
      </c>
      <c r="P1250" s="101"/>
      <c r="Q1250" s="101"/>
      <c r="R1250" s="101"/>
      <c r="S1250" s="24">
        <f t="shared" si="46"/>
        <v>16730</v>
      </c>
      <c r="T1250" s="94" t="s">
        <v>2975</v>
      </c>
      <c r="U1250" s="102"/>
      <c r="V1250" s="102"/>
      <c r="W1250" s="102"/>
      <c r="X1250" s="103"/>
      <c r="Y1250" s="23" t="s">
        <v>3112</v>
      </c>
      <c r="Z1250" s="104" t="s">
        <v>13</v>
      </c>
      <c r="AA1250" s="105"/>
      <c r="AB1250" s="106"/>
    </row>
    <row r="1251" spans="1:28" s="16" customFormat="1" ht="53.25" customHeight="1" x14ac:dyDescent="0.2">
      <c r="A1251" s="18" t="s">
        <v>3387</v>
      </c>
      <c r="B1251" s="94" t="s">
        <v>3369</v>
      </c>
      <c r="C1251" s="95"/>
      <c r="D1251" s="19" t="s">
        <v>2979</v>
      </c>
      <c r="E1251" s="20" t="s">
        <v>3388</v>
      </c>
      <c r="F1251" s="21" t="s">
        <v>3112</v>
      </c>
      <c r="G1251" s="22">
        <v>16730</v>
      </c>
      <c r="H1251" s="96">
        <v>16730</v>
      </c>
      <c r="I1251" s="97"/>
      <c r="J1251" s="98"/>
      <c r="K1251" s="99"/>
      <c r="L1251" s="99"/>
      <c r="M1251" s="100"/>
      <c r="N1251" s="17"/>
      <c r="O1251" s="101">
        <f t="shared" si="47"/>
        <v>16730</v>
      </c>
      <c r="P1251" s="101"/>
      <c r="Q1251" s="101"/>
      <c r="R1251" s="101"/>
      <c r="S1251" s="24">
        <f t="shared" si="46"/>
        <v>16730</v>
      </c>
      <c r="T1251" s="94" t="s">
        <v>2975</v>
      </c>
      <c r="U1251" s="102"/>
      <c r="V1251" s="102"/>
      <c r="W1251" s="102"/>
      <c r="X1251" s="103"/>
      <c r="Y1251" s="23" t="s">
        <v>3112</v>
      </c>
      <c r="Z1251" s="104" t="s">
        <v>13</v>
      </c>
      <c r="AA1251" s="105"/>
      <c r="AB1251" s="106"/>
    </row>
    <row r="1252" spans="1:28" s="16" customFormat="1" ht="53.25" customHeight="1" x14ac:dyDescent="0.2">
      <c r="A1252" s="18" t="s">
        <v>3389</v>
      </c>
      <c r="B1252" s="94" t="s">
        <v>3390</v>
      </c>
      <c r="C1252" s="95"/>
      <c r="D1252" s="19" t="s">
        <v>2979</v>
      </c>
      <c r="E1252" s="20" t="s">
        <v>3391</v>
      </c>
      <c r="F1252" s="21" t="s">
        <v>3018</v>
      </c>
      <c r="G1252" s="22">
        <v>21420</v>
      </c>
      <c r="H1252" s="96">
        <v>21420</v>
      </c>
      <c r="I1252" s="97"/>
      <c r="J1252" s="98"/>
      <c r="K1252" s="99"/>
      <c r="L1252" s="99"/>
      <c r="M1252" s="100"/>
      <c r="N1252" s="17"/>
      <c r="O1252" s="101">
        <f t="shared" si="47"/>
        <v>21420</v>
      </c>
      <c r="P1252" s="101"/>
      <c r="Q1252" s="101"/>
      <c r="R1252" s="101"/>
      <c r="S1252" s="24">
        <f t="shared" si="46"/>
        <v>21420</v>
      </c>
      <c r="T1252" s="94" t="s">
        <v>2975</v>
      </c>
      <c r="U1252" s="102"/>
      <c r="V1252" s="102"/>
      <c r="W1252" s="102"/>
      <c r="X1252" s="103"/>
      <c r="Y1252" s="23" t="s">
        <v>3018</v>
      </c>
      <c r="Z1252" s="104" t="s">
        <v>13</v>
      </c>
      <c r="AA1252" s="105"/>
      <c r="AB1252" s="106"/>
    </row>
    <row r="1253" spans="1:28" s="16" customFormat="1" ht="53.25" customHeight="1" x14ac:dyDescent="0.2">
      <c r="A1253" s="18" t="s">
        <v>3392</v>
      </c>
      <c r="B1253" s="94" t="s">
        <v>3390</v>
      </c>
      <c r="C1253" s="95"/>
      <c r="D1253" s="19" t="s">
        <v>2979</v>
      </c>
      <c r="E1253" s="20" t="s">
        <v>3393</v>
      </c>
      <c r="F1253" s="21" t="s">
        <v>3018</v>
      </c>
      <c r="G1253" s="22">
        <v>21420</v>
      </c>
      <c r="H1253" s="96">
        <v>21420</v>
      </c>
      <c r="I1253" s="97"/>
      <c r="J1253" s="98"/>
      <c r="K1253" s="99"/>
      <c r="L1253" s="99"/>
      <c r="M1253" s="100"/>
      <c r="N1253" s="17"/>
      <c r="O1253" s="101">
        <f t="shared" si="47"/>
        <v>21420</v>
      </c>
      <c r="P1253" s="101"/>
      <c r="Q1253" s="101"/>
      <c r="R1253" s="101"/>
      <c r="S1253" s="24">
        <f t="shared" si="46"/>
        <v>21420</v>
      </c>
      <c r="T1253" s="94" t="s">
        <v>2975</v>
      </c>
      <c r="U1253" s="102"/>
      <c r="V1253" s="102"/>
      <c r="W1253" s="102"/>
      <c r="X1253" s="103"/>
      <c r="Y1253" s="23" t="s">
        <v>3018</v>
      </c>
      <c r="Z1253" s="104" t="s">
        <v>13</v>
      </c>
      <c r="AA1253" s="105"/>
      <c r="AB1253" s="106"/>
    </row>
    <row r="1254" spans="1:28" s="16" customFormat="1" ht="53.25" customHeight="1" x14ac:dyDescent="0.2">
      <c r="A1254" s="18" t="s">
        <v>3394</v>
      </c>
      <c r="B1254" s="94" t="s">
        <v>3390</v>
      </c>
      <c r="C1254" s="95"/>
      <c r="D1254" s="19" t="s">
        <v>2979</v>
      </c>
      <c r="E1254" s="20" t="s">
        <v>3395</v>
      </c>
      <c r="F1254" s="21" t="s">
        <v>3018</v>
      </c>
      <c r="G1254" s="22">
        <v>21420</v>
      </c>
      <c r="H1254" s="96">
        <v>21420</v>
      </c>
      <c r="I1254" s="97"/>
      <c r="J1254" s="98"/>
      <c r="K1254" s="99"/>
      <c r="L1254" s="99"/>
      <c r="M1254" s="100"/>
      <c r="N1254" s="17"/>
      <c r="O1254" s="101">
        <f t="shared" si="47"/>
        <v>21420</v>
      </c>
      <c r="P1254" s="101"/>
      <c r="Q1254" s="101"/>
      <c r="R1254" s="101"/>
      <c r="S1254" s="24">
        <f t="shared" si="46"/>
        <v>21420</v>
      </c>
      <c r="T1254" s="94" t="s">
        <v>2975</v>
      </c>
      <c r="U1254" s="102"/>
      <c r="V1254" s="102"/>
      <c r="W1254" s="102"/>
      <c r="X1254" s="103"/>
      <c r="Y1254" s="23" t="s">
        <v>3018</v>
      </c>
      <c r="Z1254" s="104" t="s">
        <v>13</v>
      </c>
      <c r="AA1254" s="105"/>
      <c r="AB1254" s="106"/>
    </row>
    <row r="1255" spans="1:28" s="16" customFormat="1" ht="53.25" customHeight="1" x14ac:dyDescent="0.2">
      <c r="A1255" s="18" t="s">
        <v>3396</v>
      </c>
      <c r="B1255" s="94" t="s">
        <v>3390</v>
      </c>
      <c r="C1255" s="95"/>
      <c r="D1255" s="19" t="s">
        <v>2979</v>
      </c>
      <c r="E1255" s="20" t="s">
        <v>3397</v>
      </c>
      <c r="F1255" s="21" t="s">
        <v>3018</v>
      </c>
      <c r="G1255" s="22">
        <v>21420</v>
      </c>
      <c r="H1255" s="96">
        <v>21420</v>
      </c>
      <c r="I1255" s="97"/>
      <c r="J1255" s="98"/>
      <c r="K1255" s="99"/>
      <c r="L1255" s="99"/>
      <c r="M1255" s="100"/>
      <c r="N1255" s="17"/>
      <c r="O1255" s="101">
        <f t="shared" si="47"/>
        <v>21420</v>
      </c>
      <c r="P1255" s="101"/>
      <c r="Q1255" s="101"/>
      <c r="R1255" s="101"/>
      <c r="S1255" s="24">
        <f t="shared" si="46"/>
        <v>21420</v>
      </c>
      <c r="T1255" s="94" t="s">
        <v>2975</v>
      </c>
      <c r="U1255" s="102"/>
      <c r="V1255" s="102"/>
      <c r="W1255" s="102"/>
      <c r="X1255" s="103"/>
      <c r="Y1255" s="23" t="s">
        <v>3018</v>
      </c>
      <c r="Z1255" s="104" t="s">
        <v>13</v>
      </c>
      <c r="AA1255" s="105"/>
      <c r="AB1255" s="106"/>
    </row>
    <row r="1256" spans="1:28" s="16" customFormat="1" ht="53.25" customHeight="1" x14ac:dyDescent="0.2">
      <c r="A1256" s="18" t="s">
        <v>3398</v>
      </c>
      <c r="B1256" s="94" t="s">
        <v>3390</v>
      </c>
      <c r="C1256" s="95"/>
      <c r="D1256" s="19" t="s">
        <v>2979</v>
      </c>
      <c r="E1256" s="20" t="s">
        <v>3399</v>
      </c>
      <c r="F1256" s="21" t="s">
        <v>3018</v>
      </c>
      <c r="G1256" s="22">
        <v>21420</v>
      </c>
      <c r="H1256" s="96">
        <v>21420</v>
      </c>
      <c r="I1256" s="97"/>
      <c r="J1256" s="98"/>
      <c r="K1256" s="99"/>
      <c r="L1256" s="99"/>
      <c r="M1256" s="100"/>
      <c r="N1256" s="17"/>
      <c r="O1256" s="101">
        <f t="shared" si="47"/>
        <v>21420</v>
      </c>
      <c r="P1256" s="101"/>
      <c r="Q1256" s="101"/>
      <c r="R1256" s="101"/>
      <c r="S1256" s="24">
        <f t="shared" si="46"/>
        <v>21420</v>
      </c>
      <c r="T1256" s="94" t="s">
        <v>2975</v>
      </c>
      <c r="U1256" s="102"/>
      <c r="V1256" s="102"/>
      <c r="W1256" s="102"/>
      <c r="X1256" s="103"/>
      <c r="Y1256" s="23" t="s">
        <v>3018</v>
      </c>
      <c r="Z1256" s="104" t="s">
        <v>13</v>
      </c>
      <c r="AA1256" s="105"/>
      <c r="AB1256" s="106"/>
    </row>
    <row r="1257" spans="1:28" s="16" customFormat="1" ht="53.25" customHeight="1" x14ac:dyDescent="0.2">
      <c r="A1257" s="18" t="s">
        <v>3400</v>
      </c>
      <c r="B1257" s="94" t="s">
        <v>3401</v>
      </c>
      <c r="C1257" s="95"/>
      <c r="D1257" s="19" t="s">
        <v>2979</v>
      </c>
      <c r="E1257" s="20" t="s">
        <v>3402</v>
      </c>
      <c r="F1257" s="21" t="s">
        <v>3403</v>
      </c>
      <c r="G1257" s="22">
        <v>14178</v>
      </c>
      <c r="H1257" s="96">
        <v>14178</v>
      </c>
      <c r="I1257" s="97"/>
      <c r="J1257" s="98"/>
      <c r="K1257" s="99"/>
      <c r="L1257" s="99"/>
      <c r="M1257" s="100"/>
      <c r="N1257" s="17"/>
      <c r="O1257" s="101">
        <f t="shared" si="47"/>
        <v>14178</v>
      </c>
      <c r="P1257" s="101"/>
      <c r="Q1257" s="101"/>
      <c r="R1257" s="101"/>
      <c r="S1257" s="24">
        <f t="shared" si="46"/>
        <v>14178</v>
      </c>
      <c r="T1257" s="94" t="s">
        <v>2975</v>
      </c>
      <c r="U1257" s="102"/>
      <c r="V1257" s="102"/>
      <c r="W1257" s="102"/>
      <c r="X1257" s="103"/>
      <c r="Y1257" s="23" t="s">
        <v>3403</v>
      </c>
      <c r="Z1257" s="104" t="s">
        <v>13</v>
      </c>
      <c r="AA1257" s="105"/>
      <c r="AB1257" s="106"/>
    </row>
    <row r="1258" spans="1:28" s="16" customFormat="1" ht="53.25" customHeight="1" x14ac:dyDescent="0.2">
      <c r="A1258" s="18" t="s">
        <v>3404</v>
      </c>
      <c r="B1258" s="94" t="s">
        <v>3405</v>
      </c>
      <c r="C1258" s="95"/>
      <c r="D1258" s="19" t="s">
        <v>2979</v>
      </c>
      <c r="E1258" s="20" t="s">
        <v>3406</v>
      </c>
      <c r="F1258" s="21" t="s">
        <v>3018</v>
      </c>
      <c r="G1258" s="22">
        <v>24072</v>
      </c>
      <c r="H1258" s="96">
        <v>24072</v>
      </c>
      <c r="I1258" s="97"/>
      <c r="J1258" s="98"/>
      <c r="K1258" s="99"/>
      <c r="L1258" s="99"/>
      <c r="M1258" s="100"/>
      <c r="N1258" s="17"/>
      <c r="O1258" s="101">
        <f t="shared" si="47"/>
        <v>24072</v>
      </c>
      <c r="P1258" s="101"/>
      <c r="Q1258" s="101"/>
      <c r="R1258" s="101"/>
      <c r="S1258" s="24">
        <f t="shared" si="46"/>
        <v>24072</v>
      </c>
      <c r="T1258" s="94" t="s">
        <v>2975</v>
      </c>
      <c r="U1258" s="102"/>
      <c r="V1258" s="102"/>
      <c r="W1258" s="102"/>
      <c r="X1258" s="103"/>
      <c r="Y1258" s="23" t="s">
        <v>3018</v>
      </c>
      <c r="Z1258" s="104" t="s">
        <v>13</v>
      </c>
      <c r="AA1258" s="105"/>
      <c r="AB1258" s="106"/>
    </row>
    <row r="1259" spans="1:28" s="16" customFormat="1" ht="53.25" customHeight="1" x14ac:dyDescent="0.2">
      <c r="A1259" s="18" t="s">
        <v>3407</v>
      </c>
      <c r="B1259" s="94" t="s">
        <v>3408</v>
      </c>
      <c r="C1259" s="95"/>
      <c r="D1259" s="19" t="s">
        <v>2979</v>
      </c>
      <c r="E1259" s="20" t="s">
        <v>3409</v>
      </c>
      <c r="F1259" s="21" t="s">
        <v>3018</v>
      </c>
      <c r="G1259" s="22">
        <v>24174</v>
      </c>
      <c r="H1259" s="96">
        <v>24174</v>
      </c>
      <c r="I1259" s="97"/>
      <c r="J1259" s="98"/>
      <c r="K1259" s="99"/>
      <c r="L1259" s="99"/>
      <c r="M1259" s="100"/>
      <c r="N1259" s="17"/>
      <c r="O1259" s="101">
        <f t="shared" si="47"/>
        <v>24174</v>
      </c>
      <c r="P1259" s="101"/>
      <c r="Q1259" s="101"/>
      <c r="R1259" s="101"/>
      <c r="S1259" s="24">
        <f t="shared" si="46"/>
        <v>24174</v>
      </c>
      <c r="T1259" s="94" t="s">
        <v>2975</v>
      </c>
      <c r="U1259" s="102"/>
      <c r="V1259" s="102"/>
      <c r="W1259" s="102"/>
      <c r="X1259" s="103"/>
      <c r="Y1259" s="23" t="s">
        <v>3018</v>
      </c>
      <c r="Z1259" s="104" t="s">
        <v>13</v>
      </c>
      <c r="AA1259" s="105"/>
      <c r="AB1259" s="106"/>
    </row>
    <row r="1260" spans="1:28" s="16" customFormat="1" ht="53.25" customHeight="1" x14ac:dyDescent="0.2">
      <c r="A1260" s="18" t="s">
        <v>3410</v>
      </c>
      <c r="B1260" s="94" t="s">
        <v>3408</v>
      </c>
      <c r="C1260" s="95"/>
      <c r="D1260" s="19" t="s">
        <v>2979</v>
      </c>
      <c r="E1260" s="20" t="s">
        <v>3411</v>
      </c>
      <c r="F1260" s="21" t="s">
        <v>3018</v>
      </c>
      <c r="G1260" s="22">
        <v>24174</v>
      </c>
      <c r="H1260" s="96">
        <v>24174</v>
      </c>
      <c r="I1260" s="97"/>
      <c r="J1260" s="98"/>
      <c r="K1260" s="99"/>
      <c r="L1260" s="99"/>
      <c r="M1260" s="100"/>
      <c r="N1260" s="17"/>
      <c r="O1260" s="101">
        <f t="shared" si="47"/>
        <v>24174</v>
      </c>
      <c r="P1260" s="101"/>
      <c r="Q1260" s="101"/>
      <c r="R1260" s="101"/>
      <c r="S1260" s="24">
        <f t="shared" si="46"/>
        <v>24174</v>
      </c>
      <c r="T1260" s="94" t="s">
        <v>2975</v>
      </c>
      <c r="U1260" s="102"/>
      <c r="V1260" s="102"/>
      <c r="W1260" s="102"/>
      <c r="X1260" s="103"/>
      <c r="Y1260" s="23" t="s">
        <v>3018</v>
      </c>
      <c r="Z1260" s="104" t="s">
        <v>13</v>
      </c>
      <c r="AA1260" s="105"/>
      <c r="AB1260" s="106"/>
    </row>
    <row r="1261" spans="1:28" s="16" customFormat="1" ht="53.25" customHeight="1" x14ac:dyDescent="0.2">
      <c r="A1261" s="18" t="s">
        <v>3412</v>
      </c>
      <c r="B1261" s="94" t="s">
        <v>3413</v>
      </c>
      <c r="C1261" s="95"/>
      <c r="D1261" s="19" t="s">
        <v>2979</v>
      </c>
      <c r="E1261" s="20" t="s">
        <v>3414</v>
      </c>
      <c r="F1261" s="21" t="s">
        <v>3415</v>
      </c>
      <c r="G1261" s="22">
        <v>32457.48</v>
      </c>
      <c r="H1261" s="96">
        <v>32457.48</v>
      </c>
      <c r="I1261" s="97"/>
      <c r="J1261" s="98"/>
      <c r="K1261" s="99"/>
      <c r="L1261" s="99"/>
      <c r="M1261" s="100"/>
      <c r="N1261" s="17"/>
      <c r="O1261" s="101">
        <f t="shared" si="47"/>
        <v>32457.48</v>
      </c>
      <c r="P1261" s="101"/>
      <c r="Q1261" s="101"/>
      <c r="R1261" s="101"/>
      <c r="S1261" s="24">
        <f t="shared" si="46"/>
        <v>32457.48</v>
      </c>
      <c r="T1261" s="94" t="s">
        <v>2975</v>
      </c>
      <c r="U1261" s="102"/>
      <c r="V1261" s="102"/>
      <c r="W1261" s="102"/>
      <c r="X1261" s="103"/>
      <c r="Y1261" s="23" t="s">
        <v>3415</v>
      </c>
      <c r="Z1261" s="104" t="s">
        <v>13</v>
      </c>
      <c r="AA1261" s="105"/>
      <c r="AB1261" s="106"/>
    </row>
    <row r="1262" spans="1:28" s="16" customFormat="1" ht="53.25" customHeight="1" x14ac:dyDescent="0.2">
      <c r="A1262" s="18" t="s">
        <v>3416</v>
      </c>
      <c r="B1262" s="94" t="s">
        <v>3417</v>
      </c>
      <c r="C1262" s="95"/>
      <c r="D1262" s="19" t="s">
        <v>2979</v>
      </c>
      <c r="E1262" s="20" t="s">
        <v>3418</v>
      </c>
      <c r="F1262" s="21" t="s">
        <v>3419</v>
      </c>
      <c r="G1262" s="22">
        <v>25889.64</v>
      </c>
      <c r="H1262" s="96">
        <v>25889.64</v>
      </c>
      <c r="I1262" s="97"/>
      <c r="J1262" s="98"/>
      <c r="K1262" s="99"/>
      <c r="L1262" s="99"/>
      <c r="M1262" s="100"/>
      <c r="N1262" s="17"/>
      <c r="O1262" s="101">
        <f t="shared" si="47"/>
        <v>25889.64</v>
      </c>
      <c r="P1262" s="101"/>
      <c r="Q1262" s="101"/>
      <c r="R1262" s="101"/>
      <c r="S1262" s="24">
        <f t="shared" si="46"/>
        <v>25889.64</v>
      </c>
      <c r="T1262" s="94" t="s">
        <v>2975</v>
      </c>
      <c r="U1262" s="102"/>
      <c r="V1262" s="102"/>
      <c r="W1262" s="102"/>
      <c r="X1262" s="103"/>
      <c r="Y1262" s="23" t="s">
        <v>3419</v>
      </c>
      <c r="Z1262" s="104" t="s">
        <v>13</v>
      </c>
      <c r="AA1262" s="105"/>
      <c r="AB1262" s="106"/>
    </row>
    <row r="1263" spans="1:28" s="16" customFormat="1" ht="53.25" customHeight="1" x14ac:dyDescent="0.2">
      <c r="A1263" s="18" t="s">
        <v>3420</v>
      </c>
      <c r="B1263" s="94" t="s">
        <v>3421</v>
      </c>
      <c r="C1263" s="95"/>
      <c r="D1263" s="19" t="s">
        <v>2979</v>
      </c>
      <c r="E1263" s="20" t="s">
        <v>3422</v>
      </c>
      <c r="F1263" s="21" t="s">
        <v>2981</v>
      </c>
      <c r="G1263" s="22">
        <v>14912.16</v>
      </c>
      <c r="H1263" s="96">
        <v>14912.16</v>
      </c>
      <c r="I1263" s="97"/>
      <c r="J1263" s="98"/>
      <c r="K1263" s="99"/>
      <c r="L1263" s="99"/>
      <c r="M1263" s="100"/>
      <c r="N1263" s="17"/>
      <c r="O1263" s="101">
        <f t="shared" si="47"/>
        <v>14912.16</v>
      </c>
      <c r="P1263" s="101"/>
      <c r="Q1263" s="101"/>
      <c r="R1263" s="101"/>
      <c r="S1263" s="24">
        <f t="shared" si="46"/>
        <v>14912.16</v>
      </c>
      <c r="T1263" s="94" t="s">
        <v>2975</v>
      </c>
      <c r="U1263" s="102"/>
      <c r="V1263" s="102"/>
      <c r="W1263" s="102"/>
      <c r="X1263" s="103"/>
      <c r="Y1263" s="23" t="s">
        <v>2981</v>
      </c>
      <c r="Z1263" s="104" t="s">
        <v>13</v>
      </c>
      <c r="AA1263" s="105"/>
      <c r="AB1263" s="106"/>
    </row>
    <row r="1264" spans="1:28" s="16" customFormat="1" ht="53.25" customHeight="1" x14ac:dyDescent="0.2">
      <c r="A1264" s="18" t="s">
        <v>3423</v>
      </c>
      <c r="B1264" s="94" t="s">
        <v>3424</v>
      </c>
      <c r="C1264" s="95"/>
      <c r="D1264" s="19" t="s">
        <v>2979</v>
      </c>
      <c r="E1264" s="20" t="s">
        <v>3425</v>
      </c>
      <c r="F1264" s="21" t="s">
        <v>3426</v>
      </c>
      <c r="G1264" s="22">
        <v>3187.5</v>
      </c>
      <c r="H1264" s="96">
        <v>3187.5</v>
      </c>
      <c r="I1264" s="97"/>
      <c r="J1264" s="98"/>
      <c r="K1264" s="99"/>
      <c r="L1264" s="99"/>
      <c r="M1264" s="100"/>
      <c r="N1264" s="17"/>
      <c r="O1264" s="101">
        <f t="shared" si="47"/>
        <v>3187.5</v>
      </c>
      <c r="P1264" s="101"/>
      <c r="Q1264" s="101"/>
      <c r="R1264" s="101"/>
      <c r="S1264" s="24">
        <f t="shared" si="46"/>
        <v>3187.5</v>
      </c>
      <c r="T1264" s="94" t="s">
        <v>2975</v>
      </c>
      <c r="U1264" s="102"/>
      <c r="V1264" s="102"/>
      <c r="W1264" s="102"/>
      <c r="X1264" s="103"/>
      <c r="Y1264" s="23" t="s">
        <v>3426</v>
      </c>
      <c r="Z1264" s="104" t="s">
        <v>13</v>
      </c>
      <c r="AA1264" s="105"/>
      <c r="AB1264" s="106"/>
    </row>
    <row r="1265" spans="1:28" s="16" customFormat="1" ht="53.25" customHeight="1" x14ac:dyDescent="0.2">
      <c r="A1265" s="18" t="s">
        <v>3427</v>
      </c>
      <c r="B1265" s="94" t="s">
        <v>3428</v>
      </c>
      <c r="C1265" s="95"/>
      <c r="D1265" s="19" t="s">
        <v>2979</v>
      </c>
      <c r="E1265" s="20" t="s">
        <v>3429</v>
      </c>
      <c r="F1265" s="21" t="s">
        <v>3403</v>
      </c>
      <c r="G1265" s="22">
        <v>13566</v>
      </c>
      <c r="H1265" s="96">
        <v>13566</v>
      </c>
      <c r="I1265" s="97"/>
      <c r="J1265" s="98"/>
      <c r="K1265" s="99"/>
      <c r="L1265" s="99"/>
      <c r="M1265" s="100"/>
      <c r="N1265" s="17"/>
      <c r="O1265" s="101">
        <f t="shared" si="47"/>
        <v>13566</v>
      </c>
      <c r="P1265" s="101"/>
      <c r="Q1265" s="101"/>
      <c r="R1265" s="101"/>
      <c r="S1265" s="24">
        <f t="shared" si="46"/>
        <v>13566</v>
      </c>
      <c r="T1265" s="94" t="s">
        <v>2975</v>
      </c>
      <c r="U1265" s="102"/>
      <c r="V1265" s="102"/>
      <c r="W1265" s="102"/>
      <c r="X1265" s="103"/>
      <c r="Y1265" s="23" t="s">
        <v>3403</v>
      </c>
      <c r="Z1265" s="104" t="s">
        <v>13</v>
      </c>
      <c r="AA1265" s="105"/>
      <c r="AB1265" s="106"/>
    </row>
    <row r="1266" spans="1:28" s="16" customFormat="1" ht="53.25" customHeight="1" x14ac:dyDescent="0.2">
      <c r="A1266" s="18" t="s">
        <v>3430</v>
      </c>
      <c r="B1266" s="94" t="s">
        <v>3431</v>
      </c>
      <c r="C1266" s="95"/>
      <c r="D1266" s="19" t="s">
        <v>2979</v>
      </c>
      <c r="E1266" s="20" t="s">
        <v>3432</v>
      </c>
      <c r="F1266" s="21" t="s">
        <v>2981</v>
      </c>
      <c r="G1266" s="22">
        <v>6684.78</v>
      </c>
      <c r="H1266" s="96">
        <v>6684.78</v>
      </c>
      <c r="I1266" s="97"/>
      <c r="J1266" s="98"/>
      <c r="K1266" s="99"/>
      <c r="L1266" s="99"/>
      <c r="M1266" s="100"/>
      <c r="N1266" s="17"/>
      <c r="O1266" s="101">
        <f t="shared" si="47"/>
        <v>6684.78</v>
      </c>
      <c r="P1266" s="101"/>
      <c r="Q1266" s="101"/>
      <c r="R1266" s="101"/>
      <c r="S1266" s="24">
        <f t="shared" si="46"/>
        <v>6684.78</v>
      </c>
      <c r="T1266" s="94" t="s">
        <v>2975</v>
      </c>
      <c r="U1266" s="102"/>
      <c r="V1266" s="102"/>
      <c r="W1266" s="102"/>
      <c r="X1266" s="103"/>
      <c r="Y1266" s="23" t="s">
        <v>2981</v>
      </c>
      <c r="Z1266" s="104" t="s">
        <v>13</v>
      </c>
      <c r="AA1266" s="105"/>
      <c r="AB1266" s="106"/>
    </row>
    <row r="1267" spans="1:28" s="16" customFormat="1" ht="53.25" customHeight="1" x14ac:dyDescent="0.2">
      <c r="A1267" s="18" t="s">
        <v>3433</v>
      </c>
      <c r="B1267" s="94" t="s">
        <v>3434</v>
      </c>
      <c r="C1267" s="95"/>
      <c r="D1267" s="19" t="s">
        <v>2979</v>
      </c>
      <c r="E1267" s="20" t="s">
        <v>3435</v>
      </c>
      <c r="F1267" s="21" t="s">
        <v>2981</v>
      </c>
      <c r="G1267" s="22">
        <v>24676.1</v>
      </c>
      <c r="H1267" s="96">
        <v>24676.1</v>
      </c>
      <c r="I1267" s="97"/>
      <c r="J1267" s="98"/>
      <c r="K1267" s="99"/>
      <c r="L1267" s="99"/>
      <c r="M1267" s="100"/>
      <c r="N1267" s="17"/>
      <c r="O1267" s="101">
        <f t="shared" si="47"/>
        <v>24676.1</v>
      </c>
      <c r="P1267" s="101"/>
      <c r="Q1267" s="101"/>
      <c r="R1267" s="101"/>
      <c r="S1267" s="24">
        <f t="shared" si="46"/>
        <v>24676.1</v>
      </c>
      <c r="T1267" s="94" t="s">
        <v>2975</v>
      </c>
      <c r="U1267" s="102"/>
      <c r="V1267" s="102"/>
      <c r="W1267" s="102"/>
      <c r="X1267" s="103"/>
      <c r="Y1267" s="23" t="s">
        <v>2981</v>
      </c>
      <c r="Z1267" s="104" t="s">
        <v>13</v>
      </c>
      <c r="AA1267" s="105"/>
      <c r="AB1267" s="106"/>
    </row>
    <row r="1268" spans="1:28" s="16" customFormat="1" ht="53.25" customHeight="1" x14ac:dyDescent="0.2">
      <c r="A1268" s="18" t="s">
        <v>3436</v>
      </c>
      <c r="B1268" s="94" t="s">
        <v>750</v>
      </c>
      <c r="C1268" s="95"/>
      <c r="D1268" s="19" t="s">
        <v>2979</v>
      </c>
      <c r="E1268" s="20" t="s">
        <v>3437</v>
      </c>
      <c r="F1268" s="21" t="s">
        <v>2981</v>
      </c>
      <c r="G1268" s="22">
        <v>10025.879999999999</v>
      </c>
      <c r="H1268" s="96">
        <v>10025.879999999999</v>
      </c>
      <c r="I1268" s="97"/>
      <c r="J1268" s="98"/>
      <c r="K1268" s="99"/>
      <c r="L1268" s="99"/>
      <c r="M1268" s="100"/>
      <c r="N1268" s="17"/>
      <c r="O1268" s="101">
        <f t="shared" si="47"/>
        <v>10025.879999999999</v>
      </c>
      <c r="P1268" s="101"/>
      <c r="Q1268" s="101"/>
      <c r="R1268" s="101"/>
      <c r="S1268" s="24">
        <f t="shared" si="46"/>
        <v>10025.879999999999</v>
      </c>
      <c r="T1268" s="94" t="s">
        <v>2975</v>
      </c>
      <c r="U1268" s="102"/>
      <c r="V1268" s="102"/>
      <c r="W1268" s="102"/>
      <c r="X1268" s="103"/>
      <c r="Y1268" s="23" t="s">
        <v>2981</v>
      </c>
      <c r="Z1268" s="104" t="s">
        <v>13</v>
      </c>
      <c r="AA1268" s="105"/>
      <c r="AB1268" s="106"/>
    </row>
    <row r="1269" spans="1:28" s="16" customFormat="1" ht="53.25" customHeight="1" x14ac:dyDescent="0.2">
      <c r="A1269" s="18" t="s">
        <v>3438</v>
      </c>
      <c r="B1269" s="94" t="s">
        <v>3439</v>
      </c>
      <c r="C1269" s="95"/>
      <c r="D1269" s="19" t="s">
        <v>2979</v>
      </c>
      <c r="E1269" s="20" t="s">
        <v>3440</v>
      </c>
      <c r="F1269" s="21" t="s">
        <v>2981</v>
      </c>
      <c r="G1269" s="22">
        <v>10025.879999999999</v>
      </c>
      <c r="H1269" s="96">
        <v>10025.879999999999</v>
      </c>
      <c r="I1269" s="97"/>
      <c r="J1269" s="98"/>
      <c r="K1269" s="99"/>
      <c r="L1269" s="99"/>
      <c r="M1269" s="100"/>
      <c r="N1269" s="17"/>
      <c r="O1269" s="101">
        <f t="shared" si="47"/>
        <v>10025.879999999999</v>
      </c>
      <c r="P1269" s="101"/>
      <c r="Q1269" s="101"/>
      <c r="R1269" s="101"/>
      <c r="S1269" s="24">
        <f t="shared" si="46"/>
        <v>10025.879999999999</v>
      </c>
      <c r="T1269" s="94" t="s">
        <v>2975</v>
      </c>
      <c r="U1269" s="102"/>
      <c r="V1269" s="102"/>
      <c r="W1269" s="102"/>
      <c r="X1269" s="103"/>
      <c r="Y1269" s="23" t="s">
        <v>2981</v>
      </c>
      <c r="Z1269" s="104" t="s">
        <v>13</v>
      </c>
      <c r="AA1269" s="105"/>
      <c r="AB1269" s="106"/>
    </row>
    <row r="1270" spans="1:28" s="16" customFormat="1" ht="53.25" customHeight="1" x14ac:dyDescent="0.2">
      <c r="A1270" s="18" t="s">
        <v>3441</v>
      </c>
      <c r="B1270" s="94" t="s">
        <v>773</v>
      </c>
      <c r="C1270" s="95"/>
      <c r="D1270" s="19" t="s">
        <v>2979</v>
      </c>
      <c r="E1270" s="20" t="s">
        <v>3442</v>
      </c>
      <c r="F1270" s="21" t="s">
        <v>2981</v>
      </c>
      <c r="G1270" s="22">
        <v>3344.97</v>
      </c>
      <c r="H1270" s="96">
        <v>3344.97</v>
      </c>
      <c r="I1270" s="97"/>
      <c r="J1270" s="98"/>
      <c r="K1270" s="99"/>
      <c r="L1270" s="99"/>
      <c r="M1270" s="100"/>
      <c r="N1270" s="17"/>
      <c r="O1270" s="101">
        <f t="shared" si="47"/>
        <v>3344.97</v>
      </c>
      <c r="P1270" s="101"/>
      <c r="Q1270" s="101"/>
      <c r="R1270" s="101"/>
      <c r="S1270" s="24">
        <f t="shared" si="46"/>
        <v>3344.97</v>
      </c>
      <c r="T1270" s="94" t="s">
        <v>2975</v>
      </c>
      <c r="U1270" s="102"/>
      <c r="V1270" s="102"/>
      <c r="W1270" s="102"/>
      <c r="X1270" s="103"/>
      <c r="Y1270" s="23" t="s">
        <v>2981</v>
      </c>
      <c r="Z1270" s="104" t="s">
        <v>13</v>
      </c>
      <c r="AA1270" s="105"/>
      <c r="AB1270" s="106"/>
    </row>
    <row r="1271" spans="1:28" s="16" customFormat="1" ht="53.25" customHeight="1" x14ac:dyDescent="0.2">
      <c r="A1271" s="18" t="s">
        <v>3443</v>
      </c>
      <c r="B1271" s="94" t="s">
        <v>3444</v>
      </c>
      <c r="C1271" s="95"/>
      <c r="D1271" s="19" t="s">
        <v>2979</v>
      </c>
      <c r="E1271" s="20" t="s">
        <v>3445</v>
      </c>
      <c r="F1271" s="21" t="s">
        <v>2981</v>
      </c>
      <c r="G1271" s="22">
        <v>11466.81</v>
      </c>
      <c r="H1271" s="96">
        <v>11466.81</v>
      </c>
      <c r="I1271" s="97"/>
      <c r="J1271" s="98"/>
      <c r="K1271" s="99"/>
      <c r="L1271" s="99"/>
      <c r="M1271" s="100"/>
      <c r="N1271" s="17"/>
      <c r="O1271" s="101">
        <f t="shared" si="47"/>
        <v>11466.81</v>
      </c>
      <c r="P1271" s="101"/>
      <c r="Q1271" s="101"/>
      <c r="R1271" s="101"/>
      <c r="S1271" s="24">
        <f t="shared" si="46"/>
        <v>11466.81</v>
      </c>
      <c r="T1271" s="94" t="s">
        <v>2975</v>
      </c>
      <c r="U1271" s="102"/>
      <c r="V1271" s="102"/>
      <c r="W1271" s="102"/>
      <c r="X1271" s="103"/>
      <c r="Y1271" s="23" t="s">
        <v>2981</v>
      </c>
      <c r="Z1271" s="104" t="s">
        <v>13</v>
      </c>
      <c r="AA1271" s="105"/>
      <c r="AB1271" s="106"/>
    </row>
    <row r="1272" spans="1:28" s="16" customFormat="1" ht="53.25" customHeight="1" x14ac:dyDescent="0.2">
      <c r="A1272" s="18" t="s">
        <v>3446</v>
      </c>
      <c r="B1272" s="94" t="s">
        <v>1363</v>
      </c>
      <c r="C1272" s="95"/>
      <c r="D1272" s="19" t="s">
        <v>2979</v>
      </c>
      <c r="E1272" s="20" t="s">
        <v>3447</v>
      </c>
      <c r="F1272" s="21" t="s">
        <v>3448</v>
      </c>
      <c r="G1272" s="22">
        <v>99678</v>
      </c>
      <c r="H1272" s="96">
        <v>99678</v>
      </c>
      <c r="I1272" s="97"/>
      <c r="J1272" s="98"/>
      <c r="K1272" s="99"/>
      <c r="L1272" s="99"/>
      <c r="M1272" s="100"/>
      <c r="N1272" s="17"/>
      <c r="O1272" s="101">
        <f t="shared" si="47"/>
        <v>99678</v>
      </c>
      <c r="P1272" s="101"/>
      <c r="Q1272" s="101"/>
      <c r="R1272" s="101"/>
      <c r="S1272" s="24">
        <f t="shared" si="46"/>
        <v>99678</v>
      </c>
      <c r="T1272" s="94" t="s">
        <v>2975</v>
      </c>
      <c r="U1272" s="102"/>
      <c r="V1272" s="102"/>
      <c r="W1272" s="102"/>
      <c r="X1272" s="103"/>
      <c r="Y1272" s="23" t="s">
        <v>3448</v>
      </c>
      <c r="Z1272" s="104" t="s">
        <v>13</v>
      </c>
      <c r="AA1272" s="105"/>
      <c r="AB1272" s="106"/>
    </row>
    <row r="1273" spans="1:28" s="16" customFormat="1" ht="53.25" customHeight="1" x14ac:dyDescent="0.2">
      <c r="A1273" s="18" t="s">
        <v>3449</v>
      </c>
      <c r="B1273" s="94" t="s">
        <v>3450</v>
      </c>
      <c r="C1273" s="95"/>
      <c r="D1273" s="19" t="s">
        <v>2979</v>
      </c>
      <c r="E1273" s="20" t="s">
        <v>3451</v>
      </c>
      <c r="F1273" s="21" t="s">
        <v>3452</v>
      </c>
      <c r="G1273" s="22">
        <v>99630</v>
      </c>
      <c r="H1273" s="96">
        <v>99630</v>
      </c>
      <c r="I1273" s="97"/>
      <c r="J1273" s="98"/>
      <c r="K1273" s="99"/>
      <c r="L1273" s="99"/>
      <c r="M1273" s="100"/>
      <c r="N1273" s="17"/>
      <c r="O1273" s="101">
        <f t="shared" si="47"/>
        <v>99630</v>
      </c>
      <c r="P1273" s="101"/>
      <c r="Q1273" s="101"/>
      <c r="R1273" s="101"/>
      <c r="S1273" s="24">
        <f t="shared" si="46"/>
        <v>99630</v>
      </c>
      <c r="T1273" s="94" t="s">
        <v>2975</v>
      </c>
      <c r="U1273" s="102"/>
      <c r="V1273" s="102"/>
      <c r="W1273" s="102"/>
      <c r="X1273" s="103"/>
      <c r="Y1273" s="23" t="s">
        <v>3452</v>
      </c>
      <c r="Z1273" s="104" t="s">
        <v>13</v>
      </c>
      <c r="AA1273" s="105"/>
      <c r="AB1273" s="106"/>
    </row>
    <row r="1274" spans="1:28" s="16" customFormat="1" ht="53.25" customHeight="1" x14ac:dyDescent="0.2">
      <c r="A1274" s="18" t="s">
        <v>3453</v>
      </c>
      <c r="B1274" s="94" t="s">
        <v>3454</v>
      </c>
      <c r="C1274" s="95"/>
      <c r="D1274" s="19" t="s">
        <v>2979</v>
      </c>
      <c r="E1274" s="20" t="s">
        <v>3455</v>
      </c>
      <c r="F1274" s="21" t="s">
        <v>3452</v>
      </c>
      <c r="G1274" s="22">
        <v>98597</v>
      </c>
      <c r="H1274" s="96">
        <v>98597</v>
      </c>
      <c r="I1274" s="97"/>
      <c r="J1274" s="98"/>
      <c r="K1274" s="99"/>
      <c r="L1274" s="99"/>
      <c r="M1274" s="100"/>
      <c r="N1274" s="17"/>
      <c r="O1274" s="101">
        <f t="shared" si="47"/>
        <v>98597</v>
      </c>
      <c r="P1274" s="101"/>
      <c r="Q1274" s="101"/>
      <c r="R1274" s="101"/>
      <c r="S1274" s="24">
        <f t="shared" si="46"/>
        <v>98597</v>
      </c>
      <c r="T1274" s="94" t="s">
        <v>2975</v>
      </c>
      <c r="U1274" s="102"/>
      <c r="V1274" s="102"/>
      <c r="W1274" s="102"/>
      <c r="X1274" s="103"/>
      <c r="Y1274" s="23" t="s">
        <v>3452</v>
      </c>
      <c r="Z1274" s="104" t="s">
        <v>13</v>
      </c>
      <c r="AA1274" s="105"/>
      <c r="AB1274" s="106"/>
    </row>
    <row r="1275" spans="1:28" s="16" customFormat="1" ht="53.25" customHeight="1" x14ac:dyDescent="0.2">
      <c r="A1275" s="18" t="s">
        <v>3456</v>
      </c>
      <c r="B1275" s="94" t="s">
        <v>3457</v>
      </c>
      <c r="C1275" s="95"/>
      <c r="D1275" s="19" t="s">
        <v>2979</v>
      </c>
      <c r="E1275" s="20" t="s">
        <v>3458</v>
      </c>
      <c r="F1275" s="21" t="s">
        <v>3014</v>
      </c>
      <c r="G1275" s="22">
        <v>5100</v>
      </c>
      <c r="H1275" s="96">
        <v>5100</v>
      </c>
      <c r="I1275" s="97"/>
      <c r="J1275" s="98"/>
      <c r="K1275" s="99"/>
      <c r="L1275" s="99"/>
      <c r="M1275" s="100"/>
      <c r="N1275" s="17"/>
      <c r="O1275" s="101">
        <f t="shared" si="47"/>
        <v>5100</v>
      </c>
      <c r="P1275" s="101"/>
      <c r="Q1275" s="101"/>
      <c r="R1275" s="101"/>
      <c r="S1275" s="24">
        <f t="shared" si="46"/>
        <v>5100</v>
      </c>
      <c r="T1275" s="94" t="s">
        <v>2975</v>
      </c>
      <c r="U1275" s="102"/>
      <c r="V1275" s="102"/>
      <c r="W1275" s="102"/>
      <c r="X1275" s="103"/>
      <c r="Y1275" s="23" t="s">
        <v>3014</v>
      </c>
      <c r="Z1275" s="104" t="s">
        <v>13</v>
      </c>
      <c r="AA1275" s="105"/>
      <c r="AB1275" s="106"/>
    </row>
    <row r="1276" spans="1:28" s="16" customFormat="1" ht="53.25" customHeight="1" x14ac:dyDescent="0.2">
      <c r="A1276" s="18" t="s">
        <v>3459</v>
      </c>
      <c r="B1276" s="94" t="s">
        <v>3460</v>
      </c>
      <c r="C1276" s="95"/>
      <c r="D1276" s="19" t="s">
        <v>2979</v>
      </c>
      <c r="E1276" s="20" t="s">
        <v>3461</v>
      </c>
      <c r="F1276" s="21" t="s">
        <v>3235</v>
      </c>
      <c r="G1276" s="22">
        <v>54893</v>
      </c>
      <c r="H1276" s="96">
        <v>54893</v>
      </c>
      <c r="I1276" s="97"/>
      <c r="J1276" s="98"/>
      <c r="K1276" s="99"/>
      <c r="L1276" s="99"/>
      <c r="M1276" s="100"/>
      <c r="N1276" s="17"/>
      <c r="O1276" s="101">
        <f t="shared" si="47"/>
        <v>54893</v>
      </c>
      <c r="P1276" s="101"/>
      <c r="Q1276" s="101"/>
      <c r="R1276" s="101"/>
      <c r="S1276" s="24">
        <f t="shared" si="46"/>
        <v>54893</v>
      </c>
      <c r="T1276" s="94" t="s">
        <v>2975</v>
      </c>
      <c r="U1276" s="102"/>
      <c r="V1276" s="102"/>
      <c r="W1276" s="102"/>
      <c r="X1276" s="103"/>
      <c r="Y1276" s="23" t="s">
        <v>3235</v>
      </c>
      <c r="Z1276" s="104" t="s">
        <v>13</v>
      </c>
      <c r="AA1276" s="105"/>
      <c r="AB1276" s="106"/>
    </row>
    <row r="1277" spans="1:28" s="16" customFormat="1" ht="53.25" customHeight="1" x14ac:dyDescent="0.2">
      <c r="A1277" s="18" t="s">
        <v>3462</v>
      </c>
      <c r="B1277" s="94" t="s">
        <v>2923</v>
      </c>
      <c r="C1277" s="95"/>
      <c r="D1277" s="19" t="s">
        <v>2979</v>
      </c>
      <c r="E1277" s="20" t="s">
        <v>3463</v>
      </c>
      <c r="F1277" s="21" t="s">
        <v>3464</v>
      </c>
      <c r="G1277" s="22">
        <v>4000</v>
      </c>
      <c r="H1277" s="96">
        <v>4000</v>
      </c>
      <c r="I1277" s="97"/>
      <c r="J1277" s="98"/>
      <c r="K1277" s="99"/>
      <c r="L1277" s="99"/>
      <c r="M1277" s="100"/>
      <c r="N1277" s="17"/>
      <c r="O1277" s="101">
        <f t="shared" si="47"/>
        <v>4000</v>
      </c>
      <c r="P1277" s="101"/>
      <c r="Q1277" s="101"/>
      <c r="R1277" s="101"/>
      <c r="S1277" s="24">
        <f t="shared" si="46"/>
        <v>4000</v>
      </c>
      <c r="T1277" s="94" t="s">
        <v>2975</v>
      </c>
      <c r="U1277" s="102"/>
      <c r="V1277" s="102"/>
      <c r="W1277" s="102"/>
      <c r="X1277" s="103"/>
      <c r="Y1277" s="23" t="s">
        <v>3464</v>
      </c>
      <c r="Z1277" s="104" t="s">
        <v>13</v>
      </c>
      <c r="AA1277" s="105"/>
      <c r="AB1277" s="106"/>
    </row>
    <row r="1278" spans="1:28" s="16" customFormat="1" ht="53.25" customHeight="1" x14ac:dyDescent="0.2">
      <c r="A1278" s="18" t="s">
        <v>3465</v>
      </c>
      <c r="B1278" s="94" t="s">
        <v>2923</v>
      </c>
      <c r="C1278" s="95"/>
      <c r="D1278" s="19" t="s">
        <v>2979</v>
      </c>
      <c r="E1278" s="20" t="s">
        <v>3466</v>
      </c>
      <c r="F1278" s="21" t="s">
        <v>3169</v>
      </c>
      <c r="G1278" s="22">
        <v>4000</v>
      </c>
      <c r="H1278" s="96">
        <v>4000</v>
      </c>
      <c r="I1278" s="97"/>
      <c r="J1278" s="98"/>
      <c r="K1278" s="99"/>
      <c r="L1278" s="99"/>
      <c r="M1278" s="100"/>
      <c r="N1278" s="17"/>
      <c r="O1278" s="101">
        <f t="shared" si="47"/>
        <v>4000</v>
      </c>
      <c r="P1278" s="101"/>
      <c r="Q1278" s="101"/>
      <c r="R1278" s="101"/>
      <c r="S1278" s="24">
        <f t="shared" si="46"/>
        <v>4000</v>
      </c>
      <c r="T1278" s="94" t="s">
        <v>2975</v>
      </c>
      <c r="U1278" s="102"/>
      <c r="V1278" s="102"/>
      <c r="W1278" s="102"/>
      <c r="X1278" s="103"/>
      <c r="Y1278" s="23" t="s">
        <v>3169</v>
      </c>
      <c r="Z1278" s="104" t="s">
        <v>13</v>
      </c>
      <c r="AA1278" s="105"/>
      <c r="AB1278" s="106"/>
    </row>
    <row r="1279" spans="1:28" s="16" customFormat="1" ht="53.25" customHeight="1" x14ac:dyDescent="0.2">
      <c r="A1279" s="18" t="s">
        <v>3467</v>
      </c>
      <c r="B1279" s="94" t="s">
        <v>2923</v>
      </c>
      <c r="C1279" s="95"/>
      <c r="D1279" s="19" t="s">
        <v>2979</v>
      </c>
      <c r="E1279" s="20" t="s">
        <v>3468</v>
      </c>
      <c r="F1279" s="21" t="s">
        <v>3469</v>
      </c>
      <c r="G1279" s="22">
        <v>6500</v>
      </c>
      <c r="H1279" s="96">
        <v>6500</v>
      </c>
      <c r="I1279" s="97"/>
      <c r="J1279" s="98"/>
      <c r="K1279" s="99"/>
      <c r="L1279" s="99"/>
      <c r="M1279" s="100"/>
      <c r="N1279" s="17"/>
      <c r="O1279" s="101">
        <f t="shared" si="47"/>
        <v>6500</v>
      </c>
      <c r="P1279" s="101"/>
      <c r="Q1279" s="101"/>
      <c r="R1279" s="101"/>
      <c r="S1279" s="24">
        <f t="shared" si="46"/>
        <v>6500</v>
      </c>
      <c r="T1279" s="94" t="s">
        <v>2975</v>
      </c>
      <c r="U1279" s="102"/>
      <c r="V1279" s="102"/>
      <c r="W1279" s="102"/>
      <c r="X1279" s="103"/>
      <c r="Y1279" s="23" t="s">
        <v>3469</v>
      </c>
      <c r="Z1279" s="104" t="s">
        <v>13</v>
      </c>
      <c r="AA1279" s="105"/>
      <c r="AB1279" s="106"/>
    </row>
    <row r="1280" spans="1:28" s="16" customFormat="1" ht="53.25" customHeight="1" x14ac:dyDescent="0.2">
      <c r="A1280" s="18" t="s">
        <v>3470</v>
      </c>
      <c r="B1280" s="94" t="s">
        <v>3471</v>
      </c>
      <c r="C1280" s="95"/>
      <c r="D1280" s="19" t="s">
        <v>2979</v>
      </c>
      <c r="E1280" s="20" t="s">
        <v>3472</v>
      </c>
      <c r="F1280" s="21" t="s">
        <v>3221</v>
      </c>
      <c r="G1280" s="22">
        <v>6909.75</v>
      </c>
      <c r="H1280" s="96">
        <v>6909.75</v>
      </c>
      <c r="I1280" s="97"/>
      <c r="J1280" s="98"/>
      <c r="K1280" s="99"/>
      <c r="L1280" s="99"/>
      <c r="M1280" s="100"/>
      <c r="N1280" s="17"/>
      <c r="O1280" s="101">
        <f t="shared" si="47"/>
        <v>6909.75</v>
      </c>
      <c r="P1280" s="101"/>
      <c r="Q1280" s="101"/>
      <c r="R1280" s="101"/>
      <c r="S1280" s="24">
        <f t="shared" si="46"/>
        <v>6909.75</v>
      </c>
      <c r="T1280" s="94" t="s">
        <v>2975</v>
      </c>
      <c r="U1280" s="102"/>
      <c r="V1280" s="102"/>
      <c r="W1280" s="102"/>
      <c r="X1280" s="103"/>
      <c r="Y1280" s="23" t="s">
        <v>3221</v>
      </c>
      <c r="Z1280" s="104" t="s">
        <v>13</v>
      </c>
      <c r="AA1280" s="105"/>
      <c r="AB1280" s="106"/>
    </row>
    <row r="1281" spans="1:28" s="16" customFormat="1" ht="53.25" customHeight="1" x14ac:dyDescent="0.2">
      <c r="A1281" s="18" t="s">
        <v>3473</v>
      </c>
      <c r="B1281" s="94" t="s">
        <v>3474</v>
      </c>
      <c r="C1281" s="95"/>
      <c r="D1281" s="19" t="s">
        <v>2979</v>
      </c>
      <c r="E1281" s="20" t="s">
        <v>3475</v>
      </c>
      <c r="F1281" s="21" t="s">
        <v>3476</v>
      </c>
      <c r="G1281" s="22">
        <v>7435.8</v>
      </c>
      <c r="H1281" s="96">
        <v>7435.8</v>
      </c>
      <c r="I1281" s="97"/>
      <c r="J1281" s="98"/>
      <c r="K1281" s="99"/>
      <c r="L1281" s="99"/>
      <c r="M1281" s="100"/>
      <c r="N1281" s="17"/>
      <c r="O1281" s="101">
        <f t="shared" si="47"/>
        <v>7435.8</v>
      </c>
      <c r="P1281" s="101"/>
      <c r="Q1281" s="101"/>
      <c r="R1281" s="101"/>
      <c r="S1281" s="24">
        <f t="shared" si="46"/>
        <v>7435.8</v>
      </c>
      <c r="T1281" s="94" t="s">
        <v>2975</v>
      </c>
      <c r="U1281" s="102"/>
      <c r="V1281" s="102"/>
      <c r="W1281" s="102"/>
      <c r="X1281" s="103"/>
      <c r="Y1281" s="23" t="s">
        <v>3476</v>
      </c>
      <c r="Z1281" s="104" t="s">
        <v>13</v>
      </c>
      <c r="AA1281" s="105"/>
      <c r="AB1281" s="106"/>
    </row>
    <row r="1282" spans="1:28" s="16" customFormat="1" ht="53.25" customHeight="1" x14ac:dyDescent="0.2">
      <c r="A1282" s="18" t="s">
        <v>3477</v>
      </c>
      <c r="B1282" s="94" t="s">
        <v>3478</v>
      </c>
      <c r="C1282" s="95"/>
      <c r="D1282" s="19" t="s">
        <v>2979</v>
      </c>
      <c r="E1282" s="20" t="s">
        <v>3479</v>
      </c>
      <c r="F1282" s="21" t="s">
        <v>3480</v>
      </c>
      <c r="G1282" s="22">
        <v>5000</v>
      </c>
      <c r="H1282" s="96">
        <v>5000</v>
      </c>
      <c r="I1282" s="97"/>
      <c r="J1282" s="98"/>
      <c r="K1282" s="99"/>
      <c r="L1282" s="99"/>
      <c r="M1282" s="100"/>
      <c r="N1282" s="17"/>
      <c r="O1282" s="101">
        <f t="shared" si="47"/>
        <v>5000</v>
      </c>
      <c r="P1282" s="101"/>
      <c r="Q1282" s="101"/>
      <c r="R1282" s="101"/>
      <c r="S1282" s="24">
        <f t="shared" si="46"/>
        <v>5000</v>
      </c>
      <c r="T1282" s="94" t="s">
        <v>2975</v>
      </c>
      <c r="U1282" s="102"/>
      <c r="V1282" s="102"/>
      <c r="W1282" s="102"/>
      <c r="X1282" s="103"/>
      <c r="Y1282" s="23" t="s">
        <v>3480</v>
      </c>
      <c r="Z1282" s="104" t="s">
        <v>13</v>
      </c>
      <c r="AA1282" s="105"/>
      <c r="AB1282" s="106"/>
    </row>
    <row r="1283" spans="1:28" s="16" customFormat="1" ht="53.25" customHeight="1" x14ac:dyDescent="0.2">
      <c r="A1283" s="18" t="s">
        <v>3481</v>
      </c>
      <c r="B1283" s="94" t="s">
        <v>3478</v>
      </c>
      <c r="C1283" s="95"/>
      <c r="D1283" s="19" t="s">
        <v>2979</v>
      </c>
      <c r="E1283" s="20" t="s">
        <v>3482</v>
      </c>
      <c r="F1283" s="21" t="s">
        <v>3483</v>
      </c>
      <c r="G1283" s="22">
        <v>10415</v>
      </c>
      <c r="H1283" s="96">
        <v>10415</v>
      </c>
      <c r="I1283" s="97"/>
      <c r="J1283" s="98"/>
      <c r="K1283" s="99"/>
      <c r="L1283" s="99"/>
      <c r="M1283" s="100"/>
      <c r="N1283" s="17"/>
      <c r="O1283" s="101">
        <f t="shared" si="47"/>
        <v>10415</v>
      </c>
      <c r="P1283" s="101"/>
      <c r="Q1283" s="101"/>
      <c r="R1283" s="101"/>
      <c r="S1283" s="24">
        <f t="shared" si="46"/>
        <v>10415</v>
      </c>
      <c r="T1283" s="94" t="s">
        <v>2975</v>
      </c>
      <c r="U1283" s="102"/>
      <c r="V1283" s="102"/>
      <c r="W1283" s="102"/>
      <c r="X1283" s="103"/>
      <c r="Y1283" s="23" t="s">
        <v>3483</v>
      </c>
      <c r="Z1283" s="104" t="s">
        <v>13</v>
      </c>
      <c r="AA1283" s="105"/>
      <c r="AB1283" s="106"/>
    </row>
    <row r="1284" spans="1:28" s="16" customFormat="1" ht="53.25" customHeight="1" x14ac:dyDescent="0.2">
      <c r="A1284" s="18" t="s">
        <v>3484</v>
      </c>
      <c r="B1284" s="94" t="s">
        <v>3485</v>
      </c>
      <c r="C1284" s="95"/>
      <c r="D1284" s="19" t="s">
        <v>2979</v>
      </c>
      <c r="E1284" s="20" t="s">
        <v>3486</v>
      </c>
      <c r="F1284" s="21" t="s">
        <v>3018</v>
      </c>
      <c r="G1284" s="22">
        <v>20706</v>
      </c>
      <c r="H1284" s="96">
        <v>20706</v>
      </c>
      <c r="I1284" s="97"/>
      <c r="J1284" s="98"/>
      <c r="K1284" s="99"/>
      <c r="L1284" s="99"/>
      <c r="M1284" s="100"/>
      <c r="N1284" s="17"/>
      <c r="O1284" s="101">
        <f t="shared" si="47"/>
        <v>20706</v>
      </c>
      <c r="P1284" s="101"/>
      <c r="Q1284" s="101"/>
      <c r="R1284" s="101"/>
      <c r="S1284" s="24">
        <f t="shared" si="46"/>
        <v>20706</v>
      </c>
      <c r="T1284" s="94" t="s">
        <v>2975</v>
      </c>
      <c r="U1284" s="102"/>
      <c r="V1284" s="102"/>
      <c r="W1284" s="102"/>
      <c r="X1284" s="103"/>
      <c r="Y1284" s="23" t="s">
        <v>3018</v>
      </c>
      <c r="Z1284" s="104" t="s">
        <v>13</v>
      </c>
      <c r="AA1284" s="105"/>
      <c r="AB1284" s="106"/>
    </row>
    <row r="1285" spans="1:28" s="16" customFormat="1" ht="53.25" customHeight="1" x14ac:dyDescent="0.2">
      <c r="A1285" s="18" t="s">
        <v>3487</v>
      </c>
      <c r="B1285" s="94" t="s">
        <v>3488</v>
      </c>
      <c r="C1285" s="95"/>
      <c r="D1285" s="19" t="s">
        <v>2979</v>
      </c>
      <c r="E1285" s="20" t="s">
        <v>3489</v>
      </c>
      <c r="F1285" s="21" t="s">
        <v>3169</v>
      </c>
      <c r="G1285" s="22">
        <v>7102.8</v>
      </c>
      <c r="H1285" s="96">
        <v>7102.8</v>
      </c>
      <c r="I1285" s="97"/>
      <c r="J1285" s="98"/>
      <c r="K1285" s="99"/>
      <c r="L1285" s="99"/>
      <c r="M1285" s="100"/>
      <c r="N1285" s="17"/>
      <c r="O1285" s="101">
        <f t="shared" si="47"/>
        <v>7102.8</v>
      </c>
      <c r="P1285" s="101"/>
      <c r="Q1285" s="101"/>
      <c r="R1285" s="101"/>
      <c r="S1285" s="24">
        <f t="shared" si="46"/>
        <v>7102.8</v>
      </c>
      <c r="T1285" s="94" t="s">
        <v>2975</v>
      </c>
      <c r="U1285" s="102"/>
      <c r="V1285" s="102"/>
      <c r="W1285" s="102"/>
      <c r="X1285" s="103"/>
      <c r="Y1285" s="23" t="s">
        <v>3169</v>
      </c>
      <c r="Z1285" s="104" t="s">
        <v>13</v>
      </c>
      <c r="AA1285" s="105"/>
      <c r="AB1285" s="106"/>
    </row>
    <row r="1286" spans="1:28" s="16" customFormat="1" ht="53.25" customHeight="1" x14ac:dyDescent="0.2">
      <c r="A1286" s="18" t="s">
        <v>3490</v>
      </c>
      <c r="B1286" s="94" t="s">
        <v>3491</v>
      </c>
      <c r="C1286" s="95"/>
      <c r="D1286" s="19" t="s">
        <v>2979</v>
      </c>
      <c r="E1286" s="20" t="s">
        <v>3492</v>
      </c>
      <c r="F1286" s="21" t="s">
        <v>3483</v>
      </c>
      <c r="G1286" s="22">
        <v>4000</v>
      </c>
      <c r="H1286" s="96">
        <v>4000</v>
      </c>
      <c r="I1286" s="97"/>
      <c r="J1286" s="98"/>
      <c r="K1286" s="99"/>
      <c r="L1286" s="99"/>
      <c r="M1286" s="100"/>
      <c r="N1286" s="17"/>
      <c r="O1286" s="101">
        <f t="shared" si="47"/>
        <v>4000</v>
      </c>
      <c r="P1286" s="101"/>
      <c r="Q1286" s="101"/>
      <c r="R1286" s="101"/>
      <c r="S1286" s="24">
        <f t="shared" si="46"/>
        <v>4000</v>
      </c>
      <c r="T1286" s="94" t="s">
        <v>2975</v>
      </c>
      <c r="U1286" s="102"/>
      <c r="V1286" s="102"/>
      <c r="W1286" s="102"/>
      <c r="X1286" s="103"/>
      <c r="Y1286" s="23" t="s">
        <v>3483</v>
      </c>
      <c r="Z1286" s="104" t="s">
        <v>13</v>
      </c>
      <c r="AA1286" s="105"/>
      <c r="AB1286" s="106"/>
    </row>
    <row r="1287" spans="1:28" s="16" customFormat="1" ht="53.25" customHeight="1" x14ac:dyDescent="0.2">
      <c r="A1287" s="18" t="s">
        <v>3493</v>
      </c>
      <c r="B1287" s="94" t="s">
        <v>3494</v>
      </c>
      <c r="C1287" s="95"/>
      <c r="D1287" s="19" t="s">
        <v>2979</v>
      </c>
      <c r="E1287" s="20" t="s">
        <v>3495</v>
      </c>
      <c r="F1287" s="21" t="s">
        <v>3221</v>
      </c>
      <c r="G1287" s="22">
        <v>8681.31</v>
      </c>
      <c r="H1287" s="96">
        <v>8681.31</v>
      </c>
      <c r="I1287" s="97"/>
      <c r="J1287" s="98"/>
      <c r="K1287" s="99"/>
      <c r="L1287" s="99"/>
      <c r="M1287" s="100"/>
      <c r="N1287" s="17"/>
      <c r="O1287" s="101">
        <f t="shared" si="47"/>
        <v>8681.31</v>
      </c>
      <c r="P1287" s="101"/>
      <c r="Q1287" s="101"/>
      <c r="R1287" s="101"/>
      <c r="S1287" s="24">
        <f t="shared" si="46"/>
        <v>8681.31</v>
      </c>
      <c r="T1287" s="94" t="s">
        <v>2975</v>
      </c>
      <c r="U1287" s="102"/>
      <c r="V1287" s="102"/>
      <c r="W1287" s="102"/>
      <c r="X1287" s="103"/>
      <c r="Y1287" s="23" t="s">
        <v>3221</v>
      </c>
      <c r="Z1287" s="104" t="s">
        <v>13</v>
      </c>
      <c r="AA1287" s="105"/>
      <c r="AB1287" s="106"/>
    </row>
    <row r="1288" spans="1:28" s="16" customFormat="1" ht="53.25" customHeight="1" x14ac:dyDescent="0.2">
      <c r="A1288" s="18" t="s">
        <v>3496</v>
      </c>
      <c r="B1288" s="94" t="s">
        <v>3494</v>
      </c>
      <c r="C1288" s="95"/>
      <c r="D1288" s="19" t="s">
        <v>2979</v>
      </c>
      <c r="E1288" s="20" t="s">
        <v>3497</v>
      </c>
      <c r="F1288" s="21" t="s">
        <v>3221</v>
      </c>
      <c r="G1288" s="22">
        <v>8681.31</v>
      </c>
      <c r="H1288" s="96">
        <v>8681.31</v>
      </c>
      <c r="I1288" s="97"/>
      <c r="J1288" s="98"/>
      <c r="K1288" s="99"/>
      <c r="L1288" s="99"/>
      <c r="M1288" s="100"/>
      <c r="N1288" s="17"/>
      <c r="O1288" s="101">
        <f t="shared" si="47"/>
        <v>8681.31</v>
      </c>
      <c r="P1288" s="101"/>
      <c r="Q1288" s="101"/>
      <c r="R1288" s="101"/>
      <c r="S1288" s="24">
        <f t="shared" si="46"/>
        <v>8681.31</v>
      </c>
      <c r="T1288" s="94" t="s">
        <v>2975</v>
      </c>
      <c r="U1288" s="102"/>
      <c r="V1288" s="102"/>
      <c r="W1288" s="102"/>
      <c r="X1288" s="103"/>
      <c r="Y1288" s="23" t="s">
        <v>3221</v>
      </c>
      <c r="Z1288" s="104" t="s">
        <v>13</v>
      </c>
      <c r="AA1288" s="105"/>
      <c r="AB1288" s="106"/>
    </row>
    <row r="1289" spans="1:28" s="16" customFormat="1" ht="53.25" customHeight="1" x14ac:dyDescent="0.2">
      <c r="A1289" s="18" t="s">
        <v>3498</v>
      </c>
      <c r="B1289" s="94" t="s">
        <v>3499</v>
      </c>
      <c r="C1289" s="95"/>
      <c r="D1289" s="19" t="s">
        <v>2979</v>
      </c>
      <c r="E1289" s="20" t="s">
        <v>3500</v>
      </c>
      <c r="F1289" s="21" t="s">
        <v>3062</v>
      </c>
      <c r="G1289" s="22">
        <v>92500</v>
      </c>
      <c r="H1289" s="96">
        <v>92500</v>
      </c>
      <c r="I1289" s="97"/>
      <c r="J1289" s="98"/>
      <c r="K1289" s="99"/>
      <c r="L1289" s="99"/>
      <c r="M1289" s="100"/>
      <c r="N1289" s="17"/>
      <c r="O1289" s="101">
        <f t="shared" si="47"/>
        <v>92500</v>
      </c>
      <c r="P1289" s="101"/>
      <c r="Q1289" s="101"/>
      <c r="R1289" s="101"/>
      <c r="S1289" s="24">
        <f t="shared" si="46"/>
        <v>92500</v>
      </c>
      <c r="T1289" s="94" t="s">
        <v>2975</v>
      </c>
      <c r="U1289" s="102"/>
      <c r="V1289" s="102"/>
      <c r="W1289" s="102"/>
      <c r="X1289" s="103"/>
      <c r="Y1289" s="23" t="s">
        <v>3062</v>
      </c>
      <c r="Z1289" s="104" t="s">
        <v>13</v>
      </c>
      <c r="AA1289" s="105"/>
      <c r="AB1289" s="106"/>
    </row>
    <row r="1290" spans="1:28" s="16" customFormat="1" ht="53.25" customHeight="1" x14ac:dyDescent="0.2">
      <c r="A1290" s="18" t="s">
        <v>3501</v>
      </c>
      <c r="B1290" s="94" t="s">
        <v>3499</v>
      </c>
      <c r="C1290" s="95"/>
      <c r="D1290" s="19" t="s">
        <v>2979</v>
      </c>
      <c r="E1290" s="20" t="s">
        <v>3502</v>
      </c>
      <c r="F1290" s="21" t="s">
        <v>3503</v>
      </c>
      <c r="G1290" s="22">
        <v>11979</v>
      </c>
      <c r="H1290" s="96">
        <v>11979</v>
      </c>
      <c r="I1290" s="97"/>
      <c r="J1290" s="98"/>
      <c r="K1290" s="99"/>
      <c r="L1290" s="99"/>
      <c r="M1290" s="100"/>
      <c r="N1290" s="17"/>
      <c r="O1290" s="101">
        <f t="shared" si="47"/>
        <v>11979</v>
      </c>
      <c r="P1290" s="101"/>
      <c r="Q1290" s="101"/>
      <c r="R1290" s="101"/>
      <c r="S1290" s="24">
        <f t="shared" si="46"/>
        <v>11979</v>
      </c>
      <c r="T1290" s="94" t="s">
        <v>2975</v>
      </c>
      <c r="U1290" s="102"/>
      <c r="V1290" s="102"/>
      <c r="W1290" s="102"/>
      <c r="X1290" s="103"/>
      <c r="Y1290" s="23" t="s">
        <v>3503</v>
      </c>
      <c r="Z1290" s="104" t="s">
        <v>13</v>
      </c>
      <c r="AA1290" s="105"/>
      <c r="AB1290" s="106"/>
    </row>
    <row r="1291" spans="1:28" s="16" customFormat="1" ht="53.25" customHeight="1" x14ac:dyDescent="0.2">
      <c r="A1291" s="18" t="s">
        <v>3504</v>
      </c>
      <c r="B1291" s="94" t="s">
        <v>3505</v>
      </c>
      <c r="C1291" s="95"/>
      <c r="D1291" s="19" t="s">
        <v>2979</v>
      </c>
      <c r="E1291" s="20" t="s">
        <v>3506</v>
      </c>
      <c r="F1291" s="21" t="s">
        <v>3301</v>
      </c>
      <c r="G1291" s="22">
        <v>4858.0600000000004</v>
      </c>
      <c r="H1291" s="96">
        <v>4858.0600000000004</v>
      </c>
      <c r="I1291" s="97"/>
      <c r="J1291" s="98"/>
      <c r="K1291" s="99"/>
      <c r="L1291" s="99"/>
      <c r="M1291" s="100"/>
      <c r="N1291" s="17"/>
      <c r="O1291" s="101">
        <f t="shared" si="47"/>
        <v>4858.0600000000004</v>
      </c>
      <c r="P1291" s="101"/>
      <c r="Q1291" s="101"/>
      <c r="R1291" s="101"/>
      <c r="S1291" s="24">
        <f t="shared" si="46"/>
        <v>4858.0600000000004</v>
      </c>
      <c r="T1291" s="94" t="s">
        <v>2975</v>
      </c>
      <c r="U1291" s="102"/>
      <c r="V1291" s="102"/>
      <c r="W1291" s="102"/>
      <c r="X1291" s="103"/>
      <c r="Y1291" s="23" t="s">
        <v>3301</v>
      </c>
      <c r="Z1291" s="104" t="s">
        <v>13</v>
      </c>
      <c r="AA1291" s="105"/>
      <c r="AB1291" s="106"/>
    </row>
    <row r="1292" spans="1:28" s="16" customFormat="1" ht="53.25" customHeight="1" x14ac:dyDescent="0.2">
      <c r="A1292" s="18" t="s">
        <v>3507</v>
      </c>
      <c r="B1292" s="94" t="s">
        <v>3508</v>
      </c>
      <c r="C1292" s="95"/>
      <c r="D1292" s="19" t="s">
        <v>2979</v>
      </c>
      <c r="E1292" s="20" t="s">
        <v>3509</v>
      </c>
      <c r="F1292" s="21" t="s">
        <v>3476</v>
      </c>
      <c r="G1292" s="22">
        <v>14647.2</v>
      </c>
      <c r="H1292" s="96">
        <v>14647.2</v>
      </c>
      <c r="I1292" s="97"/>
      <c r="J1292" s="98"/>
      <c r="K1292" s="99"/>
      <c r="L1292" s="99"/>
      <c r="M1292" s="100"/>
      <c r="N1292" s="17"/>
      <c r="O1292" s="101">
        <f t="shared" si="47"/>
        <v>14647.2</v>
      </c>
      <c r="P1292" s="101"/>
      <c r="Q1292" s="101"/>
      <c r="R1292" s="101"/>
      <c r="S1292" s="24">
        <f t="shared" si="46"/>
        <v>14647.2</v>
      </c>
      <c r="T1292" s="94" t="s">
        <v>2975</v>
      </c>
      <c r="U1292" s="102"/>
      <c r="V1292" s="102"/>
      <c r="W1292" s="102"/>
      <c r="X1292" s="103"/>
      <c r="Y1292" s="23" t="s">
        <v>3476</v>
      </c>
      <c r="Z1292" s="104" t="s">
        <v>13</v>
      </c>
      <c r="AA1292" s="105"/>
      <c r="AB1292" s="106"/>
    </row>
    <row r="1293" spans="1:28" s="16" customFormat="1" ht="53.25" customHeight="1" x14ac:dyDescent="0.2">
      <c r="A1293" s="18" t="s">
        <v>3510</v>
      </c>
      <c r="B1293" s="94" t="s">
        <v>3511</v>
      </c>
      <c r="C1293" s="95"/>
      <c r="D1293" s="19" t="s">
        <v>2979</v>
      </c>
      <c r="E1293" s="20" t="s">
        <v>3512</v>
      </c>
      <c r="F1293" s="21" t="s">
        <v>3476</v>
      </c>
      <c r="G1293" s="22">
        <v>22674.6</v>
      </c>
      <c r="H1293" s="96">
        <v>22674.6</v>
      </c>
      <c r="I1293" s="97"/>
      <c r="J1293" s="98"/>
      <c r="K1293" s="99"/>
      <c r="L1293" s="99"/>
      <c r="M1293" s="100"/>
      <c r="N1293" s="17"/>
      <c r="O1293" s="101">
        <f t="shared" si="47"/>
        <v>22674.6</v>
      </c>
      <c r="P1293" s="101"/>
      <c r="Q1293" s="101"/>
      <c r="R1293" s="101"/>
      <c r="S1293" s="24">
        <f t="shared" ref="S1293:S1356" si="48">G1293-N1293</f>
        <v>22674.6</v>
      </c>
      <c r="T1293" s="94" t="s">
        <v>2975</v>
      </c>
      <c r="U1293" s="102"/>
      <c r="V1293" s="102"/>
      <c r="W1293" s="102"/>
      <c r="X1293" s="103"/>
      <c r="Y1293" s="23" t="s">
        <v>3476</v>
      </c>
      <c r="Z1293" s="104" t="s">
        <v>13</v>
      </c>
      <c r="AA1293" s="105"/>
      <c r="AB1293" s="106"/>
    </row>
    <row r="1294" spans="1:28" s="16" customFormat="1" ht="53.25" customHeight="1" x14ac:dyDescent="0.2">
      <c r="A1294" s="18" t="s">
        <v>3513</v>
      </c>
      <c r="B1294" s="94" t="s">
        <v>3514</v>
      </c>
      <c r="C1294" s="95"/>
      <c r="D1294" s="19" t="s">
        <v>2979</v>
      </c>
      <c r="E1294" s="20" t="s">
        <v>3515</v>
      </c>
      <c r="F1294" s="21" t="s">
        <v>3112</v>
      </c>
      <c r="G1294" s="22">
        <v>4200</v>
      </c>
      <c r="H1294" s="96">
        <v>4200</v>
      </c>
      <c r="I1294" s="97"/>
      <c r="J1294" s="98"/>
      <c r="K1294" s="99"/>
      <c r="L1294" s="99"/>
      <c r="M1294" s="100"/>
      <c r="N1294" s="17"/>
      <c r="O1294" s="101">
        <f t="shared" si="47"/>
        <v>4200</v>
      </c>
      <c r="P1294" s="101"/>
      <c r="Q1294" s="101"/>
      <c r="R1294" s="101"/>
      <c r="S1294" s="24">
        <f t="shared" si="48"/>
        <v>4200</v>
      </c>
      <c r="T1294" s="94" t="s">
        <v>2975</v>
      </c>
      <c r="U1294" s="102"/>
      <c r="V1294" s="102"/>
      <c r="W1294" s="102"/>
      <c r="X1294" s="103"/>
      <c r="Y1294" s="23" t="s">
        <v>3112</v>
      </c>
      <c r="Z1294" s="104" t="s">
        <v>13</v>
      </c>
      <c r="AA1294" s="105"/>
      <c r="AB1294" s="106"/>
    </row>
    <row r="1295" spans="1:28" s="16" customFormat="1" ht="53.25" customHeight="1" x14ac:dyDescent="0.2">
      <c r="A1295" s="18" t="s">
        <v>3516</v>
      </c>
      <c r="B1295" s="94" t="s">
        <v>3514</v>
      </c>
      <c r="C1295" s="95"/>
      <c r="D1295" s="19" t="s">
        <v>2979</v>
      </c>
      <c r="E1295" s="20" t="s">
        <v>3517</v>
      </c>
      <c r="F1295" s="21" t="s">
        <v>3112</v>
      </c>
      <c r="G1295" s="22">
        <v>4200</v>
      </c>
      <c r="H1295" s="96">
        <v>4200</v>
      </c>
      <c r="I1295" s="97"/>
      <c r="J1295" s="98"/>
      <c r="K1295" s="99"/>
      <c r="L1295" s="99"/>
      <c r="M1295" s="100"/>
      <c r="N1295" s="17"/>
      <c r="O1295" s="101">
        <f t="shared" si="47"/>
        <v>4200</v>
      </c>
      <c r="P1295" s="101"/>
      <c r="Q1295" s="101"/>
      <c r="R1295" s="101"/>
      <c r="S1295" s="24">
        <f t="shared" si="48"/>
        <v>4200</v>
      </c>
      <c r="T1295" s="94" t="s">
        <v>2975</v>
      </c>
      <c r="U1295" s="102"/>
      <c r="V1295" s="102"/>
      <c r="W1295" s="102"/>
      <c r="X1295" s="103"/>
      <c r="Y1295" s="23" t="s">
        <v>3112</v>
      </c>
      <c r="Z1295" s="104" t="s">
        <v>13</v>
      </c>
      <c r="AA1295" s="105"/>
      <c r="AB1295" s="106"/>
    </row>
    <row r="1296" spans="1:28" s="16" customFormat="1" ht="53.25" customHeight="1" x14ac:dyDescent="0.2">
      <c r="A1296" s="18" t="s">
        <v>3518</v>
      </c>
      <c r="B1296" s="94" t="s">
        <v>3519</v>
      </c>
      <c r="C1296" s="95"/>
      <c r="D1296" s="19" t="s">
        <v>2979</v>
      </c>
      <c r="E1296" s="20" t="s">
        <v>3520</v>
      </c>
      <c r="F1296" s="21" t="s">
        <v>3476</v>
      </c>
      <c r="G1296" s="22">
        <v>16422</v>
      </c>
      <c r="H1296" s="96">
        <v>16422</v>
      </c>
      <c r="I1296" s="97"/>
      <c r="J1296" s="98"/>
      <c r="K1296" s="99"/>
      <c r="L1296" s="99"/>
      <c r="M1296" s="100"/>
      <c r="N1296" s="17"/>
      <c r="O1296" s="101">
        <f t="shared" si="47"/>
        <v>16422</v>
      </c>
      <c r="P1296" s="101"/>
      <c r="Q1296" s="101"/>
      <c r="R1296" s="101"/>
      <c r="S1296" s="24">
        <f t="shared" si="48"/>
        <v>16422</v>
      </c>
      <c r="T1296" s="94" t="s">
        <v>2975</v>
      </c>
      <c r="U1296" s="102"/>
      <c r="V1296" s="102"/>
      <c r="W1296" s="102"/>
      <c r="X1296" s="103"/>
      <c r="Y1296" s="23" t="s">
        <v>3476</v>
      </c>
      <c r="Z1296" s="104" t="s">
        <v>13</v>
      </c>
      <c r="AA1296" s="105"/>
      <c r="AB1296" s="106"/>
    </row>
    <row r="1297" spans="1:28" s="16" customFormat="1" ht="53.25" customHeight="1" x14ac:dyDescent="0.2">
      <c r="A1297" s="18" t="s">
        <v>3521</v>
      </c>
      <c r="B1297" s="94" t="s">
        <v>3522</v>
      </c>
      <c r="C1297" s="95"/>
      <c r="D1297" s="19" t="s">
        <v>2979</v>
      </c>
      <c r="E1297" s="20" t="s">
        <v>3523</v>
      </c>
      <c r="F1297" s="21" t="s">
        <v>3112</v>
      </c>
      <c r="G1297" s="22">
        <v>11700</v>
      </c>
      <c r="H1297" s="96">
        <v>11700</v>
      </c>
      <c r="I1297" s="97"/>
      <c r="J1297" s="98"/>
      <c r="K1297" s="99"/>
      <c r="L1297" s="99"/>
      <c r="M1297" s="100"/>
      <c r="N1297" s="17"/>
      <c r="O1297" s="101">
        <f t="shared" si="47"/>
        <v>11700</v>
      </c>
      <c r="P1297" s="101"/>
      <c r="Q1297" s="101"/>
      <c r="R1297" s="101"/>
      <c r="S1297" s="24">
        <f t="shared" si="48"/>
        <v>11700</v>
      </c>
      <c r="T1297" s="94" t="s">
        <v>2975</v>
      </c>
      <c r="U1297" s="102"/>
      <c r="V1297" s="102"/>
      <c r="W1297" s="102"/>
      <c r="X1297" s="103"/>
      <c r="Y1297" s="23" t="s">
        <v>3112</v>
      </c>
      <c r="Z1297" s="104" t="s">
        <v>13</v>
      </c>
      <c r="AA1297" s="105"/>
      <c r="AB1297" s="106"/>
    </row>
    <row r="1298" spans="1:28" s="16" customFormat="1" ht="53.25" customHeight="1" x14ac:dyDescent="0.2">
      <c r="A1298" s="18" t="s">
        <v>3524</v>
      </c>
      <c r="B1298" s="94" t="s">
        <v>3525</v>
      </c>
      <c r="C1298" s="95"/>
      <c r="D1298" s="19" t="s">
        <v>2979</v>
      </c>
      <c r="E1298" s="20" t="s">
        <v>3526</v>
      </c>
      <c r="F1298" s="21" t="s">
        <v>3527</v>
      </c>
      <c r="G1298" s="22">
        <v>118900</v>
      </c>
      <c r="H1298" s="96">
        <v>118900</v>
      </c>
      <c r="I1298" s="97"/>
      <c r="J1298" s="98"/>
      <c r="K1298" s="99"/>
      <c r="L1298" s="99"/>
      <c r="M1298" s="100"/>
      <c r="N1298" s="17"/>
      <c r="O1298" s="101">
        <f t="shared" si="47"/>
        <v>118900</v>
      </c>
      <c r="P1298" s="101"/>
      <c r="Q1298" s="101"/>
      <c r="R1298" s="101"/>
      <c r="S1298" s="24">
        <f t="shared" si="48"/>
        <v>118900</v>
      </c>
      <c r="T1298" s="94" t="s">
        <v>2975</v>
      </c>
      <c r="U1298" s="102"/>
      <c r="V1298" s="102"/>
      <c r="W1298" s="102"/>
      <c r="X1298" s="103"/>
      <c r="Y1298" s="23" t="s">
        <v>3527</v>
      </c>
      <c r="Z1298" s="104" t="s">
        <v>13</v>
      </c>
      <c r="AA1298" s="105"/>
      <c r="AB1298" s="106"/>
    </row>
    <row r="1299" spans="1:28" s="16" customFormat="1" ht="53.25" customHeight="1" x14ac:dyDescent="0.2">
      <c r="A1299" s="18" t="s">
        <v>3528</v>
      </c>
      <c r="B1299" s="94" t="s">
        <v>3529</v>
      </c>
      <c r="C1299" s="95"/>
      <c r="D1299" s="19" t="s">
        <v>2979</v>
      </c>
      <c r="E1299" s="20" t="s">
        <v>3530</v>
      </c>
      <c r="F1299" s="21" t="s">
        <v>3194</v>
      </c>
      <c r="G1299" s="22">
        <v>16800</v>
      </c>
      <c r="H1299" s="96">
        <v>16800</v>
      </c>
      <c r="I1299" s="97"/>
      <c r="J1299" s="98"/>
      <c r="K1299" s="99"/>
      <c r="L1299" s="99"/>
      <c r="M1299" s="100"/>
      <c r="N1299" s="17"/>
      <c r="O1299" s="101">
        <f t="shared" si="47"/>
        <v>16800</v>
      </c>
      <c r="P1299" s="101"/>
      <c r="Q1299" s="101"/>
      <c r="R1299" s="101"/>
      <c r="S1299" s="24">
        <f t="shared" si="48"/>
        <v>16800</v>
      </c>
      <c r="T1299" s="94" t="s">
        <v>2975</v>
      </c>
      <c r="U1299" s="102"/>
      <c r="V1299" s="102"/>
      <c r="W1299" s="102"/>
      <c r="X1299" s="103"/>
      <c r="Y1299" s="23" t="s">
        <v>3194</v>
      </c>
      <c r="Z1299" s="104" t="s">
        <v>13</v>
      </c>
      <c r="AA1299" s="105"/>
      <c r="AB1299" s="106"/>
    </row>
    <row r="1300" spans="1:28" s="16" customFormat="1" ht="53.25" customHeight="1" x14ac:dyDescent="0.2">
      <c r="A1300" s="18" t="s">
        <v>3531</v>
      </c>
      <c r="B1300" s="94" t="s">
        <v>3529</v>
      </c>
      <c r="C1300" s="95"/>
      <c r="D1300" s="19" t="s">
        <v>2979</v>
      </c>
      <c r="E1300" s="20" t="s">
        <v>3532</v>
      </c>
      <c r="F1300" s="21" t="s">
        <v>3194</v>
      </c>
      <c r="G1300" s="22">
        <v>16800</v>
      </c>
      <c r="H1300" s="96">
        <v>16800</v>
      </c>
      <c r="I1300" s="97"/>
      <c r="J1300" s="98"/>
      <c r="K1300" s="99"/>
      <c r="L1300" s="99"/>
      <c r="M1300" s="100"/>
      <c r="N1300" s="17"/>
      <c r="O1300" s="101">
        <f t="shared" si="47"/>
        <v>16800</v>
      </c>
      <c r="P1300" s="101"/>
      <c r="Q1300" s="101"/>
      <c r="R1300" s="101"/>
      <c r="S1300" s="24">
        <f t="shared" si="48"/>
        <v>16800</v>
      </c>
      <c r="T1300" s="94" t="s">
        <v>2975</v>
      </c>
      <c r="U1300" s="102"/>
      <c r="V1300" s="102"/>
      <c r="W1300" s="102"/>
      <c r="X1300" s="103"/>
      <c r="Y1300" s="23" t="s">
        <v>3194</v>
      </c>
      <c r="Z1300" s="104" t="s">
        <v>13</v>
      </c>
      <c r="AA1300" s="105"/>
      <c r="AB1300" s="106"/>
    </row>
    <row r="1301" spans="1:28" s="16" customFormat="1" ht="53.25" customHeight="1" x14ac:dyDescent="0.2">
      <c r="A1301" s="18" t="s">
        <v>3533</v>
      </c>
      <c r="B1301" s="94" t="s">
        <v>3529</v>
      </c>
      <c r="C1301" s="95"/>
      <c r="D1301" s="19" t="s">
        <v>2979</v>
      </c>
      <c r="E1301" s="20" t="s">
        <v>3534</v>
      </c>
      <c r="F1301" s="21" t="s">
        <v>3194</v>
      </c>
      <c r="G1301" s="22">
        <v>16800</v>
      </c>
      <c r="H1301" s="96">
        <v>16800</v>
      </c>
      <c r="I1301" s="97"/>
      <c r="J1301" s="98"/>
      <c r="K1301" s="99"/>
      <c r="L1301" s="99"/>
      <c r="M1301" s="100"/>
      <c r="N1301" s="17"/>
      <c r="O1301" s="101">
        <f t="shared" ref="O1301:O1364" si="49">H1301-J1301</f>
        <v>16800</v>
      </c>
      <c r="P1301" s="101"/>
      <c r="Q1301" s="101"/>
      <c r="R1301" s="101"/>
      <c r="S1301" s="24">
        <f t="shared" si="48"/>
        <v>16800</v>
      </c>
      <c r="T1301" s="94" t="s">
        <v>2975</v>
      </c>
      <c r="U1301" s="102"/>
      <c r="V1301" s="102"/>
      <c r="W1301" s="102"/>
      <c r="X1301" s="103"/>
      <c r="Y1301" s="23" t="s">
        <v>3194</v>
      </c>
      <c r="Z1301" s="104" t="s">
        <v>13</v>
      </c>
      <c r="AA1301" s="105"/>
      <c r="AB1301" s="106"/>
    </row>
    <row r="1302" spans="1:28" s="16" customFormat="1" ht="53.25" customHeight="1" x14ac:dyDescent="0.2">
      <c r="A1302" s="18" t="s">
        <v>3535</v>
      </c>
      <c r="B1302" s="94" t="s">
        <v>3529</v>
      </c>
      <c r="C1302" s="95"/>
      <c r="D1302" s="19" t="s">
        <v>2979</v>
      </c>
      <c r="E1302" s="20" t="s">
        <v>3536</v>
      </c>
      <c r="F1302" s="21" t="s">
        <v>3469</v>
      </c>
      <c r="G1302" s="22">
        <v>16800</v>
      </c>
      <c r="H1302" s="96">
        <v>16800</v>
      </c>
      <c r="I1302" s="97"/>
      <c r="J1302" s="98"/>
      <c r="K1302" s="99"/>
      <c r="L1302" s="99"/>
      <c r="M1302" s="100"/>
      <c r="N1302" s="17"/>
      <c r="O1302" s="101">
        <f t="shared" si="49"/>
        <v>16800</v>
      </c>
      <c r="P1302" s="101"/>
      <c r="Q1302" s="101"/>
      <c r="R1302" s="101"/>
      <c r="S1302" s="24">
        <f t="shared" si="48"/>
        <v>16800</v>
      </c>
      <c r="T1302" s="94" t="s">
        <v>2975</v>
      </c>
      <c r="U1302" s="102"/>
      <c r="V1302" s="102"/>
      <c r="W1302" s="102"/>
      <c r="X1302" s="103"/>
      <c r="Y1302" s="23" t="s">
        <v>3469</v>
      </c>
      <c r="Z1302" s="104" t="s">
        <v>13</v>
      </c>
      <c r="AA1302" s="105"/>
      <c r="AB1302" s="106"/>
    </row>
    <row r="1303" spans="1:28" s="16" customFormat="1" ht="53.25" customHeight="1" x14ac:dyDescent="0.2">
      <c r="A1303" s="18" t="s">
        <v>3537</v>
      </c>
      <c r="B1303" s="94" t="s">
        <v>3538</v>
      </c>
      <c r="C1303" s="95"/>
      <c r="D1303" s="19" t="s">
        <v>2979</v>
      </c>
      <c r="E1303" s="20" t="s">
        <v>3539</v>
      </c>
      <c r="F1303" s="21" t="s">
        <v>3469</v>
      </c>
      <c r="G1303" s="22">
        <v>16800</v>
      </c>
      <c r="H1303" s="96">
        <v>16800</v>
      </c>
      <c r="I1303" s="97"/>
      <c r="J1303" s="98"/>
      <c r="K1303" s="99"/>
      <c r="L1303" s="99"/>
      <c r="M1303" s="100"/>
      <c r="N1303" s="17"/>
      <c r="O1303" s="101">
        <f t="shared" si="49"/>
        <v>16800</v>
      </c>
      <c r="P1303" s="101"/>
      <c r="Q1303" s="101"/>
      <c r="R1303" s="101"/>
      <c r="S1303" s="24">
        <f t="shared" si="48"/>
        <v>16800</v>
      </c>
      <c r="T1303" s="94" t="s">
        <v>2975</v>
      </c>
      <c r="U1303" s="102"/>
      <c r="V1303" s="102"/>
      <c r="W1303" s="102"/>
      <c r="X1303" s="103"/>
      <c r="Y1303" s="23" t="s">
        <v>3469</v>
      </c>
      <c r="Z1303" s="104" t="s">
        <v>13</v>
      </c>
      <c r="AA1303" s="105"/>
      <c r="AB1303" s="106"/>
    </row>
    <row r="1304" spans="1:28" s="16" customFormat="1" ht="53.25" customHeight="1" x14ac:dyDescent="0.2">
      <c r="A1304" s="18" t="s">
        <v>3540</v>
      </c>
      <c r="B1304" s="94" t="s">
        <v>3541</v>
      </c>
      <c r="C1304" s="95"/>
      <c r="D1304" s="19" t="s">
        <v>2979</v>
      </c>
      <c r="E1304" s="20" t="s">
        <v>3542</v>
      </c>
      <c r="F1304" s="21" t="s">
        <v>3543</v>
      </c>
      <c r="G1304" s="22">
        <v>31000</v>
      </c>
      <c r="H1304" s="96">
        <v>31000</v>
      </c>
      <c r="I1304" s="97"/>
      <c r="J1304" s="98"/>
      <c r="K1304" s="99"/>
      <c r="L1304" s="99"/>
      <c r="M1304" s="100"/>
      <c r="N1304" s="17"/>
      <c r="O1304" s="101">
        <f t="shared" si="49"/>
        <v>31000</v>
      </c>
      <c r="P1304" s="101"/>
      <c r="Q1304" s="101"/>
      <c r="R1304" s="101"/>
      <c r="S1304" s="24">
        <f t="shared" si="48"/>
        <v>31000</v>
      </c>
      <c r="T1304" s="94" t="s">
        <v>2975</v>
      </c>
      <c r="U1304" s="102"/>
      <c r="V1304" s="102"/>
      <c r="W1304" s="102"/>
      <c r="X1304" s="103"/>
      <c r="Y1304" s="23" t="s">
        <v>3543</v>
      </c>
      <c r="Z1304" s="104" t="s">
        <v>13</v>
      </c>
      <c r="AA1304" s="105"/>
      <c r="AB1304" s="106"/>
    </row>
    <row r="1305" spans="1:28" s="16" customFormat="1" ht="53.25" customHeight="1" x14ac:dyDescent="0.2">
      <c r="A1305" s="18" t="s">
        <v>3544</v>
      </c>
      <c r="B1305" s="94" t="s">
        <v>3545</v>
      </c>
      <c r="C1305" s="95"/>
      <c r="D1305" s="19" t="s">
        <v>2979</v>
      </c>
      <c r="E1305" s="20" t="s">
        <v>3546</v>
      </c>
      <c r="F1305" s="21" t="s">
        <v>3547</v>
      </c>
      <c r="G1305" s="22">
        <v>25420</v>
      </c>
      <c r="H1305" s="96">
        <v>25420</v>
      </c>
      <c r="I1305" s="97"/>
      <c r="J1305" s="98"/>
      <c r="K1305" s="99"/>
      <c r="L1305" s="99"/>
      <c r="M1305" s="100"/>
      <c r="N1305" s="17"/>
      <c r="O1305" s="101">
        <f t="shared" si="49"/>
        <v>25420</v>
      </c>
      <c r="P1305" s="101"/>
      <c r="Q1305" s="101"/>
      <c r="R1305" s="101"/>
      <c r="S1305" s="24">
        <f t="shared" si="48"/>
        <v>25420</v>
      </c>
      <c r="T1305" s="94" t="s">
        <v>2975</v>
      </c>
      <c r="U1305" s="102"/>
      <c r="V1305" s="102"/>
      <c r="W1305" s="102"/>
      <c r="X1305" s="103"/>
      <c r="Y1305" s="23" t="s">
        <v>3547</v>
      </c>
      <c r="Z1305" s="104" t="s">
        <v>13</v>
      </c>
      <c r="AA1305" s="105"/>
      <c r="AB1305" s="106"/>
    </row>
    <row r="1306" spans="1:28" s="16" customFormat="1" ht="53.25" customHeight="1" x14ac:dyDescent="0.2">
      <c r="A1306" s="18" t="s">
        <v>3548</v>
      </c>
      <c r="B1306" s="94" t="s">
        <v>3549</v>
      </c>
      <c r="C1306" s="95"/>
      <c r="D1306" s="19" t="s">
        <v>2979</v>
      </c>
      <c r="E1306" s="20" t="s">
        <v>3550</v>
      </c>
      <c r="F1306" s="21" t="s">
        <v>3415</v>
      </c>
      <c r="G1306" s="22">
        <v>26384.12</v>
      </c>
      <c r="H1306" s="96">
        <v>26384.12</v>
      </c>
      <c r="I1306" s="97"/>
      <c r="J1306" s="98"/>
      <c r="K1306" s="99"/>
      <c r="L1306" s="99"/>
      <c r="M1306" s="100"/>
      <c r="N1306" s="17"/>
      <c r="O1306" s="101">
        <f t="shared" si="49"/>
        <v>26384.12</v>
      </c>
      <c r="P1306" s="101"/>
      <c r="Q1306" s="101"/>
      <c r="R1306" s="101"/>
      <c r="S1306" s="24">
        <f t="shared" si="48"/>
        <v>26384.12</v>
      </c>
      <c r="T1306" s="94" t="s">
        <v>2975</v>
      </c>
      <c r="U1306" s="102"/>
      <c r="V1306" s="102"/>
      <c r="W1306" s="102"/>
      <c r="X1306" s="103"/>
      <c r="Y1306" s="23" t="s">
        <v>3415</v>
      </c>
      <c r="Z1306" s="104" t="s">
        <v>13</v>
      </c>
      <c r="AA1306" s="105"/>
      <c r="AB1306" s="106"/>
    </row>
    <row r="1307" spans="1:28" s="16" customFormat="1" ht="53.25" customHeight="1" x14ac:dyDescent="0.2">
      <c r="A1307" s="18" t="s">
        <v>3551</v>
      </c>
      <c r="B1307" s="94" t="s">
        <v>3552</v>
      </c>
      <c r="C1307" s="95"/>
      <c r="D1307" s="19" t="s">
        <v>2979</v>
      </c>
      <c r="E1307" s="20" t="s">
        <v>3553</v>
      </c>
      <c r="F1307" s="21" t="s">
        <v>3169</v>
      </c>
      <c r="G1307" s="22">
        <v>54835.199999999997</v>
      </c>
      <c r="H1307" s="96">
        <v>54835.199999999997</v>
      </c>
      <c r="I1307" s="97"/>
      <c r="J1307" s="98"/>
      <c r="K1307" s="99"/>
      <c r="L1307" s="99"/>
      <c r="M1307" s="100"/>
      <c r="N1307" s="17"/>
      <c r="O1307" s="101">
        <f t="shared" si="49"/>
        <v>54835.199999999997</v>
      </c>
      <c r="P1307" s="101"/>
      <c r="Q1307" s="101"/>
      <c r="R1307" s="101"/>
      <c r="S1307" s="24">
        <f t="shared" si="48"/>
        <v>54835.199999999997</v>
      </c>
      <c r="T1307" s="94" t="s">
        <v>2975</v>
      </c>
      <c r="U1307" s="102"/>
      <c r="V1307" s="102"/>
      <c r="W1307" s="102"/>
      <c r="X1307" s="103"/>
      <c r="Y1307" s="23" t="s">
        <v>3169</v>
      </c>
      <c r="Z1307" s="104" t="s">
        <v>13</v>
      </c>
      <c r="AA1307" s="105"/>
      <c r="AB1307" s="106"/>
    </row>
    <row r="1308" spans="1:28" s="16" customFormat="1" ht="53.25" customHeight="1" x14ac:dyDescent="0.2">
      <c r="A1308" s="18" t="s">
        <v>3554</v>
      </c>
      <c r="B1308" s="94" t="s">
        <v>3555</v>
      </c>
      <c r="C1308" s="95"/>
      <c r="D1308" s="19" t="s">
        <v>2979</v>
      </c>
      <c r="E1308" s="20" t="s">
        <v>3556</v>
      </c>
      <c r="F1308" s="21" t="s">
        <v>3557</v>
      </c>
      <c r="G1308" s="22">
        <v>4000</v>
      </c>
      <c r="H1308" s="96">
        <v>4000</v>
      </c>
      <c r="I1308" s="97"/>
      <c r="J1308" s="98"/>
      <c r="K1308" s="99"/>
      <c r="L1308" s="99"/>
      <c r="M1308" s="100"/>
      <c r="N1308" s="17"/>
      <c r="O1308" s="101">
        <f t="shared" si="49"/>
        <v>4000</v>
      </c>
      <c r="P1308" s="101"/>
      <c r="Q1308" s="101"/>
      <c r="R1308" s="101"/>
      <c r="S1308" s="24">
        <f t="shared" si="48"/>
        <v>4000</v>
      </c>
      <c r="T1308" s="94" t="s">
        <v>2975</v>
      </c>
      <c r="U1308" s="102"/>
      <c r="V1308" s="102"/>
      <c r="W1308" s="102"/>
      <c r="X1308" s="103"/>
      <c r="Y1308" s="23" t="s">
        <v>3557</v>
      </c>
      <c r="Z1308" s="104" t="s">
        <v>13</v>
      </c>
      <c r="AA1308" s="105"/>
      <c r="AB1308" s="106"/>
    </row>
    <row r="1309" spans="1:28" s="16" customFormat="1" ht="53.25" customHeight="1" x14ac:dyDescent="0.2">
      <c r="A1309" s="18" t="s">
        <v>3558</v>
      </c>
      <c r="B1309" s="94" t="s">
        <v>3555</v>
      </c>
      <c r="C1309" s="95"/>
      <c r="D1309" s="19" t="s">
        <v>2979</v>
      </c>
      <c r="E1309" s="20" t="s">
        <v>3559</v>
      </c>
      <c r="F1309" s="21" t="s">
        <v>3557</v>
      </c>
      <c r="G1309" s="22">
        <v>4000</v>
      </c>
      <c r="H1309" s="96">
        <v>4000</v>
      </c>
      <c r="I1309" s="97"/>
      <c r="J1309" s="98"/>
      <c r="K1309" s="99"/>
      <c r="L1309" s="99"/>
      <c r="M1309" s="100"/>
      <c r="N1309" s="17"/>
      <c r="O1309" s="101">
        <f t="shared" si="49"/>
        <v>4000</v>
      </c>
      <c r="P1309" s="101"/>
      <c r="Q1309" s="101"/>
      <c r="R1309" s="101"/>
      <c r="S1309" s="24">
        <f t="shared" si="48"/>
        <v>4000</v>
      </c>
      <c r="T1309" s="94" t="s">
        <v>2975</v>
      </c>
      <c r="U1309" s="102"/>
      <c r="V1309" s="102"/>
      <c r="W1309" s="102"/>
      <c r="X1309" s="103"/>
      <c r="Y1309" s="23" t="s">
        <v>3557</v>
      </c>
      <c r="Z1309" s="104" t="s">
        <v>13</v>
      </c>
      <c r="AA1309" s="105"/>
      <c r="AB1309" s="106"/>
    </row>
    <row r="1310" spans="1:28" s="16" customFormat="1" ht="53.25" customHeight="1" x14ac:dyDescent="0.2">
      <c r="A1310" s="18" t="s">
        <v>3560</v>
      </c>
      <c r="B1310" s="94" t="s">
        <v>3555</v>
      </c>
      <c r="C1310" s="95"/>
      <c r="D1310" s="19" t="s">
        <v>2979</v>
      </c>
      <c r="E1310" s="20" t="s">
        <v>3561</v>
      </c>
      <c r="F1310" s="21" t="s">
        <v>3557</v>
      </c>
      <c r="G1310" s="22">
        <v>4000</v>
      </c>
      <c r="H1310" s="96">
        <v>4000</v>
      </c>
      <c r="I1310" s="97"/>
      <c r="J1310" s="98"/>
      <c r="K1310" s="99"/>
      <c r="L1310" s="99"/>
      <c r="M1310" s="100"/>
      <c r="N1310" s="17"/>
      <c r="O1310" s="101">
        <f t="shared" si="49"/>
        <v>4000</v>
      </c>
      <c r="P1310" s="101"/>
      <c r="Q1310" s="101"/>
      <c r="R1310" s="101"/>
      <c r="S1310" s="24">
        <f t="shared" si="48"/>
        <v>4000</v>
      </c>
      <c r="T1310" s="94" t="s">
        <v>2975</v>
      </c>
      <c r="U1310" s="102"/>
      <c r="V1310" s="102"/>
      <c r="W1310" s="102"/>
      <c r="X1310" s="103"/>
      <c r="Y1310" s="23" t="s">
        <v>3557</v>
      </c>
      <c r="Z1310" s="104" t="s">
        <v>13</v>
      </c>
      <c r="AA1310" s="105"/>
      <c r="AB1310" s="106"/>
    </row>
    <row r="1311" spans="1:28" s="16" customFormat="1" ht="53.25" customHeight="1" x14ac:dyDescent="0.2">
      <c r="A1311" s="18" t="s">
        <v>3562</v>
      </c>
      <c r="B1311" s="94" t="s">
        <v>3555</v>
      </c>
      <c r="C1311" s="95"/>
      <c r="D1311" s="19" t="s">
        <v>2979</v>
      </c>
      <c r="E1311" s="20" t="s">
        <v>3563</v>
      </c>
      <c r="F1311" s="21" t="s">
        <v>3557</v>
      </c>
      <c r="G1311" s="22">
        <v>4000</v>
      </c>
      <c r="H1311" s="96">
        <v>4000</v>
      </c>
      <c r="I1311" s="97"/>
      <c r="J1311" s="98"/>
      <c r="K1311" s="99"/>
      <c r="L1311" s="99"/>
      <c r="M1311" s="100"/>
      <c r="N1311" s="17"/>
      <c r="O1311" s="101">
        <f t="shared" si="49"/>
        <v>4000</v>
      </c>
      <c r="P1311" s="101"/>
      <c r="Q1311" s="101"/>
      <c r="R1311" s="101"/>
      <c r="S1311" s="24">
        <f t="shared" si="48"/>
        <v>4000</v>
      </c>
      <c r="T1311" s="94" t="s">
        <v>2975</v>
      </c>
      <c r="U1311" s="102"/>
      <c r="V1311" s="102"/>
      <c r="W1311" s="102"/>
      <c r="X1311" s="103"/>
      <c r="Y1311" s="23" t="s">
        <v>3557</v>
      </c>
      <c r="Z1311" s="104" t="s">
        <v>13</v>
      </c>
      <c r="AA1311" s="105"/>
      <c r="AB1311" s="106"/>
    </row>
    <row r="1312" spans="1:28" s="16" customFormat="1" ht="53.25" customHeight="1" x14ac:dyDescent="0.2">
      <c r="A1312" s="18" t="s">
        <v>3564</v>
      </c>
      <c r="B1312" s="94" t="s">
        <v>3555</v>
      </c>
      <c r="C1312" s="95"/>
      <c r="D1312" s="19" t="s">
        <v>2979</v>
      </c>
      <c r="E1312" s="20" t="s">
        <v>3565</v>
      </c>
      <c r="F1312" s="21" t="s">
        <v>3014</v>
      </c>
      <c r="G1312" s="22">
        <v>4000</v>
      </c>
      <c r="H1312" s="96">
        <v>4000</v>
      </c>
      <c r="I1312" s="97"/>
      <c r="J1312" s="98"/>
      <c r="K1312" s="99"/>
      <c r="L1312" s="99"/>
      <c r="M1312" s="100"/>
      <c r="N1312" s="17"/>
      <c r="O1312" s="101">
        <f t="shared" si="49"/>
        <v>4000</v>
      </c>
      <c r="P1312" s="101"/>
      <c r="Q1312" s="101"/>
      <c r="R1312" s="101"/>
      <c r="S1312" s="24">
        <f t="shared" si="48"/>
        <v>4000</v>
      </c>
      <c r="T1312" s="94" t="s">
        <v>2975</v>
      </c>
      <c r="U1312" s="102"/>
      <c r="V1312" s="102"/>
      <c r="W1312" s="102"/>
      <c r="X1312" s="103"/>
      <c r="Y1312" s="23" t="s">
        <v>3014</v>
      </c>
      <c r="Z1312" s="104" t="s">
        <v>13</v>
      </c>
      <c r="AA1312" s="105"/>
      <c r="AB1312" s="106"/>
    </row>
    <row r="1313" spans="1:28" s="16" customFormat="1" ht="53.25" customHeight="1" x14ac:dyDescent="0.2">
      <c r="A1313" s="18" t="s">
        <v>3566</v>
      </c>
      <c r="B1313" s="94" t="s">
        <v>3555</v>
      </c>
      <c r="C1313" s="95"/>
      <c r="D1313" s="19" t="s">
        <v>2979</v>
      </c>
      <c r="E1313" s="20" t="s">
        <v>3567</v>
      </c>
      <c r="F1313" s="21" t="s">
        <v>3014</v>
      </c>
      <c r="G1313" s="22">
        <v>4000</v>
      </c>
      <c r="H1313" s="96">
        <v>4000</v>
      </c>
      <c r="I1313" s="97"/>
      <c r="J1313" s="98"/>
      <c r="K1313" s="99"/>
      <c r="L1313" s="99"/>
      <c r="M1313" s="100"/>
      <c r="N1313" s="17"/>
      <c r="O1313" s="101">
        <f t="shared" si="49"/>
        <v>4000</v>
      </c>
      <c r="P1313" s="101"/>
      <c r="Q1313" s="101"/>
      <c r="R1313" s="101"/>
      <c r="S1313" s="24">
        <f t="shared" si="48"/>
        <v>4000</v>
      </c>
      <c r="T1313" s="94" t="s">
        <v>2975</v>
      </c>
      <c r="U1313" s="102"/>
      <c r="V1313" s="102"/>
      <c r="W1313" s="102"/>
      <c r="X1313" s="103"/>
      <c r="Y1313" s="23" t="s">
        <v>3014</v>
      </c>
      <c r="Z1313" s="104" t="s">
        <v>13</v>
      </c>
      <c r="AA1313" s="105"/>
      <c r="AB1313" s="106"/>
    </row>
    <row r="1314" spans="1:28" s="16" customFormat="1" ht="53.25" customHeight="1" x14ac:dyDescent="0.2">
      <c r="A1314" s="18" t="s">
        <v>3568</v>
      </c>
      <c r="B1314" s="94" t="s">
        <v>3569</v>
      </c>
      <c r="C1314" s="95"/>
      <c r="D1314" s="19" t="s">
        <v>2979</v>
      </c>
      <c r="E1314" s="20" t="s">
        <v>3570</v>
      </c>
      <c r="F1314" s="21" t="s">
        <v>1331</v>
      </c>
      <c r="G1314" s="22">
        <v>31466.48</v>
      </c>
      <c r="H1314" s="96">
        <v>31466.48</v>
      </c>
      <c r="I1314" s="97"/>
      <c r="J1314" s="98"/>
      <c r="K1314" s="99"/>
      <c r="L1314" s="99"/>
      <c r="M1314" s="100"/>
      <c r="N1314" s="17"/>
      <c r="O1314" s="101">
        <f t="shared" si="49"/>
        <v>31466.48</v>
      </c>
      <c r="P1314" s="101"/>
      <c r="Q1314" s="101"/>
      <c r="R1314" s="101"/>
      <c r="S1314" s="24">
        <f t="shared" si="48"/>
        <v>31466.48</v>
      </c>
      <c r="T1314" s="94" t="s">
        <v>2975</v>
      </c>
      <c r="U1314" s="102"/>
      <c r="V1314" s="102"/>
      <c r="W1314" s="102"/>
      <c r="X1314" s="103"/>
      <c r="Y1314" s="23" t="s">
        <v>1331</v>
      </c>
      <c r="Z1314" s="104" t="s">
        <v>13</v>
      </c>
      <c r="AA1314" s="105"/>
      <c r="AB1314" s="106"/>
    </row>
    <row r="1315" spans="1:28" s="16" customFormat="1" ht="53.25" customHeight="1" x14ac:dyDescent="0.2">
      <c r="A1315" s="18" t="s">
        <v>3571</v>
      </c>
      <c r="B1315" s="94" t="s">
        <v>3572</v>
      </c>
      <c r="C1315" s="95"/>
      <c r="D1315" s="19" t="s">
        <v>2979</v>
      </c>
      <c r="E1315" s="20" t="s">
        <v>3573</v>
      </c>
      <c r="F1315" s="21" t="s">
        <v>2981</v>
      </c>
      <c r="G1315" s="22">
        <v>10684.44</v>
      </c>
      <c r="H1315" s="96">
        <v>10684.44</v>
      </c>
      <c r="I1315" s="97"/>
      <c r="J1315" s="98"/>
      <c r="K1315" s="99"/>
      <c r="L1315" s="99"/>
      <c r="M1315" s="100"/>
      <c r="N1315" s="17"/>
      <c r="O1315" s="101">
        <f t="shared" si="49"/>
        <v>10684.44</v>
      </c>
      <c r="P1315" s="101"/>
      <c r="Q1315" s="101"/>
      <c r="R1315" s="101"/>
      <c r="S1315" s="24">
        <f t="shared" si="48"/>
        <v>10684.44</v>
      </c>
      <c r="T1315" s="94" t="s">
        <v>2975</v>
      </c>
      <c r="U1315" s="102"/>
      <c r="V1315" s="102"/>
      <c r="W1315" s="102"/>
      <c r="X1315" s="103"/>
      <c r="Y1315" s="23" t="s">
        <v>2981</v>
      </c>
      <c r="Z1315" s="104" t="s">
        <v>13</v>
      </c>
      <c r="AA1315" s="105"/>
      <c r="AB1315" s="106"/>
    </row>
    <row r="1316" spans="1:28" s="16" customFormat="1" ht="53.25" customHeight="1" x14ac:dyDescent="0.2">
      <c r="A1316" s="18" t="s">
        <v>3574</v>
      </c>
      <c r="B1316" s="94" t="s">
        <v>3572</v>
      </c>
      <c r="C1316" s="95"/>
      <c r="D1316" s="19" t="s">
        <v>2979</v>
      </c>
      <c r="E1316" s="20" t="s">
        <v>3575</v>
      </c>
      <c r="F1316" s="21" t="s">
        <v>2981</v>
      </c>
      <c r="G1316" s="22">
        <v>10684.44</v>
      </c>
      <c r="H1316" s="96">
        <v>10684.44</v>
      </c>
      <c r="I1316" s="97"/>
      <c r="J1316" s="98"/>
      <c r="K1316" s="99"/>
      <c r="L1316" s="99"/>
      <c r="M1316" s="100"/>
      <c r="N1316" s="17"/>
      <c r="O1316" s="101">
        <f t="shared" si="49"/>
        <v>10684.44</v>
      </c>
      <c r="P1316" s="101"/>
      <c r="Q1316" s="101"/>
      <c r="R1316" s="101"/>
      <c r="S1316" s="24">
        <f t="shared" si="48"/>
        <v>10684.44</v>
      </c>
      <c r="T1316" s="94" t="s">
        <v>2975</v>
      </c>
      <c r="U1316" s="102"/>
      <c r="V1316" s="102"/>
      <c r="W1316" s="102"/>
      <c r="X1316" s="103"/>
      <c r="Y1316" s="23" t="s">
        <v>2981</v>
      </c>
      <c r="Z1316" s="104" t="s">
        <v>13</v>
      </c>
      <c r="AA1316" s="105"/>
      <c r="AB1316" s="106"/>
    </row>
    <row r="1317" spans="1:28" s="16" customFormat="1" ht="53.25" customHeight="1" x14ac:dyDescent="0.2">
      <c r="A1317" s="18" t="s">
        <v>3576</v>
      </c>
      <c r="B1317" s="94" t="s">
        <v>3577</v>
      </c>
      <c r="C1317" s="95"/>
      <c r="D1317" s="19" t="s">
        <v>2979</v>
      </c>
      <c r="E1317" s="20" t="s">
        <v>3578</v>
      </c>
      <c r="F1317" s="21" t="s">
        <v>3557</v>
      </c>
      <c r="G1317" s="22">
        <v>6000</v>
      </c>
      <c r="H1317" s="96">
        <v>6000</v>
      </c>
      <c r="I1317" s="97"/>
      <c r="J1317" s="98"/>
      <c r="K1317" s="99"/>
      <c r="L1317" s="99"/>
      <c r="M1317" s="100"/>
      <c r="N1317" s="17"/>
      <c r="O1317" s="101">
        <f t="shared" si="49"/>
        <v>6000</v>
      </c>
      <c r="P1317" s="101"/>
      <c r="Q1317" s="101"/>
      <c r="R1317" s="101"/>
      <c r="S1317" s="24">
        <f t="shared" si="48"/>
        <v>6000</v>
      </c>
      <c r="T1317" s="94" t="s">
        <v>2975</v>
      </c>
      <c r="U1317" s="102"/>
      <c r="V1317" s="102"/>
      <c r="W1317" s="102"/>
      <c r="X1317" s="103"/>
      <c r="Y1317" s="23" t="s">
        <v>3557</v>
      </c>
      <c r="Z1317" s="104" t="s">
        <v>13</v>
      </c>
      <c r="AA1317" s="105"/>
      <c r="AB1317" s="106"/>
    </row>
    <row r="1318" spans="1:28" s="16" customFormat="1" ht="53.25" customHeight="1" x14ac:dyDescent="0.2">
      <c r="A1318" s="18" t="s">
        <v>3579</v>
      </c>
      <c r="B1318" s="94" t="s">
        <v>3580</v>
      </c>
      <c r="C1318" s="95"/>
      <c r="D1318" s="19" t="s">
        <v>2979</v>
      </c>
      <c r="E1318" s="20" t="s">
        <v>3581</v>
      </c>
      <c r="F1318" s="21" t="s">
        <v>3543</v>
      </c>
      <c r="G1318" s="22">
        <v>10800.9</v>
      </c>
      <c r="H1318" s="96">
        <v>10800.9</v>
      </c>
      <c r="I1318" s="97"/>
      <c r="J1318" s="98"/>
      <c r="K1318" s="99"/>
      <c r="L1318" s="99"/>
      <c r="M1318" s="100"/>
      <c r="N1318" s="17"/>
      <c r="O1318" s="101">
        <f t="shared" si="49"/>
        <v>10800.9</v>
      </c>
      <c r="P1318" s="101"/>
      <c r="Q1318" s="101"/>
      <c r="R1318" s="101"/>
      <c r="S1318" s="24">
        <f t="shared" si="48"/>
        <v>10800.9</v>
      </c>
      <c r="T1318" s="94" t="s">
        <v>2975</v>
      </c>
      <c r="U1318" s="102"/>
      <c r="V1318" s="102"/>
      <c r="W1318" s="102"/>
      <c r="X1318" s="103"/>
      <c r="Y1318" s="23" t="s">
        <v>3543</v>
      </c>
      <c r="Z1318" s="104" t="s">
        <v>13</v>
      </c>
      <c r="AA1318" s="105"/>
      <c r="AB1318" s="106"/>
    </row>
    <row r="1319" spans="1:28" s="16" customFormat="1" ht="53.25" customHeight="1" x14ac:dyDescent="0.2">
      <c r="A1319" s="18" t="s">
        <v>3582</v>
      </c>
      <c r="B1319" s="94" t="s">
        <v>3580</v>
      </c>
      <c r="C1319" s="95"/>
      <c r="D1319" s="19" t="s">
        <v>2979</v>
      </c>
      <c r="E1319" s="20" t="s">
        <v>3583</v>
      </c>
      <c r="F1319" s="21" t="s">
        <v>3543</v>
      </c>
      <c r="G1319" s="22">
        <v>31312</v>
      </c>
      <c r="H1319" s="96">
        <v>31312</v>
      </c>
      <c r="I1319" s="97"/>
      <c r="J1319" s="98"/>
      <c r="K1319" s="99"/>
      <c r="L1319" s="99"/>
      <c r="M1319" s="100"/>
      <c r="N1319" s="17"/>
      <c r="O1319" s="101">
        <f t="shared" si="49"/>
        <v>31312</v>
      </c>
      <c r="P1319" s="101"/>
      <c r="Q1319" s="101"/>
      <c r="R1319" s="101"/>
      <c r="S1319" s="24">
        <f t="shared" si="48"/>
        <v>31312</v>
      </c>
      <c r="T1319" s="94" t="s">
        <v>2975</v>
      </c>
      <c r="U1319" s="102"/>
      <c r="V1319" s="102"/>
      <c r="W1319" s="102"/>
      <c r="X1319" s="103"/>
      <c r="Y1319" s="23" t="s">
        <v>3543</v>
      </c>
      <c r="Z1319" s="104" t="s">
        <v>13</v>
      </c>
      <c r="AA1319" s="105"/>
      <c r="AB1319" s="106"/>
    </row>
    <row r="1320" spans="1:28" s="16" customFormat="1" ht="53.25" customHeight="1" x14ac:dyDescent="0.2">
      <c r="A1320" s="18" t="s">
        <v>3584</v>
      </c>
      <c r="B1320" s="94" t="s">
        <v>3585</v>
      </c>
      <c r="C1320" s="95"/>
      <c r="D1320" s="19" t="s">
        <v>2979</v>
      </c>
      <c r="E1320" s="20" t="s">
        <v>3586</v>
      </c>
      <c r="F1320" s="21" t="s">
        <v>3587</v>
      </c>
      <c r="G1320" s="22">
        <v>14386.15</v>
      </c>
      <c r="H1320" s="96">
        <v>14386.15</v>
      </c>
      <c r="I1320" s="97"/>
      <c r="J1320" s="98"/>
      <c r="K1320" s="99"/>
      <c r="L1320" s="99"/>
      <c r="M1320" s="100"/>
      <c r="N1320" s="17"/>
      <c r="O1320" s="101">
        <f t="shared" si="49"/>
        <v>14386.15</v>
      </c>
      <c r="P1320" s="101"/>
      <c r="Q1320" s="101"/>
      <c r="R1320" s="101"/>
      <c r="S1320" s="24">
        <f t="shared" si="48"/>
        <v>14386.15</v>
      </c>
      <c r="T1320" s="94" t="s">
        <v>2975</v>
      </c>
      <c r="U1320" s="102"/>
      <c r="V1320" s="102"/>
      <c r="W1320" s="102"/>
      <c r="X1320" s="103"/>
      <c r="Y1320" s="23" t="s">
        <v>3587</v>
      </c>
      <c r="Z1320" s="104" t="s">
        <v>13</v>
      </c>
      <c r="AA1320" s="105"/>
      <c r="AB1320" s="106"/>
    </row>
    <row r="1321" spans="1:28" s="16" customFormat="1" ht="53.25" customHeight="1" x14ac:dyDescent="0.2">
      <c r="A1321" s="18" t="s">
        <v>3588</v>
      </c>
      <c r="B1321" s="94" t="s">
        <v>3589</v>
      </c>
      <c r="C1321" s="95"/>
      <c r="D1321" s="19" t="s">
        <v>2979</v>
      </c>
      <c r="E1321" s="20" t="s">
        <v>3590</v>
      </c>
      <c r="F1321" s="21" t="s">
        <v>2388</v>
      </c>
      <c r="G1321" s="22">
        <v>3103.4</v>
      </c>
      <c r="H1321" s="96">
        <v>3103.4</v>
      </c>
      <c r="I1321" s="97"/>
      <c r="J1321" s="98"/>
      <c r="K1321" s="99"/>
      <c r="L1321" s="99"/>
      <c r="M1321" s="100"/>
      <c r="N1321" s="17"/>
      <c r="O1321" s="101">
        <f t="shared" si="49"/>
        <v>3103.4</v>
      </c>
      <c r="P1321" s="101"/>
      <c r="Q1321" s="101"/>
      <c r="R1321" s="101"/>
      <c r="S1321" s="24">
        <f t="shared" si="48"/>
        <v>3103.4</v>
      </c>
      <c r="T1321" s="94" t="s">
        <v>2975</v>
      </c>
      <c r="U1321" s="102"/>
      <c r="V1321" s="102"/>
      <c r="W1321" s="102"/>
      <c r="X1321" s="103"/>
      <c r="Y1321" s="23" t="s">
        <v>2388</v>
      </c>
      <c r="Z1321" s="104" t="s">
        <v>13</v>
      </c>
      <c r="AA1321" s="105"/>
      <c r="AB1321" s="106"/>
    </row>
    <row r="1322" spans="1:28" s="16" customFormat="1" ht="53.25" customHeight="1" x14ac:dyDescent="0.2">
      <c r="A1322" s="18" t="s">
        <v>3591</v>
      </c>
      <c r="B1322" s="94" t="s">
        <v>3589</v>
      </c>
      <c r="C1322" s="95"/>
      <c r="D1322" s="19" t="s">
        <v>2979</v>
      </c>
      <c r="E1322" s="20" t="s">
        <v>3592</v>
      </c>
      <c r="F1322" s="21" t="s">
        <v>2388</v>
      </c>
      <c r="G1322" s="22">
        <v>3103.4</v>
      </c>
      <c r="H1322" s="96">
        <v>3103.4</v>
      </c>
      <c r="I1322" s="97"/>
      <c r="J1322" s="98"/>
      <c r="K1322" s="99"/>
      <c r="L1322" s="99"/>
      <c r="M1322" s="100"/>
      <c r="N1322" s="17"/>
      <c r="O1322" s="101">
        <f t="shared" si="49"/>
        <v>3103.4</v>
      </c>
      <c r="P1322" s="101"/>
      <c r="Q1322" s="101"/>
      <c r="R1322" s="101"/>
      <c r="S1322" s="24">
        <f t="shared" si="48"/>
        <v>3103.4</v>
      </c>
      <c r="T1322" s="94" t="s">
        <v>2975</v>
      </c>
      <c r="U1322" s="102"/>
      <c r="V1322" s="102"/>
      <c r="W1322" s="102"/>
      <c r="X1322" s="103"/>
      <c r="Y1322" s="23" t="s">
        <v>2388</v>
      </c>
      <c r="Z1322" s="104" t="s">
        <v>13</v>
      </c>
      <c r="AA1322" s="105"/>
      <c r="AB1322" s="106"/>
    </row>
    <row r="1323" spans="1:28" s="16" customFormat="1" ht="53.25" customHeight="1" x14ac:dyDescent="0.2">
      <c r="A1323" s="18" t="s">
        <v>3593</v>
      </c>
      <c r="B1323" s="94" t="s">
        <v>3589</v>
      </c>
      <c r="C1323" s="95"/>
      <c r="D1323" s="19" t="s">
        <v>2979</v>
      </c>
      <c r="E1323" s="20" t="s">
        <v>3594</v>
      </c>
      <c r="F1323" s="21" t="s">
        <v>2388</v>
      </c>
      <c r="G1323" s="22">
        <v>3103.4</v>
      </c>
      <c r="H1323" s="96">
        <v>3103.4</v>
      </c>
      <c r="I1323" s="97"/>
      <c r="J1323" s="98"/>
      <c r="K1323" s="99"/>
      <c r="L1323" s="99"/>
      <c r="M1323" s="100"/>
      <c r="N1323" s="17"/>
      <c r="O1323" s="101">
        <f t="shared" si="49"/>
        <v>3103.4</v>
      </c>
      <c r="P1323" s="101"/>
      <c r="Q1323" s="101"/>
      <c r="R1323" s="101"/>
      <c r="S1323" s="24">
        <f t="shared" si="48"/>
        <v>3103.4</v>
      </c>
      <c r="T1323" s="94" t="s">
        <v>2975</v>
      </c>
      <c r="U1323" s="102"/>
      <c r="V1323" s="102"/>
      <c r="W1323" s="102"/>
      <c r="X1323" s="103"/>
      <c r="Y1323" s="23" t="s">
        <v>2388</v>
      </c>
      <c r="Z1323" s="104" t="s">
        <v>13</v>
      </c>
      <c r="AA1323" s="105"/>
      <c r="AB1323" s="106"/>
    </row>
    <row r="1324" spans="1:28" s="16" customFormat="1" ht="53.25" customHeight="1" x14ac:dyDescent="0.2">
      <c r="A1324" s="18" t="s">
        <v>3595</v>
      </c>
      <c r="B1324" s="94" t="s">
        <v>3589</v>
      </c>
      <c r="C1324" s="95"/>
      <c r="D1324" s="19" t="s">
        <v>2979</v>
      </c>
      <c r="E1324" s="20" t="s">
        <v>3596</v>
      </c>
      <c r="F1324" s="21" t="s">
        <v>2388</v>
      </c>
      <c r="G1324" s="22">
        <v>3103.4</v>
      </c>
      <c r="H1324" s="96">
        <v>3103.4</v>
      </c>
      <c r="I1324" s="97"/>
      <c r="J1324" s="98"/>
      <c r="K1324" s="99"/>
      <c r="L1324" s="99"/>
      <c r="M1324" s="100"/>
      <c r="N1324" s="17"/>
      <c r="O1324" s="101">
        <f t="shared" si="49"/>
        <v>3103.4</v>
      </c>
      <c r="P1324" s="101"/>
      <c r="Q1324" s="101"/>
      <c r="R1324" s="101"/>
      <c r="S1324" s="24">
        <f t="shared" si="48"/>
        <v>3103.4</v>
      </c>
      <c r="T1324" s="94" t="s">
        <v>2975</v>
      </c>
      <c r="U1324" s="102"/>
      <c r="V1324" s="102"/>
      <c r="W1324" s="102"/>
      <c r="X1324" s="103"/>
      <c r="Y1324" s="23" t="s">
        <v>2388</v>
      </c>
      <c r="Z1324" s="104" t="s">
        <v>13</v>
      </c>
      <c r="AA1324" s="105"/>
      <c r="AB1324" s="106"/>
    </row>
    <row r="1325" spans="1:28" s="16" customFormat="1" ht="53.25" customHeight="1" x14ac:dyDescent="0.2">
      <c r="A1325" s="18" t="s">
        <v>3597</v>
      </c>
      <c r="B1325" s="94" t="s">
        <v>3598</v>
      </c>
      <c r="C1325" s="95"/>
      <c r="D1325" s="19" t="s">
        <v>2979</v>
      </c>
      <c r="E1325" s="20" t="s">
        <v>3599</v>
      </c>
      <c r="F1325" s="21" t="s">
        <v>3557</v>
      </c>
      <c r="G1325" s="22">
        <v>12200</v>
      </c>
      <c r="H1325" s="96">
        <v>12200</v>
      </c>
      <c r="I1325" s="97"/>
      <c r="J1325" s="98"/>
      <c r="K1325" s="99"/>
      <c r="L1325" s="99"/>
      <c r="M1325" s="100"/>
      <c r="N1325" s="17"/>
      <c r="O1325" s="101">
        <f t="shared" si="49"/>
        <v>12200</v>
      </c>
      <c r="P1325" s="101"/>
      <c r="Q1325" s="101"/>
      <c r="R1325" s="101"/>
      <c r="S1325" s="24">
        <f t="shared" si="48"/>
        <v>12200</v>
      </c>
      <c r="T1325" s="94" t="s">
        <v>2975</v>
      </c>
      <c r="U1325" s="102"/>
      <c r="V1325" s="102"/>
      <c r="W1325" s="102"/>
      <c r="X1325" s="103"/>
      <c r="Y1325" s="23" t="s">
        <v>3557</v>
      </c>
      <c r="Z1325" s="104" t="s">
        <v>13</v>
      </c>
      <c r="AA1325" s="105"/>
      <c r="AB1325" s="106"/>
    </row>
    <row r="1326" spans="1:28" s="16" customFormat="1" ht="53.25" customHeight="1" x14ac:dyDescent="0.2">
      <c r="A1326" s="18" t="s">
        <v>3600</v>
      </c>
      <c r="B1326" s="94" t="s">
        <v>3598</v>
      </c>
      <c r="C1326" s="95"/>
      <c r="D1326" s="19" t="s">
        <v>2979</v>
      </c>
      <c r="E1326" s="20" t="s">
        <v>3601</v>
      </c>
      <c r="F1326" s="21" t="s">
        <v>1737</v>
      </c>
      <c r="G1326" s="22">
        <v>12200</v>
      </c>
      <c r="H1326" s="96">
        <v>12200</v>
      </c>
      <c r="I1326" s="97"/>
      <c r="J1326" s="98"/>
      <c r="K1326" s="99"/>
      <c r="L1326" s="99"/>
      <c r="M1326" s="100"/>
      <c r="N1326" s="17"/>
      <c r="O1326" s="101">
        <f t="shared" si="49"/>
        <v>12200</v>
      </c>
      <c r="P1326" s="101"/>
      <c r="Q1326" s="101"/>
      <c r="R1326" s="101"/>
      <c r="S1326" s="24">
        <f t="shared" si="48"/>
        <v>12200</v>
      </c>
      <c r="T1326" s="94" t="s">
        <v>2975</v>
      </c>
      <c r="U1326" s="102"/>
      <c r="V1326" s="102"/>
      <c r="W1326" s="102"/>
      <c r="X1326" s="103"/>
      <c r="Y1326" s="23" t="s">
        <v>1737</v>
      </c>
      <c r="Z1326" s="104" t="s">
        <v>13</v>
      </c>
      <c r="AA1326" s="105"/>
      <c r="AB1326" s="106"/>
    </row>
    <row r="1327" spans="1:28" s="16" customFormat="1" ht="53.25" customHeight="1" x14ac:dyDescent="0.2">
      <c r="A1327" s="18" t="s">
        <v>3602</v>
      </c>
      <c r="B1327" s="94" t="s">
        <v>3603</v>
      </c>
      <c r="C1327" s="95"/>
      <c r="D1327" s="19" t="s">
        <v>2979</v>
      </c>
      <c r="E1327" s="20" t="s">
        <v>3604</v>
      </c>
      <c r="F1327" s="21" t="s">
        <v>3605</v>
      </c>
      <c r="G1327" s="22">
        <v>7410</v>
      </c>
      <c r="H1327" s="96">
        <v>7410</v>
      </c>
      <c r="I1327" s="97"/>
      <c r="J1327" s="98"/>
      <c r="K1327" s="99"/>
      <c r="L1327" s="99"/>
      <c r="M1327" s="100"/>
      <c r="N1327" s="17"/>
      <c r="O1327" s="101">
        <f t="shared" si="49"/>
        <v>7410</v>
      </c>
      <c r="P1327" s="101"/>
      <c r="Q1327" s="101"/>
      <c r="R1327" s="101"/>
      <c r="S1327" s="24">
        <f t="shared" si="48"/>
        <v>7410</v>
      </c>
      <c r="T1327" s="94" t="s">
        <v>2975</v>
      </c>
      <c r="U1327" s="102"/>
      <c r="V1327" s="102"/>
      <c r="W1327" s="102"/>
      <c r="X1327" s="103"/>
      <c r="Y1327" s="23" t="s">
        <v>3605</v>
      </c>
      <c r="Z1327" s="104" t="s">
        <v>13</v>
      </c>
      <c r="AA1327" s="105"/>
      <c r="AB1327" s="106"/>
    </row>
    <row r="1328" spans="1:28" s="16" customFormat="1" ht="53.25" customHeight="1" x14ac:dyDescent="0.2">
      <c r="A1328" s="18" t="s">
        <v>3606</v>
      </c>
      <c r="B1328" s="94" t="s">
        <v>3607</v>
      </c>
      <c r="C1328" s="95"/>
      <c r="D1328" s="19" t="s">
        <v>2979</v>
      </c>
      <c r="E1328" s="20" t="s">
        <v>3608</v>
      </c>
      <c r="F1328" s="21" t="s">
        <v>3609</v>
      </c>
      <c r="G1328" s="22">
        <v>61581.15</v>
      </c>
      <c r="H1328" s="96">
        <v>61581.15</v>
      </c>
      <c r="I1328" s="97"/>
      <c r="J1328" s="98"/>
      <c r="K1328" s="99"/>
      <c r="L1328" s="99"/>
      <c r="M1328" s="100"/>
      <c r="N1328" s="17"/>
      <c r="O1328" s="101">
        <f t="shared" si="49"/>
        <v>61581.15</v>
      </c>
      <c r="P1328" s="101"/>
      <c r="Q1328" s="101"/>
      <c r="R1328" s="101"/>
      <c r="S1328" s="24">
        <f t="shared" si="48"/>
        <v>61581.15</v>
      </c>
      <c r="T1328" s="94" t="s">
        <v>2975</v>
      </c>
      <c r="U1328" s="102"/>
      <c r="V1328" s="102"/>
      <c r="W1328" s="102"/>
      <c r="X1328" s="103"/>
      <c r="Y1328" s="23" t="s">
        <v>3609</v>
      </c>
      <c r="Z1328" s="104" t="s">
        <v>13</v>
      </c>
      <c r="AA1328" s="105"/>
      <c r="AB1328" s="106"/>
    </row>
    <row r="1329" spans="1:28" s="16" customFormat="1" ht="53.25" customHeight="1" x14ac:dyDescent="0.2">
      <c r="A1329" s="18" t="s">
        <v>3610</v>
      </c>
      <c r="B1329" s="94" t="s">
        <v>3611</v>
      </c>
      <c r="C1329" s="95"/>
      <c r="D1329" s="19" t="s">
        <v>2979</v>
      </c>
      <c r="E1329" s="20" t="s">
        <v>3612</v>
      </c>
      <c r="F1329" s="21" t="s">
        <v>3018</v>
      </c>
      <c r="G1329" s="22">
        <v>7446</v>
      </c>
      <c r="H1329" s="96">
        <v>7446</v>
      </c>
      <c r="I1329" s="97"/>
      <c r="J1329" s="98"/>
      <c r="K1329" s="99"/>
      <c r="L1329" s="99"/>
      <c r="M1329" s="100"/>
      <c r="N1329" s="17"/>
      <c r="O1329" s="101">
        <f t="shared" si="49"/>
        <v>7446</v>
      </c>
      <c r="P1329" s="101"/>
      <c r="Q1329" s="101"/>
      <c r="R1329" s="101"/>
      <c r="S1329" s="24">
        <f t="shared" si="48"/>
        <v>7446</v>
      </c>
      <c r="T1329" s="94" t="s">
        <v>2975</v>
      </c>
      <c r="U1329" s="102"/>
      <c r="V1329" s="102"/>
      <c r="W1329" s="102"/>
      <c r="X1329" s="103"/>
      <c r="Y1329" s="23" t="s">
        <v>3018</v>
      </c>
      <c r="Z1329" s="104" t="s">
        <v>13</v>
      </c>
      <c r="AA1329" s="105"/>
      <c r="AB1329" s="106"/>
    </row>
    <row r="1330" spans="1:28" s="16" customFormat="1" ht="53.25" customHeight="1" x14ac:dyDescent="0.2">
      <c r="A1330" s="18" t="s">
        <v>3613</v>
      </c>
      <c r="B1330" s="94" t="s">
        <v>3614</v>
      </c>
      <c r="C1330" s="95"/>
      <c r="D1330" s="19" t="s">
        <v>2979</v>
      </c>
      <c r="E1330" s="20" t="s">
        <v>3615</v>
      </c>
      <c r="F1330" s="21" t="s">
        <v>3228</v>
      </c>
      <c r="G1330" s="22">
        <v>4284</v>
      </c>
      <c r="H1330" s="96">
        <v>4284</v>
      </c>
      <c r="I1330" s="97"/>
      <c r="J1330" s="98"/>
      <c r="K1330" s="99"/>
      <c r="L1330" s="99"/>
      <c r="M1330" s="100"/>
      <c r="N1330" s="17"/>
      <c r="O1330" s="101">
        <f t="shared" si="49"/>
        <v>4284</v>
      </c>
      <c r="P1330" s="101"/>
      <c r="Q1330" s="101"/>
      <c r="R1330" s="101"/>
      <c r="S1330" s="24">
        <f t="shared" si="48"/>
        <v>4284</v>
      </c>
      <c r="T1330" s="94" t="s">
        <v>2975</v>
      </c>
      <c r="U1330" s="102"/>
      <c r="V1330" s="102"/>
      <c r="W1330" s="102"/>
      <c r="X1330" s="103"/>
      <c r="Y1330" s="23" t="s">
        <v>3228</v>
      </c>
      <c r="Z1330" s="104" t="s">
        <v>13</v>
      </c>
      <c r="AA1330" s="105"/>
      <c r="AB1330" s="106"/>
    </row>
    <row r="1331" spans="1:28" s="16" customFormat="1" ht="53.25" customHeight="1" x14ac:dyDescent="0.2">
      <c r="A1331" s="18" t="s">
        <v>3616</v>
      </c>
      <c r="B1331" s="94" t="s">
        <v>3617</v>
      </c>
      <c r="C1331" s="95"/>
      <c r="D1331" s="19" t="s">
        <v>2979</v>
      </c>
      <c r="E1331" s="20" t="s">
        <v>3618</v>
      </c>
      <c r="F1331" s="21" t="s">
        <v>3557</v>
      </c>
      <c r="G1331" s="22">
        <v>5400</v>
      </c>
      <c r="H1331" s="96">
        <v>5400</v>
      </c>
      <c r="I1331" s="97"/>
      <c r="J1331" s="98"/>
      <c r="K1331" s="99"/>
      <c r="L1331" s="99"/>
      <c r="M1331" s="100"/>
      <c r="N1331" s="17"/>
      <c r="O1331" s="101">
        <f t="shared" si="49"/>
        <v>5400</v>
      </c>
      <c r="P1331" s="101"/>
      <c r="Q1331" s="101"/>
      <c r="R1331" s="101"/>
      <c r="S1331" s="24">
        <f t="shared" si="48"/>
        <v>5400</v>
      </c>
      <c r="T1331" s="94" t="s">
        <v>2975</v>
      </c>
      <c r="U1331" s="102"/>
      <c r="V1331" s="102"/>
      <c r="W1331" s="102"/>
      <c r="X1331" s="103"/>
      <c r="Y1331" s="23" t="s">
        <v>3557</v>
      </c>
      <c r="Z1331" s="104" t="s">
        <v>13</v>
      </c>
      <c r="AA1331" s="105"/>
      <c r="AB1331" s="106"/>
    </row>
    <row r="1332" spans="1:28" s="16" customFormat="1" ht="53.25" customHeight="1" x14ac:dyDescent="0.2">
      <c r="A1332" s="18" t="s">
        <v>3619</v>
      </c>
      <c r="B1332" s="94" t="s">
        <v>3620</v>
      </c>
      <c r="C1332" s="95"/>
      <c r="D1332" s="19" t="s">
        <v>2979</v>
      </c>
      <c r="E1332" s="20" t="s">
        <v>3621</v>
      </c>
      <c r="F1332" s="21" t="s">
        <v>3557</v>
      </c>
      <c r="G1332" s="22">
        <v>5400</v>
      </c>
      <c r="H1332" s="96">
        <v>5400</v>
      </c>
      <c r="I1332" s="97"/>
      <c r="J1332" s="98"/>
      <c r="K1332" s="99"/>
      <c r="L1332" s="99"/>
      <c r="M1332" s="100"/>
      <c r="N1332" s="17"/>
      <c r="O1332" s="101">
        <f t="shared" si="49"/>
        <v>5400</v>
      </c>
      <c r="P1332" s="101"/>
      <c r="Q1332" s="101"/>
      <c r="R1332" s="101"/>
      <c r="S1332" s="24">
        <f t="shared" si="48"/>
        <v>5400</v>
      </c>
      <c r="T1332" s="94" t="s">
        <v>2975</v>
      </c>
      <c r="U1332" s="102"/>
      <c r="V1332" s="102"/>
      <c r="W1332" s="102"/>
      <c r="X1332" s="103"/>
      <c r="Y1332" s="23" t="s">
        <v>3557</v>
      </c>
      <c r="Z1332" s="104" t="s">
        <v>13</v>
      </c>
      <c r="AA1332" s="105"/>
      <c r="AB1332" s="106"/>
    </row>
    <row r="1333" spans="1:28" s="16" customFormat="1" ht="53.25" customHeight="1" x14ac:dyDescent="0.2">
      <c r="A1333" s="18" t="s">
        <v>3622</v>
      </c>
      <c r="B1333" s="94" t="s">
        <v>3620</v>
      </c>
      <c r="C1333" s="95"/>
      <c r="D1333" s="19" t="s">
        <v>2979</v>
      </c>
      <c r="E1333" s="20" t="s">
        <v>3623</v>
      </c>
      <c r="F1333" s="21" t="s">
        <v>3014</v>
      </c>
      <c r="G1333" s="22">
        <v>5400</v>
      </c>
      <c r="H1333" s="96">
        <v>5400</v>
      </c>
      <c r="I1333" s="97"/>
      <c r="J1333" s="98"/>
      <c r="K1333" s="99"/>
      <c r="L1333" s="99"/>
      <c r="M1333" s="100"/>
      <c r="N1333" s="17"/>
      <c r="O1333" s="101">
        <f t="shared" si="49"/>
        <v>5400</v>
      </c>
      <c r="P1333" s="101"/>
      <c r="Q1333" s="101"/>
      <c r="R1333" s="101"/>
      <c r="S1333" s="24">
        <f t="shared" si="48"/>
        <v>5400</v>
      </c>
      <c r="T1333" s="94" t="s">
        <v>2975</v>
      </c>
      <c r="U1333" s="102"/>
      <c r="V1333" s="102"/>
      <c r="W1333" s="102"/>
      <c r="X1333" s="103"/>
      <c r="Y1333" s="23" t="s">
        <v>3014</v>
      </c>
      <c r="Z1333" s="104" t="s">
        <v>13</v>
      </c>
      <c r="AA1333" s="105"/>
      <c r="AB1333" s="106"/>
    </row>
    <row r="1334" spans="1:28" s="16" customFormat="1" ht="53.25" customHeight="1" x14ac:dyDescent="0.2">
      <c r="A1334" s="18" t="s">
        <v>3624</v>
      </c>
      <c r="B1334" s="94" t="s">
        <v>3625</v>
      </c>
      <c r="C1334" s="95"/>
      <c r="D1334" s="19" t="s">
        <v>2979</v>
      </c>
      <c r="E1334" s="20" t="s">
        <v>3626</v>
      </c>
      <c r="F1334" s="21" t="s">
        <v>3221</v>
      </c>
      <c r="G1334" s="22">
        <v>6141</v>
      </c>
      <c r="H1334" s="96">
        <v>6141</v>
      </c>
      <c r="I1334" s="97"/>
      <c r="J1334" s="98"/>
      <c r="K1334" s="99"/>
      <c r="L1334" s="99"/>
      <c r="M1334" s="100"/>
      <c r="N1334" s="17"/>
      <c r="O1334" s="101">
        <f t="shared" si="49"/>
        <v>6141</v>
      </c>
      <c r="P1334" s="101"/>
      <c r="Q1334" s="101"/>
      <c r="R1334" s="101"/>
      <c r="S1334" s="24">
        <f t="shared" si="48"/>
        <v>6141</v>
      </c>
      <c r="T1334" s="94" t="s">
        <v>2975</v>
      </c>
      <c r="U1334" s="102"/>
      <c r="V1334" s="102"/>
      <c r="W1334" s="102"/>
      <c r="X1334" s="103"/>
      <c r="Y1334" s="23" t="s">
        <v>3221</v>
      </c>
      <c r="Z1334" s="104" t="s">
        <v>13</v>
      </c>
      <c r="AA1334" s="105"/>
      <c r="AB1334" s="106"/>
    </row>
    <row r="1335" spans="1:28" s="16" customFormat="1" ht="53.25" customHeight="1" x14ac:dyDescent="0.2">
      <c r="A1335" s="18" t="s">
        <v>3627</v>
      </c>
      <c r="B1335" s="94" t="s">
        <v>3628</v>
      </c>
      <c r="C1335" s="95"/>
      <c r="D1335" s="19" t="s">
        <v>2979</v>
      </c>
      <c r="E1335" s="20" t="s">
        <v>3629</v>
      </c>
      <c r="F1335" s="21" t="s">
        <v>2981</v>
      </c>
      <c r="G1335" s="22">
        <v>8287.98</v>
      </c>
      <c r="H1335" s="96">
        <v>8287.98</v>
      </c>
      <c r="I1335" s="97"/>
      <c r="J1335" s="98"/>
      <c r="K1335" s="99"/>
      <c r="L1335" s="99"/>
      <c r="M1335" s="100"/>
      <c r="N1335" s="17"/>
      <c r="O1335" s="101">
        <f t="shared" si="49"/>
        <v>8287.98</v>
      </c>
      <c r="P1335" s="101"/>
      <c r="Q1335" s="101"/>
      <c r="R1335" s="101"/>
      <c r="S1335" s="24">
        <f t="shared" si="48"/>
        <v>8287.98</v>
      </c>
      <c r="T1335" s="94" t="s">
        <v>2975</v>
      </c>
      <c r="U1335" s="102"/>
      <c r="V1335" s="102"/>
      <c r="W1335" s="102"/>
      <c r="X1335" s="103"/>
      <c r="Y1335" s="23" t="s">
        <v>2981</v>
      </c>
      <c r="Z1335" s="104" t="s">
        <v>13</v>
      </c>
      <c r="AA1335" s="105"/>
      <c r="AB1335" s="106"/>
    </row>
    <row r="1336" spans="1:28" s="16" customFormat="1" ht="53.25" customHeight="1" x14ac:dyDescent="0.2">
      <c r="A1336" s="18" t="s">
        <v>3630</v>
      </c>
      <c r="B1336" s="94" t="s">
        <v>3631</v>
      </c>
      <c r="C1336" s="95"/>
      <c r="D1336" s="19" t="s">
        <v>2979</v>
      </c>
      <c r="E1336" s="20" t="s">
        <v>3632</v>
      </c>
      <c r="F1336" s="21" t="s">
        <v>3018</v>
      </c>
      <c r="G1336" s="22">
        <v>58542.9</v>
      </c>
      <c r="H1336" s="96">
        <v>58542.9</v>
      </c>
      <c r="I1336" s="97"/>
      <c r="J1336" s="98"/>
      <c r="K1336" s="99"/>
      <c r="L1336" s="99"/>
      <c r="M1336" s="100"/>
      <c r="N1336" s="17"/>
      <c r="O1336" s="101">
        <f t="shared" si="49"/>
        <v>58542.9</v>
      </c>
      <c r="P1336" s="101"/>
      <c r="Q1336" s="101"/>
      <c r="R1336" s="101"/>
      <c r="S1336" s="24">
        <f t="shared" si="48"/>
        <v>58542.9</v>
      </c>
      <c r="T1336" s="94" t="s">
        <v>2975</v>
      </c>
      <c r="U1336" s="102"/>
      <c r="V1336" s="102"/>
      <c r="W1336" s="102"/>
      <c r="X1336" s="103"/>
      <c r="Y1336" s="23" t="s">
        <v>3018</v>
      </c>
      <c r="Z1336" s="104" t="s">
        <v>13</v>
      </c>
      <c r="AA1336" s="105"/>
      <c r="AB1336" s="106"/>
    </row>
    <row r="1337" spans="1:28" s="16" customFormat="1" ht="53.25" customHeight="1" x14ac:dyDescent="0.2">
      <c r="A1337" s="18" t="s">
        <v>3633</v>
      </c>
      <c r="B1337" s="94" t="s">
        <v>3634</v>
      </c>
      <c r="C1337" s="95"/>
      <c r="D1337" s="19" t="s">
        <v>2979</v>
      </c>
      <c r="E1337" s="20" t="s">
        <v>3635</v>
      </c>
      <c r="F1337" s="21" t="s">
        <v>3008</v>
      </c>
      <c r="G1337" s="22">
        <v>9585.06</v>
      </c>
      <c r="H1337" s="96">
        <v>9585.06</v>
      </c>
      <c r="I1337" s="97"/>
      <c r="J1337" s="98"/>
      <c r="K1337" s="99"/>
      <c r="L1337" s="99"/>
      <c r="M1337" s="100"/>
      <c r="N1337" s="17"/>
      <c r="O1337" s="101">
        <f t="shared" si="49"/>
        <v>9585.06</v>
      </c>
      <c r="P1337" s="101"/>
      <c r="Q1337" s="101"/>
      <c r="R1337" s="101"/>
      <c r="S1337" s="24">
        <f t="shared" si="48"/>
        <v>9585.06</v>
      </c>
      <c r="T1337" s="94" t="s">
        <v>2975</v>
      </c>
      <c r="U1337" s="102"/>
      <c r="V1337" s="102"/>
      <c r="W1337" s="102"/>
      <c r="X1337" s="103"/>
      <c r="Y1337" s="23" t="s">
        <v>3008</v>
      </c>
      <c r="Z1337" s="104" t="s">
        <v>13</v>
      </c>
      <c r="AA1337" s="105"/>
      <c r="AB1337" s="106"/>
    </row>
    <row r="1338" spans="1:28" s="16" customFormat="1" ht="53.25" customHeight="1" x14ac:dyDescent="0.2">
      <c r="A1338" s="18" t="s">
        <v>3636</v>
      </c>
      <c r="B1338" s="94" t="s">
        <v>3637</v>
      </c>
      <c r="C1338" s="95"/>
      <c r="D1338" s="19" t="s">
        <v>2979</v>
      </c>
      <c r="E1338" s="20" t="s">
        <v>3638</v>
      </c>
      <c r="F1338" s="21" t="s">
        <v>3018</v>
      </c>
      <c r="G1338" s="22">
        <v>4590</v>
      </c>
      <c r="H1338" s="96">
        <v>4590</v>
      </c>
      <c r="I1338" s="97"/>
      <c r="J1338" s="98"/>
      <c r="K1338" s="99"/>
      <c r="L1338" s="99"/>
      <c r="M1338" s="100"/>
      <c r="N1338" s="17"/>
      <c r="O1338" s="101">
        <f t="shared" si="49"/>
        <v>4590</v>
      </c>
      <c r="P1338" s="101"/>
      <c r="Q1338" s="101"/>
      <c r="R1338" s="101"/>
      <c r="S1338" s="24">
        <f t="shared" si="48"/>
        <v>4590</v>
      </c>
      <c r="T1338" s="94" t="s">
        <v>2975</v>
      </c>
      <c r="U1338" s="102"/>
      <c r="V1338" s="102"/>
      <c r="W1338" s="102"/>
      <c r="X1338" s="103"/>
      <c r="Y1338" s="23" t="s">
        <v>3018</v>
      </c>
      <c r="Z1338" s="104" t="s">
        <v>13</v>
      </c>
      <c r="AA1338" s="105"/>
      <c r="AB1338" s="106"/>
    </row>
    <row r="1339" spans="1:28" s="16" customFormat="1" ht="53.25" customHeight="1" x14ac:dyDescent="0.2">
      <c r="A1339" s="18" t="s">
        <v>3639</v>
      </c>
      <c r="B1339" s="94" t="s">
        <v>3640</v>
      </c>
      <c r="C1339" s="95"/>
      <c r="D1339" s="19" t="s">
        <v>2979</v>
      </c>
      <c r="E1339" s="20" t="s">
        <v>3641</v>
      </c>
      <c r="F1339" s="21" t="s">
        <v>3018</v>
      </c>
      <c r="G1339" s="22">
        <v>14688</v>
      </c>
      <c r="H1339" s="96">
        <v>14688</v>
      </c>
      <c r="I1339" s="97"/>
      <c r="J1339" s="98"/>
      <c r="K1339" s="99"/>
      <c r="L1339" s="99"/>
      <c r="M1339" s="100"/>
      <c r="N1339" s="17"/>
      <c r="O1339" s="101">
        <f t="shared" si="49"/>
        <v>14688</v>
      </c>
      <c r="P1339" s="101"/>
      <c r="Q1339" s="101"/>
      <c r="R1339" s="101"/>
      <c r="S1339" s="24">
        <f t="shared" si="48"/>
        <v>14688</v>
      </c>
      <c r="T1339" s="94" t="s">
        <v>2975</v>
      </c>
      <c r="U1339" s="102"/>
      <c r="V1339" s="102"/>
      <c r="W1339" s="102"/>
      <c r="X1339" s="103"/>
      <c r="Y1339" s="23" t="s">
        <v>3018</v>
      </c>
      <c r="Z1339" s="104" t="s">
        <v>13</v>
      </c>
      <c r="AA1339" s="105"/>
      <c r="AB1339" s="106"/>
    </row>
    <row r="1340" spans="1:28" s="16" customFormat="1" ht="53.25" customHeight="1" x14ac:dyDescent="0.2">
      <c r="A1340" s="18" t="s">
        <v>3642</v>
      </c>
      <c r="B1340" s="94" t="s">
        <v>3643</v>
      </c>
      <c r="C1340" s="95"/>
      <c r="D1340" s="19" t="s">
        <v>2979</v>
      </c>
      <c r="E1340" s="20" t="s">
        <v>3644</v>
      </c>
      <c r="F1340" s="21" t="s">
        <v>3018</v>
      </c>
      <c r="G1340" s="22">
        <v>16014</v>
      </c>
      <c r="H1340" s="96">
        <v>16014</v>
      </c>
      <c r="I1340" s="97"/>
      <c r="J1340" s="98"/>
      <c r="K1340" s="99"/>
      <c r="L1340" s="99"/>
      <c r="M1340" s="100"/>
      <c r="N1340" s="17"/>
      <c r="O1340" s="101">
        <f t="shared" si="49"/>
        <v>16014</v>
      </c>
      <c r="P1340" s="101"/>
      <c r="Q1340" s="101"/>
      <c r="R1340" s="101"/>
      <c r="S1340" s="24">
        <f t="shared" si="48"/>
        <v>16014</v>
      </c>
      <c r="T1340" s="94" t="s">
        <v>2975</v>
      </c>
      <c r="U1340" s="102"/>
      <c r="V1340" s="102"/>
      <c r="W1340" s="102"/>
      <c r="X1340" s="103"/>
      <c r="Y1340" s="23" t="s">
        <v>3018</v>
      </c>
      <c r="Z1340" s="104" t="s">
        <v>13</v>
      </c>
      <c r="AA1340" s="105"/>
      <c r="AB1340" s="106"/>
    </row>
    <row r="1341" spans="1:28" s="16" customFormat="1" ht="53.25" customHeight="1" x14ac:dyDescent="0.2">
      <c r="A1341" s="18" t="s">
        <v>3645</v>
      </c>
      <c r="B1341" s="94" t="s">
        <v>3646</v>
      </c>
      <c r="C1341" s="95"/>
      <c r="D1341" s="19" t="s">
        <v>2979</v>
      </c>
      <c r="E1341" s="20" t="s">
        <v>3647</v>
      </c>
      <c r="F1341" s="21" t="s">
        <v>3648</v>
      </c>
      <c r="G1341" s="22">
        <v>10850</v>
      </c>
      <c r="H1341" s="96">
        <v>10850</v>
      </c>
      <c r="I1341" s="97"/>
      <c r="J1341" s="98"/>
      <c r="K1341" s="99"/>
      <c r="L1341" s="99"/>
      <c r="M1341" s="100"/>
      <c r="N1341" s="17"/>
      <c r="O1341" s="101">
        <f t="shared" si="49"/>
        <v>10850</v>
      </c>
      <c r="P1341" s="101"/>
      <c r="Q1341" s="101"/>
      <c r="R1341" s="101"/>
      <c r="S1341" s="24">
        <f t="shared" si="48"/>
        <v>10850</v>
      </c>
      <c r="T1341" s="94" t="s">
        <v>2975</v>
      </c>
      <c r="U1341" s="102"/>
      <c r="V1341" s="102"/>
      <c r="W1341" s="102"/>
      <c r="X1341" s="103"/>
      <c r="Y1341" s="23" t="s">
        <v>3648</v>
      </c>
      <c r="Z1341" s="104" t="s">
        <v>13</v>
      </c>
      <c r="AA1341" s="105"/>
      <c r="AB1341" s="106"/>
    </row>
    <row r="1342" spans="1:28" s="16" customFormat="1" ht="53.25" customHeight="1" x14ac:dyDescent="0.2">
      <c r="A1342" s="18" t="s">
        <v>3649</v>
      </c>
      <c r="B1342" s="94" t="s">
        <v>3650</v>
      </c>
      <c r="C1342" s="95"/>
      <c r="D1342" s="19" t="s">
        <v>2979</v>
      </c>
      <c r="E1342" s="20" t="s">
        <v>3651</v>
      </c>
      <c r="F1342" s="21" t="s">
        <v>3301</v>
      </c>
      <c r="G1342" s="22">
        <v>13936.6</v>
      </c>
      <c r="H1342" s="96">
        <v>13936.6</v>
      </c>
      <c r="I1342" s="97"/>
      <c r="J1342" s="98"/>
      <c r="K1342" s="99"/>
      <c r="L1342" s="99"/>
      <c r="M1342" s="100"/>
      <c r="N1342" s="17"/>
      <c r="O1342" s="101">
        <f t="shared" si="49"/>
        <v>13936.6</v>
      </c>
      <c r="P1342" s="101"/>
      <c r="Q1342" s="101"/>
      <c r="R1342" s="101"/>
      <c r="S1342" s="24">
        <f t="shared" si="48"/>
        <v>13936.6</v>
      </c>
      <c r="T1342" s="94" t="s">
        <v>2975</v>
      </c>
      <c r="U1342" s="102"/>
      <c r="V1342" s="102"/>
      <c r="W1342" s="102"/>
      <c r="X1342" s="103"/>
      <c r="Y1342" s="23" t="s">
        <v>3301</v>
      </c>
      <c r="Z1342" s="104" t="s">
        <v>13</v>
      </c>
      <c r="AA1342" s="105"/>
      <c r="AB1342" s="106"/>
    </row>
    <row r="1343" spans="1:28" s="16" customFormat="1" ht="53.25" customHeight="1" x14ac:dyDescent="0.2">
      <c r="A1343" s="18" t="s">
        <v>3652</v>
      </c>
      <c r="B1343" s="94" t="s">
        <v>3650</v>
      </c>
      <c r="C1343" s="95"/>
      <c r="D1343" s="19" t="s">
        <v>2979</v>
      </c>
      <c r="E1343" s="20" t="s">
        <v>3653</v>
      </c>
      <c r="F1343" s="21" t="s">
        <v>3415</v>
      </c>
      <c r="G1343" s="22">
        <v>13936.6</v>
      </c>
      <c r="H1343" s="96">
        <v>13936.6</v>
      </c>
      <c r="I1343" s="97"/>
      <c r="J1343" s="98"/>
      <c r="K1343" s="99"/>
      <c r="L1343" s="99"/>
      <c r="M1343" s="100"/>
      <c r="N1343" s="17"/>
      <c r="O1343" s="101">
        <f t="shared" si="49"/>
        <v>13936.6</v>
      </c>
      <c r="P1343" s="101"/>
      <c r="Q1343" s="101"/>
      <c r="R1343" s="101"/>
      <c r="S1343" s="24">
        <f t="shared" si="48"/>
        <v>13936.6</v>
      </c>
      <c r="T1343" s="94" t="s">
        <v>2975</v>
      </c>
      <c r="U1343" s="102"/>
      <c r="V1343" s="102"/>
      <c r="W1343" s="102"/>
      <c r="X1343" s="103"/>
      <c r="Y1343" s="23" t="s">
        <v>3415</v>
      </c>
      <c r="Z1343" s="104" t="s">
        <v>13</v>
      </c>
      <c r="AA1343" s="105"/>
      <c r="AB1343" s="106"/>
    </row>
    <row r="1344" spans="1:28" s="16" customFormat="1" ht="53.25" customHeight="1" x14ac:dyDescent="0.2">
      <c r="A1344" s="18" t="s">
        <v>3654</v>
      </c>
      <c r="B1344" s="94" t="s">
        <v>3650</v>
      </c>
      <c r="C1344" s="95"/>
      <c r="D1344" s="19" t="s">
        <v>2979</v>
      </c>
      <c r="E1344" s="20" t="s">
        <v>3655</v>
      </c>
      <c r="F1344" s="21" t="s">
        <v>3415</v>
      </c>
      <c r="G1344" s="22">
        <v>13936.6</v>
      </c>
      <c r="H1344" s="96">
        <v>13936.6</v>
      </c>
      <c r="I1344" s="97"/>
      <c r="J1344" s="98"/>
      <c r="K1344" s="99"/>
      <c r="L1344" s="99"/>
      <c r="M1344" s="100"/>
      <c r="N1344" s="17"/>
      <c r="O1344" s="101">
        <f t="shared" si="49"/>
        <v>13936.6</v>
      </c>
      <c r="P1344" s="101"/>
      <c r="Q1344" s="101"/>
      <c r="R1344" s="101"/>
      <c r="S1344" s="24">
        <f t="shared" si="48"/>
        <v>13936.6</v>
      </c>
      <c r="T1344" s="94" t="s">
        <v>2975</v>
      </c>
      <c r="U1344" s="102"/>
      <c r="V1344" s="102"/>
      <c r="W1344" s="102"/>
      <c r="X1344" s="103"/>
      <c r="Y1344" s="23" t="s">
        <v>3415</v>
      </c>
      <c r="Z1344" s="104" t="s">
        <v>13</v>
      </c>
      <c r="AA1344" s="105"/>
      <c r="AB1344" s="106"/>
    </row>
    <row r="1345" spans="1:28" s="16" customFormat="1" ht="53.25" customHeight="1" x14ac:dyDescent="0.2">
      <c r="A1345" s="18" t="s">
        <v>3656</v>
      </c>
      <c r="B1345" s="94" t="s">
        <v>3650</v>
      </c>
      <c r="C1345" s="95"/>
      <c r="D1345" s="19" t="s">
        <v>2979</v>
      </c>
      <c r="E1345" s="20" t="s">
        <v>3657</v>
      </c>
      <c r="F1345" s="21" t="s">
        <v>3415</v>
      </c>
      <c r="G1345" s="22">
        <v>13936.6</v>
      </c>
      <c r="H1345" s="96">
        <v>13936.6</v>
      </c>
      <c r="I1345" s="97"/>
      <c r="J1345" s="98"/>
      <c r="K1345" s="99"/>
      <c r="L1345" s="99"/>
      <c r="M1345" s="100"/>
      <c r="N1345" s="17"/>
      <c r="O1345" s="101">
        <f t="shared" si="49"/>
        <v>13936.6</v>
      </c>
      <c r="P1345" s="101"/>
      <c r="Q1345" s="101"/>
      <c r="R1345" s="101"/>
      <c r="S1345" s="24">
        <f t="shared" si="48"/>
        <v>13936.6</v>
      </c>
      <c r="T1345" s="94" t="s">
        <v>2975</v>
      </c>
      <c r="U1345" s="102"/>
      <c r="V1345" s="102"/>
      <c r="W1345" s="102"/>
      <c r="X1345" s="103"/>
      <c r="Y1345" s="23" t="s">
        <v>3415</v>
      </c>
      <c r="Z1345" s="104" t="s">
        <v>13</v>
      </c>
      <c r="AA1345" s="105"/>
      <c r="AB1345" s="106"/>
    </row>
    <row r="1346" spans="1:28" s="16" customFormat="1" ht="53.25" customHeight="1" x14ac:dyDescent="0.2">
      <c r="A1346" s="18" t="s">
        <v>3658</v>
      </c>
      <c r="B1346" s="94" t="s">
        <v>3650</v>
      </c>
      <c r="C1346" s="95"/>
      <c r="D1346" s="19" t="s">
        <v>2979</v>
      </c>
      <c r="E1346" s="20" t="s">
        <v>3659</v>
      </c>
      <c r="F1346" s="21" t="s">
        <v>3415</v>
      </c>
      <c r="G1346" s="22">
        <v>13936.6</v>
      </c>
      <c r="H1346" s="96">
        <v>13936.6</v>
      </c>
      <c r="I1346" s="97"/>
      <c r="J1346" s="98"/>
      <c r="K1346" s="99"/>
      <c r="L1346" s="99"/>
      <c r="M1346" s="100"/>
      <c r="N1346" s="17"/>
      <c r="O1346" s="101">
        <f t="shared" si="49"/>
        <v>13936.6</v>
      </c>
      <c r="P1346" s="101"/>
      <c r="Q1346" s="101"/>
      <c r="R1346" s="101"/>
      <c r="S1346" s="24">
        <f t="shared" si="48"/>
        <v>13936.6</v>
      </c>
      <c r="T1346" s="94" t="s">
        <v>2975</v>
      </c>
      <c r="U1346" s="102"/>
      <c r="V1346" s="102"/>
      <c r="W1346" s="102"/>
      <c r="X1346" s="103"/>
      <c r="Y1346" s="23" t="s">
        <v>3415</v>
      </c>
      <c r="Z1346" s="104" t="s">
        <v>13</v>
      </c>
      <c r="AA1346" s="105"/>
      <c r="AB1346" s="106"/>
    </row>
    <row r="1347" spans="1:28" s="16" customFormat="1" ht="53.25" customHeight="1" x14ac:dyDescent="0.2">
      <c r="A1347" s="18" t="s">
        <v>3660</v>
      </c>
      <c r="B1347" s="94" t="s">
        <v>3650</v>
      </c>
      <c r="C1347" s="95"/>
      <c r="D1347" s="19" t="s">
        <v>2979</v>
      </c>
      <c r="E1347" s="20" t="s">
        <v>3661</v>
      </c>
      <c r="F1347" s="21" t="s">
        <v>3415</v>
      </c>
      <c r="G1347" s="22">
        <v>13936.6</v>
      </c>
      <c r="H1347" s="96">
        <v>13936.6</v>
      </c>
      <c r="I1347" s="97"/>
      <c r="J1347" s="98"/>
      <c r="K1347" s="99"/>
      <c r="L1347" s="99"/>
      <c r="M1347" s="100"/>
      <c r="N1347" s="17"/>
      <c r="O1347" s="101">
        <f t="shared" si="49"/>
        <v>13936.6</v>
      </c>
      <c r="P1347" s="101"/>
      <c r="Q1347" s="101"/>
      <c r="R1347" s="101"/>
      <c r="S1347" s="24">
        <f t="shared" si="48"/>
        <v>13936.6</v>
      </c>
      <c r="T1347" s="94" t="s">
        <v>2975</v>
      </c>
      <c r="U1347" s="102"/>
      <c r="V1347" s="102"/>
      <c r="W1347" s="102"/>
      <c r="X1347" s="103"/>
      <c r="Y1347" s="23" t="s">
        <v>3415</v>
      </c>
      <c r="Z1347" s="104" t="s">
        <v>13</v>
      </c>
      <c r="AA1347" s="105"/>
      <c r="AB1347" s="106"/>
    </row>
    <row r="1348" spans="1:28" s="16" customFormat="1" ht="53.25" customHeight="1" x14ac:dyDescent="0.2">
      <c r="A1348" s="18" t="s">
        <v>3662</v>
      </c>
      <c r="B1348" s="94" t="s">
        <v>3650</v>
      </c>
      <c r="C1348" s="95"/>
      <c r="D1348" s="19" t="s">
        <v>2979</v>
      </c>
      <c r="E1348" s="20" t="s">
        <v>3663</v>
      </c>
      <c r="F1348" s="21" t="s">
        <v>3480</v>
      </c>
      <c r="G1348" s="22">
        <v>14650</v>
      </c>
      <c r="H1348" s="96">
        <v>14650</v>
      </c>
      <c r="I1348" s="97"/>
      <c r="J1348" s="98"/>
      <c r="K1348" s="99"/>
      <c r="L1348" s="99"/>
      <c r="M1348" s="100"/>
      <c r="N1348" s="17"/>
      <c r="O1348" s="101">
        <f t="shared" si="49"/>
        <v>14650</v>
      </c>
      <c r="P1348" s="101"/>
      <c r="Q1348" s="101"/>
      <c r="R1348" s="101"/>
      <c r="S1348" s="24">
        <f t="shared" si="48"/>
        <v>14650</v>
      </c>
      <c r="T1348" s="94" t="s">
        <v>2975</v>
      </c>
      <c r="U1348" s="102"/>
      <c r="V1348" s="102"/>
      <c r="W1348" s="102"/>
      <c r="X1348" s="103"/>
      <c r="Y1348" s="23" t="s">
        <v>3480</v>
      </c>
      <c r="Z1348" s="104" t="s">
        <v>13</v>
      </c>
      <c r="AA1348" s="105"/>
      <c r="AB1348" s="106"/>
    </row>
    <row r="1349" spans="1:28" s="16" customFormat="1" ht="53.25" customHeight="1" x14ac:dyDescent="0.2">
      <c r="A1349" s="18" t="s">
        <v>3664</v>
      </c>
      <c r="B1349" s="94" t="s">
        <v>183</v>
      </c>
      <c r="C1349" s="95"/>
      <c r="D1349" s="19" t="s">
        <v>2979</v>
      </c>
      <c r="E1349" s="20" t="s">
        <v>3665</v>
      </c>
      <c r="F1349" s="21" t="s">
        <v>2989</v>
      </c>
      <c r="G1349" s="22">
        <v>238007.16</v>
      </c>
      <c r="H1349" s="96">
        <v>238007.16</v>
      </c>
      <c r="I1349" s="97"/>
      <c r="J1349" s="98"/>
      <c r="K1349" s="99"/>
      <c r="L1349" s="99"/>
      <c r="M1349" s="100"/>
      <c r="N1349" s="17"/>
      <c r="O1349" s="101">
        <f t="shared" si="49"/>
        <v>238007.16</v>
      </c>
      <c r="P1349" s="101"/>
      <c r="Q1349" s="101"/>
      <c r="R1349" s="101"/>
      <c r="S1349" s="24">
        <f t="shared" si="48"/>
        <v>238007.16</v>
      </c>
      <c r="T1349" s="94" t="s">
        <v>2975</v>
      </c>
      <c r="U1349" s="102"/>
      <c r="V1349" s="102"/>
      <c r="W1349" s="102"/>
      <c r="X1349" s="103"/>
      <c r="Y1349" s="23" t="s">
        <v>2989</v>
      </c>
      <c r="Z1349" s="104" t="s">
        <v>13</v>
      </c>
      <c r="AA1349" s="105"/>
      <c r="AB1349" s="106"/>
    </row>
    <row r="1350" spans="1:28" s="16" customFormat="1" ht="53.25" customHeight="1" x14ac:dyDescent="0.2">
      <c r="A1350" s="18" t="s">
        <v>3666</v>
      </c>
      <c r="B1350" s="94" t="s">
        <v>3667</v>
      </c>
      <c r="C1350" s="95"/>
      <c r="D1350" s="19" t="s">
        <v>2979</v>
      </c>
      <c r="E1350" s="20" t="s">
        <v>3668</v>
      </c>
      <c r="F1350" s="21" t="s">
        <v>3108</v>
      </c>
      <c r="G1350" s="22">
        <v>7125</v>
      </c>
      <c r="H1350" s="96">
        <v>7125</v>
      </c>
      <c r="I1350" s="97"/>
      <c r="J1350" s="98"/>
      <c r="K1350" s="99"/>
      <c r="L1350" s="99"/>
      <c r="M1350" s="100"/>
      <c r="N1350" s="17"/>
      <c r="O1350" s="101">
        <f t="shared" si="49"/>
        <v>7125</v>
      </c>
      <c r="P1350" s="101"/>
      <c r="Q1350" s="101"/>
      <c r="R1350" s="101"/>
      <c r="S1350" s="24">
        <f t="shared" si="48"/>
        <v>7125</v>
      </c>
      <c r="T1350" s="94" t="s">
        <v>2975</v>
      </c>
      <c r="U1350" s="102"/>
      <c r="V1350" s="102"/>
      <c r="W1350" s="102"/>
      <c r="X1350" s="103"/>
      <c r="Y1350" s="23" t="s">
        <v>3108</v>
      </c>
      <c r="Z1350" s="104" t="s">
        <v>13</v>
      </c>
      <c r="AA1350" s="105"/>
      <c r="AB1350" s="106"/>
    </row>
    <row r="1351" spans="1:28" s="16" customFormat="1" ht="53.25" customHeight="1" x14ac:dyDescent="0.2">
      <c r="A1351" s="18" t="s">
        <v>3669</v>
      </c>
      <c r="B1351" s="94" t="s">
        <v>3670</v>
      </c>
      <c r="C1351" s="95"/>
      <c r="D1351" s="19" t="s">
        <v>2979</v>
      </c>
      <c r="E1351" s="20" t="s">
        <v>3671</v>
      </c>
      <c r="F1351" s="21" t="s">
        <v>3018</v>
      </c>
      <c r="G1351" s="22">
        <v>11220</v>
      </c>
      <c r="H1351" s="96">
        <v>11220</v>
      </c>
      <c r="I1351" s="97"/>
      <c r="J1351" s="98"/>
      <c r="K1351" s="99"/>
      <c r="L1351" s="99"/>
      <c r="M1351" s="100"/>
      <c r="N1351" s="17"/>
      <c r="O1351" s="101">
        <f t="shared" si="49"/>
        <v>11220</v>
      </c>
      <c r="P1351" s="101"/>
      <c r="Q1351" s="101"/>
      <c r="R1351" s="101"/>
      <c r="S1351" s="24">
        <f t="shared" si="48"/>
        <v>11220</v>
      </c>
      <c r="T1351" s="94" t="s">
        <v>2975</v>
      </c>
      <c r="U1351" s="102"/>
      <c r="V1351" s="102"/>
      <c r="W1351" s="102"/>
      <c r="X1351" s="103"/>
      <c r="Y1351" s="23" t="s">
        <v>3018</v>
      </c>
      <c r="Z1351" s="104" t="s">
        <v>13</v>
      </c>
      <c r="AA1351" s="105"/>
      <c r="AB1351" s="106"/>
    </row>
    <row r="1352" spans="1:28" s="16" customFormat="1" ht="53.25" customHeight="1" x14ac:dyDescent="0.2">
      <c r="A1352" s="18" t="s">
        <v>3672</v>
      </c>
      <c r="B1352" s="94" t="s">
        <v>3670</v>
      </c>
      <c r="C1352" s="95"/>
      <c r="D1352" s="19" t="s">
        <v>2979</v>
      </c>
      <c r="E1352" s="20" t="s">
        <v>3673</v>
      </c>
      <c r="F1352" s="21" t="s">
        <v>3018</v>
      </c>
      <c r="G1352" s="22">
        <v>11220</v>
      </c>
      <c r="H1352" s="96">
        <v>11220</v>
      </c>
      <c r="I1352" s="97"/>
      <c r="J1352" s="98"/>
      <c r="K1352" s="99"/>
      <c r="L1352" s="99"/>
      <c r="M1352" s="100"/>
      <c r="N1352" s="17"/>
      <c r="O1352" s="101">
        <f t="shared" si="49"/>
        <v>11220</v>
      </c>
      <c r="P1352" s="101"/>
      <c r="Q1352" s="101"/>
      <c r="R1352" s="101"/>
      <c r="S1352" s="24">
        <f t="shared" si="48"/>
        <v>11220</v>
      </c>
      <c r="T1352" s="94" t="s">
        <v>2975</v>
      </c>
      <c r="U1352" s="102"/>
      <c r="V1352" s="102"/>
      <c r="W1352" s="102"/>
      <c r="X1352" s="103"/>
      <c r="Y1352" s="23" t="s">
        <v>3018</v>
      </c>
      <c r="Z1352" s="104" t="s">
        <v>13</v>
      </c>
      <c r="AA1352" s="105"/>
      <c r="AB1352" s="106"/>
    </row>
    <row r="1353" spans="1:28" s="16" customFormat="1" ht="53.25" customHeight="1" x14ac:dyDescent="0.2">
      <c r="A1353" s="18" t="s">
        <v>3674</v>
      </c>
      <c r="B1353" s="94" t="s">
        <v>3670</v>
      </c>
      <c r="C1353" s="95"/>
      <c r="D1353" s="19" t="s">
        <v>2979</v>
      </c>
      <c r="E1353" s="20" t="s">
        <v>3675</v>
      </c>
      <c r="F1353" s="21" t="s">
        <v>3018</v>
      </c>
      <c r="G1353" s="22">
        <v>11220</v>
      </c>
      <c r="H1353" s="96">
        <v>11220</v>
      </c>
      <c r="I1353" s="97"/>
      <c r="J1353" s="98"/>
      <c r="K1353" s="99"/>
      <c r="L1353" s="99"/>
      <c r="M1353" s="100"/>
      <c r="N1353" s="17"/>
      <c r="O1353" s="101">
        <f t="shared" si="49"/>
        <v>11220</v>
      </c>
      <c r="P1353" s="101"/>
      <c r="Q1353" s="101"/>
      <c r="R1353" s="101"/>
      <c r="S1353" s="24">
        <f t="shared" si="48"/>
        <v>11220</v>
      </c>
      <c r="T1353" s="94" t="s">
        <v>2975</v>
      </c>
      <c r="U1353" s="102"/>
      <c r="V1353" s="102"/>
      <c r="W1353" s="102"/>
      <c r="X1353" s="103"/>
      <c r="Y1353" s="23" t="s">
        <v>3018</v>
      </c>
      <c r="Z1353" s="104" t="s">
        <v>13</v>
      </c>
      <c r="AA1353" s="105"/>
      <c r="AB1353" s="106"/>
    </row>
    <row r="1354" spans="1:28" s="16" customFormat="1" ht="53.25" customHeight="1" x14ac:dyDescent="0.2">
      <c r="A1354" s="18" t="s">
        <v>3676</v>
      </c>
      <c r="B1354" s="94" t="s">
        <v>3670</v>
      </c>
      <c r="C1354" s="95"/>
      <c r="D1354" s="19" t="s">
        <v>2979</v>
      </c>
      <c r="E1354" s="20" t="s">
        <v>3677</v>
      </c>
      <c r="F1354" s="21" t="s">
        <v>3018</v>
      </c>
      <c r="G1354" s="22">
        <v>11220</v>
      </c>
      <c r="H1354" s="96">
        <v>11220</v>
      </c>
      <c r="I1354" s="97"/>
      <c r="J1354" s="98"/>
      <c r="K1354" s="99"/>
      <c r="L1354" s="99"/>
      <c r="M1354" s="100"/>
      <c r="N1354" s="17"/>
      <c r="O1354" s="101">
        <f t="shared" si="49"/>
        <v>11220</v>
      </c>
      <c r="P1354" s="101"/>
      <c r="Q1354" s="101"/>
      <c r="R1354" s="101"/>
      <c r="S1354" s="24">
        <f t="shared" si="48"/>
        <v>11220</v>
      </c>
      <c r="T1354" s="94" t="s">
        <v>2975</v>
      </c>
      <c r="U1354" s="102"/>
      <c r="V1354" s="102"/>
      <c r="W1354" s="102"/>
      <c r="X1354" s="103"/>
      <c r="Y1354" s="23" t="s">
        <v>3018</v>
      </c>
      <c r="Z1354" s="104" t="s">
        <v>13</v>
      </c>
      <c r="AA1354" s="105"/>
      <c r="AB1354" s="106"/>
    </row>
    <row r="1355" spans="1:28" s="16" customFormat="1" ht="53.25" customHeight="1" x14ac:dyDescent="0.2">
      <c r="A1355" s="18" t="s">
        <v>3678</v>
      </c>
      <c r="B1355" s="94" t="s">
        <v>3670</v>
      </c>
      <c r="C1355" s="95"/>
      <c r="D1355" s="19" t="s">
        <v>2979</v>
      </c>
      <c r="E1355" s="20" t="s">
        <v>3679</v>
      </c>
      <c r="F1355" s="21" t="s">
        <v>3018</v>
      </c>
      <c r="G1355" s="22">
        <v>11220</v>
      </c>
      <c r="H1355" s="96">
        <v>11220</v>
      </c>
      <c r="I1355" s="97"/>
      <c r="J1355" s="98"/>
      <c r="K1355" s="99"/>
      <c r="L1355" s="99"/>
      <c r="M1355" s="100"/>
      <c r="N1355" s="17"/>
      <c r="O1355" s="101">
        <f t="shared" si="49"/>
        <v>11220</v>
      </c>
      <c r="P1355" s="101"/>
      <c r="Q1355" s="101"/>
      <c r="R1355" s="101"/>
      <c r="S1355" s="24">
        <f t="shared" si="48"/>
        <v>11220</v>
      </c>
      <c r="T1355" s="94" t="s">
        <v>2975</v>
      </c>
      <c r="U1355" s="102"/>
      <c r="V1355" s="102"/>
      <c r="W1355" s="102"/>
      <c r="X1355" s="103"/>
      <c r="Y1355" s="23" t="s">
        <v>3018</v>
      </c>
      <c r="Z1355" s="104" t="s">
        <v>13</v>
      </c>
      <c r="AA1355" s="105"/>
      <c r="AB1355" s="106"/>
    </row>
    <row r="1356" spans="1:28" s="16" customFormat="1" ht="53.25" customHeight="1" x14ac:dyDescent="0.2">
      <c r="A1356" s="18" t="s">
        <v>3680</v>
      </c>
      <c r="B1356" s="94" t="s">
        <v>3670</v>
      </c>
      <c r="C1356" s="95"/>
      <c r="D1356" s="19" t="s">
        <v>2979</v>
      </c>
      <c r="E1356" s="20" t="s">
        <v>3681</v>
      </c>
      <c r="F1356" s="21" t="s">
        <v>3018</v>
      </c>
      <c r="G1356" s="22">
        <v>11220</v>
      </c>
      <c r="H1356" s="96">
        <v>11220</v>
      </c>
      <c r="I1356" s="97"/>
      <c r="J1356" s="98"/>
      <c r="K1356" s="99"/>
      <c r="L1356" s="99"/>
      <c r="M1356" s="100"/>
      <c r="N1356" s="17"/>
      <c r="O1356" s="101">
        <f t="shared" si="49"/>
        <v>11220</v>
      </c>
      <c r="P1356" s="101"/>
      <c r="Q1356" s="101"/>
      <c r="R1356" s="101"/>
      <c r="S1356" s="24">
        <f t="shared" si="48"/>
        <v>11220</v>
      </c>
      <c r="T1356" s="94" t="s">
        <v>2975</v>
      </c>
      <c r="U1356" s="102"/>
      <c r="V1356" s="102"/>
      <c r="W1356" s="102"/>
      <c r="X1356" s="103"/>
      <c r="Y1356" s="23" t="s">
        <v>3018</v>
      </c>
      <c r="Z1356" s="104" t="s">
        <v>13</v>
      </c>
      <c r="AA1356" s="105"/>
      <c r="AB1356" s="106"/>
    </row>
    <row r="1357" spans="1:28" s="16" customFormat="1" ht="53.25" customHeight="1" x14ac:dyDescent="0.2">
      <c r="A1357" s="18" t="s">
        <v>3682</v>
      </c>
      <c r="B1357" s="94" t="s">
        <v>3670</v>
      </c>
      <c r="C1357" s="95"/>
      <c r="D1357" s="19" t="s">
        <v>2979</v>
      </c>
      <c r="E1357" s="20" t="s">
        <v>3683</v>
      </c>
      <c r="F1357" s="21" t="s">
        <v>3018</v>
      </c>
      <c r="G1357" s="22">
        <v>11220</v>
      </c>
      <c r="H1357" s="96">
        <v>11220</v>
      </c>
      <c r="I1357" s="97"/>
      <c r="J1357" s="98"/>
      <c r="K1357" s="99"/>
      <c r="L1357" s="99"/>
      <c r="M1357" s="100"/>
      <c r="N1357" s="17"/>
      <c r="O1357" s="101">
        <f t="shared" si="49"/>
        <v>11220</v>
      </c>
      <c r="P1357" s="101"/>
      <c r="Q1357" s="101"/>
      <c r="R1357" s="101"/>
      <c r="S1357" s="24">
        <f t="shared" ref="S1357:S1420" si="50">G1357-N1357</f>
        <v>11220</v>
      </c>
      <c r="T1357" s="94" t="s">
        <v>2975</v>
      </c>
      <c r="U1357" s="102"/>
      <c r="V1357" s="102"/>
      <c r="W1357" s="102"/>
      <c r="X1357" s="103"/>
      <c r="Y1357" s="23" t="s">
        <v>3018</v>
      </c>
      <c r="Z1357" s="104" t="s">
        <v>13</v>
      </c>
      <c r="AA1357" s="105"/>
      <c r="AB1357" s="106"/>
    </row>
    <row r="1358" spans="1:28" s="16" customFormat="1" ht="53.25" customHeight="1" x14ac:dyDescent="0.2">
      <c r="A1358" s="18" t="s">
        <v>3684</v>
      </c>
      <c r="B1358" s="94" t="s">
        <v>3670</v>
      </c>
      <c r="C1358" s="95"/>
      <c r="D1358" s="19" t="s">
        <v>2979</v>
      </c>
      <c r="E1358" s="20" t="s">
        <v>3685</v>
      </c>
      <c r="F1358" s="21" t="s">
        <v>3018</v>
      </c>
      <c r="G1358" s="22">
        <v>11220</v>
      </c>
      <c r="H1358" s="96">
        <v>11220</v>
      </c>
      <c r="I1358" s="97"/>
      <c r="J1358" s="98"/>
      <c r="K1358" s="99"/>
      <c r="L1358" s="99"/>
      <c r="M1358" s="100"/>
      <c r="N1358" s="17"/>
      <c r="O1358" s="101">
        <f t="shared" si="49"/>
        <v>11220</v>
      </c>
      <c r="P1358" s="101"/>
      <c r="Q1358" s="101"/>
      <c r="R1358" s="101"/>
      <c r="S1358" s="24">
        <f t="shared" si="50"/>
        <v>11220</v>
      </c>
      <c r="T1358" s="94" t="s">
        <v>2975</v>
      </c>
      <c r="U1358" s="102"/>
      <c r="V1358" s="102"/>
      <c r="W1358" s="102"/>
      <c r="X1358" s="103"/>
      <c r="Y1358" s="23" t="s">
        <v>3018</v>
      </c>
      <c r="Z1358" s="104" t="s">
        <v>13</v>
      </c>
      <c r="AA1358" s="105"/>
      <c r="AB1358" s="106"/>
    </row>
    <row r="1359" spans="1:28" s="16" customFormat="1" ht="53.25" customHeight="1" x14ac:dyDescent="0.2">
      <c r="A1359" s="18" t="s">
        <v>3686</v>
      </c>
      <c r="B1359" s="94" t="s">
        <v>3670</v>
      </c>
      <c r="C1359" s="95"/>
      <c r="D1359" s="19" t="s">
        <v>2979</v>
      </c>
      <c r="E1359" s="20" t="s">
        <v>3687</v>
      </c>
      <c r="F1359" s="21" t="s">
        <v>3018</v>
      </c>
      <c r="G1359" s="22">
        <v>11220</v>
      </c>
      <c r="H1359" s="96">
        <v>11220</v>
      </c>
      <c r="I1359" s="97"/>
      <c r="J1359" s="98"/>
      <c r="K1359" s="99"/>
      <c r="L1359" s="99"/>
      <c r="M1359" s="100"/>
      <c r="N1359" s="17"/>
      <c r="O1359" s="101">
        <f t="shared" si="49"/>
        <v>11220</v>
      </c>
      <c r="P1359" s="101"/>
      <c r="Q1359" s="101"/>
      <c r="R1359" s="101"/>
      <c r="S1359" s="24">
        <f t="shared" si="50"/>
        <v>11220</v>
      </c>
      <c r="T1359" s="94" t="s">
        <v>2975</v>
      </c>
      <c r="U1359" s="102"/>
      <c r="V1359" s="102"/>
      <c r="W1359" s="102"/>
      <c r="X1359" s="103"/>
      <c r="Y1359" s="23" t="s">
        <v>3018</v>
      </c>
      <c r="Z1359" s="104" t="s">
        <v>13</v>
      </c>
      <c r="AA1359" s="105"/>
      <c r="AB1359" s="106"/>
    </row>
    <row r="1360" spans="1:28" s="16" customFormat="1" ht="53.25" customHeight="1" x14ac:dyDescent="0.2">
      <c r="A1360" s="18" t="s">
        <v>3688</v>
      </c>
      <c r="B1360" s="94" t="s">
        <v>3670</v>
      </c>
      <c r="C1360" s="95"/>
      <c r="D1360" s="19" t="s">
        <v>2979</v>
      </c>
      <c r="E1360" s="20" t="s">
        <v>3689</v>
      </c>
      <c r="F1360" s="21" t="s">
        <v>3018</v>
      </c>
      <c r="G1360" s="22">
        <v>11220</v>
      </c>
      <c r="H1360" s="96">
        <v>11220</v>
      </c>
      <c r="I1360" s="97"/>
      <c r="J1360" s="98"/>
      <c r="K1360" s="99"/>
      <c r="L1360" s="99"/>
      <c r="M1360" s="100"/>
      <c r="N1360" s="17"/>
      <c r="O1360" s="101">
        <f t="shared" si="49"/>
        <v>11220</v>
      </c>
      <c r="P1360" s="101"/>
      <c r="Q1360" s="101"/>
      <c r="R1360" s="101"/>
      <c r="S1360" s="24">
        <f t="shared" si="50"/>
        <v>11220</v>
      </c>
      <c r="T1360" s="94" t="s">
        <v>2975</v>
      </c>
      <c r="U1360" s="102"/>
      <c r="V1360" s="102"/>
      <c r="W1360" s="102"/>
      <c r="X1360" s="103"/>
      <c r="Y1360" s="23" t="s">
        <v>3018</v>
      </c>
      <c r="Z1360" s="104" t="s">
        <v>13</v>
      </c>
      <c r="AA1360" s="105"/>
      <c r="AB1360" s="106"/>
    </row>
    <row r="1361" spans="1:28" s="16" customFormat="1" ht="53.25" customHeight="1" x14ac:dyDescent="0.2">
      <c r="A1361" s="18" t="s">
        <v>3690</v>
      </c>
      <c r="B1361" s="94" t="s">
        <v>3670</v>
      </c>
      <c r="C1361" s="95"/>
      <c r="D1361" s="19" t="s">
        <v>2979</v>
      </c>
      <c r="E1361" s="20" t="s">
        <v>3691</v>
      </c>
      <c r="F1361" s="21" t="s">
        <v>3018</v>
      </c>
      <c r="G1361" s="22">
        <v>11220</v>
      </c>
      <c r="H1361" s="96">
        <v>11220</v>
      </c>
      <c r="I1361" s="97"/>
      <c r="J1361" s="98"/>
      <c r="K1361" s="99"/>
      <c r="L1361" s="99"/>
      <c r="M1361" s="100"/>
      <c r="N1361" s="17"/>
      <c r="O1361" s="101">
        <f t="shared" si="49"/>
        <v>11220</v>
      </c>
      <c r="P1361" s="101"/>
      <c r="Q1361" s="101"/>
      <c r="R1361" s="101"/>
      <c r="S1361" s="24">
        <f t="shared" si="50"/>
        <v>11220</v>
      </c>
      <c r="T1361" s="94" t="s">
        <v>2975</v>
      </c>
      <c r="U1361" s="102"/>
      <c r="V1361" s="102"/>
      <c r="W1361" s="102"/>
      <c r="X1361" s="103"/>
      <c r="Y1361" s="23" t="s">
        <v>3018</v>
      </c>
      <c r="Z1361" s="104" t="s">
        <v>13</v>
      </c>
      <c r="AA1361" s="105"/>
      <c r="AB1361" s="106"/>
    </row>
    <row r="1362" spans="1:28" s="16" customFormat="1" ht="74.25" customHeight="1" x14ac:dyDescent="0.2">
      <c r="A1362" s="18" t="s">
        <v>3692</v>
      </c>
      <c r="B1362" s="94" t="s">
        <v>3693</v>
      </c>
      <c r="C1362" s="95"/>
      <c r="D1362" s="19" t="s">
        <v>2979</v>
      </c>
      <c r="E1362" s="20" t="s">
        <v>3694</v>
      </c>
      <c r="F1362" s="21" t="s">
        <v>3018</v>
      </c>
      <c r="G1362" s="22">
        <v>14892</v>
      </c>
      <c r="H1362" s="96">
        <v>14892</v>
      </c>
      <c r="I1362" s="97"/>
      <c r="J1362" s="98"/>
      <c r="K1362" s="99"/>
      <c r="L1362" s="99"/>
      <c r="M1362" s="100"/>
      <c r="N1362" s="17"/>
      <c r="O1362" s="101">
        <f t="shared" si="49"/>
        <v>14892</v>
      </c>
      <c r="P1362" s="101"/>
      <c r="Q1362" s="101"/>
      <c r="R1362" s="101"/>
      <c r="S1362" s="24">
        <f t="shared" si="50"/>
        <v>14892</v>
      </c>
      <c r="T1362" s="94" t="s">
        <v>2975</v>
      </c>
      <c r="U1362" s="102"/>
      <c r="V1362" s="102"/>
      <c r="W1362" s="102"/>
      <c r="X1362" s="103"/>
      <c r="Y1362" s="23" t="s">
        <v>3018</v>
      </c>
      <c r="Z1362" s="104" t="s">
        <v>13</v>
      </c>
      <c r="AA1362" s="105"/>
      <c r="AB1362" s="106"/>
    </row>
    <row r="1363" spans="1:28" s="16" customFormat="1" ht="58.5" customHeight="1" x14ac:dyDescent="0.2">
      <c r="A1363" s="18" t="s">
        <v>3695</v>
      </c>
      <c r="B1363" s="94" t="s">
        <v>3696</v>
      </c>
      <c r="C1363" s="95"/>
      <c r="D1363" s="19" t="s">
        <v>2979</v>
      </c>
      <c r="E1363" s="20" t="s">
        <v>3697</v>
      </c>
      <c r="F1363" s="21" t="s">
        <v>3273</v>
      </c>
      <c r="G1363" s="22">
        <v>10800</v>
      </c>
      <c r="H1363" s="96">
        <v>10800</v>
      </c>
      <c r="I1363" s="97"/>
      <c r="J1363" s="98"/>
      <c r="K1363" s="99"/>
      <c r="L1363" s="99"/>
      <c r="M1363" s="100"/>
      <c r="N1363" s="17"/>
      <c r="O1363" s="101">
        <f t="shared" si="49"/>
        <v>10800</v>
      </c>
      <c r="P1363" s="101"/>
      <c r="Q1363" s="101"/>
      <c r="R1363" s="101"/>
      <c r="S1363" s="24">
        <f t="shared" si="50"/>
        <v>10800</v>
      </c>
      <c r="T1363" s="94" t="s">
        <v>2975</v>
      </c>
      <c r="U1363" s="102"/>
      <c r="V1363" s="102"/>
      <c r="W1363" s="102"/>
      <c r="X1363" s="103"/>
      <c r="Y1363" s="23" t="s">
        <v>3273</v>
      </c>
      <c r="Z1363" s="104" t="s">
        <v>13</v>
      </c>
      <c r="AA1363" s="105"/>
      <c r="AB1363" s="106"/>
    </row>
    <row r="1364" spans="1:28" s="16" customFormat="1" ht="78" customHeight="1" x14ac:dyDescent="0.2">
      <c r="A1364" s="18" t="s">
        <v>3698</v>
      </c>
      <c r="B1364" s="94" t="s">
        <v>3699</v>
      </c>
      <c r="C1364" s="95"/>
      <c r="D1364" s="19" t="s">
        <v>2979</v>
      </c>
      <c r="E1364" s="20" t="s">
        <v>3700</v>
      </c>
      <c r="F1364" s="21" t="s">
        <v>3018</v>
      </c>
      <c r="G1364" s="22">
        <v>14892</v>
      </c>
      <c r="H1364" s="96">
        <v>14892</v>
      </c>
      <c r="I1364" s="97"/>
      <c r="J1364" s="98"/>
      <c r="K1364" s="99"/>
      <c r="L1364" s="99"/>
      <c r="M1364" s="100"/>
      <c r="N1364" s="17"/>
      <c r="O1364" s="101">
        <f t="shared" si="49"/>
        <v>14892</v>
      </c>
      <c r="P1364" s="101"/>
      <c r="Q1364" s="101"/>
      <c r="R1364" s="101"/>
      <c r="S1364" s="24">
        <f t="shared" si="50"/>
        <v>14892</v>
      </c>
      <c r="T1364" s="94" t="s">
        <v>2975</v>
      </c>
      <c r="U1364" s="102"/>
      <c r="V1364" s="102"/>
      <c r="W1364" s="102"/>
      <c r="X1364" s="103"/>
      <c r="Y1364" s="23" t="s">
        <v>3018</v>
      </c>
      <c r="Z1364" s="104" t="s">
        <v>13</v>
      </c>
      <c r="AA1364" s="105"/>
      <c r="AB1364" s="106"/>
    </row>
    <row r="1365" spans="1:28" s="16" customFormat="1" ht="53.25" customHeight="1" x14ac:dyDescent="0.2">
      <c r="A1365" s="18" t="s">
        <v>3701</v>
      </c>
      <c r="B1365" s="94" t="s">
        <v>3702</v>
      </c>
      <c r="C1365" s="95"/>
      <c r="D1365" s="19" t="s">
        <v>2979</v>
      </c>
      <c r="E1365" s="20" t="s">
        <v>3703</v>
      </c>
      <c r="F1365" s="21" t="s">
        <v>3169</v>
      </c>
      <c r="G1365" s="22">
        <v>25831.66</v>
      </c>
      <c r="H1365" s="96">
        <v>25831.66</v>
      </c>
      <c r="I1365" s="97"/>
      <c r="J1365" s="98"/>
      <c r="K1365" s="99"/>
      <c r="L1365" s="99"/>
      <c r="M1365" s="100"/>
      <c r="N1365" s="17"/>
      <c r="O1365" s="101">
        <f t="shared" ref="O1365:O1428" si="51">H1365-J1365</f>
        <v>25831.66</v>
      </c>
      <c r="P1365" s="101"/>
      <c r="Q1365" s="101"/>
      <c r="R1365" s="101"/>
      <c r="S1365" s="24">
        <f t="shared" si="50"/>
        <v>25831.66</v>
      </c>
      <c r="T1365" s="94" t="s">
        <v>2975</v>
      </c>
      <c r="U1365" s="102"/>
      <c r="V1365" s="102"/>
      <c r="W1365" s="102"/>
      <c r="X1365" s="103"/>
      <c r="Y1365" s="23" t="s">
        <v>3169</v>
      </c>
      <c r="Z1365" s="104" t="s">
        <v>13</v>
      </c>
      <c r="AA1365" s="105"/>
      <c r="AB1365" s="106"/>
    </row>
    <row r="1366" spans="1:28" s="16" customFormat="1" ht="53.25" customHeight="1" x14ac:dyDescent="0.2">
      <c r="A1366" s="18" t="s">
        <v>3704</v>
      </c>
      <c r="B1366" s="94" t="s">
        <v>3705</v>
      </c>
      <c r="C1366" s="95"/>
      <c r="D1366" s="19" t="s">
        <v>2979</v>
      </c>
      <c r="E1366" s="20" t="s">
        <v>3706</v>
      </c>
      <c r="F1366" s="21" t="s">
        <v>3169</v>
      </c>
      <c r="G1366" s="22">
        <v>12949.53</v>
      </c>
      <c r="H1366" s="96">
        <v>12949.53</v>
      </c>
      <c r="I1366" s="97"/>
      <c r="J1366" s="98"/>
      <c r="K1366" s="99"/>
      <c r="L1366" s="99"/>
      <c r="M1366" s="100"/>
      <c r="N1366" s="17"/>
      <c r="O1366" s="101">
        <f t="shared" si="51"/>
        <v>12949.53</v>
      </c>
      <c r="P1366" s="101"/>
      <c r="Q1366" s="101"/>
      <c r="R1366" s="101"/>
      <c r="S1366" s="24">
        <f t="shared" si="50"/>
        <v>12949.53</v>
      </c>
      <c r="T1366" s="94" t="s">
        <v>2975</v>
      </c>
      <c r="U1366" s="102"/>
      <c r="V1366" s="102"/>
      <c r="W1366" s="102"/>
      <c r="X1366" s="103"/>
      <c r="Y1366" s="23" t="s">
        <v>3169</v>
      </c>
      <c r="Z1366" s="104" t="s">
        <v>13</v>
      </c>
      <c r="AA1366" s="105"/>
      <c r="AB1366" s="106"/>
    </row>
    <row r="1367" spans="1:28" s="16" customFormat="1" ht="53.25" customHeight="1" x14ac:dyDescent="0.2">
      <c r="A1367" s="18" t="s">
        <v>3707</v>
      </c>
      <c r="B1367" s="94" t="s">
        <v>3705</v>
      </c>
      <c r="C1367" s="95"/>
      <c r="D1367" s="19" t="s">
        <v>2979</v>
      </c>
      <c r="E1367" s="20" t="s">
        <v>3708</v>
      </c>
      <c r="F1367" s="21" t="s">
        <v>3169</v>
      </c>
      <c r="G1367" s="22">
        <v>12949.53</v>
      </c>
      <c r="H1367" s="96">
        <v>12949.53</v>
      </c>
      <c r="I1367" s="97"/>
      <c r="J1367" s="98"/>
      <c r="K1367" s="99"/>
      <c r="L1367" s="99"/>
      <c r="M1367" s="100"/>
      <c r="N1367" s="17"/>
      <c r="O1367" s="101">
        <f t="shared" si="51"/>
        <v>12949.53</v>
      </c>
      <c r="P1367" s="101"/>
      <c r="Q1367" s="101"/>
      <c r="R1367" s="101"/>
      <c r="S1367" s="24">
        <f t="shared" si="50"/>
        <v>12949.53</v>
      </c>
      <c r="T1367" s="94" t="s">
        <v>2975</v>
      </c>
      <c r="U1367" s="102"/>
      <c r="V1367" s="102"/>
      <c r="W1367" s="102"/>
      <c r="X1367" s="103"/>
      <c r="Y1367" s="23" t="s">
        <v>3169</v>
      </c>
      <c r="Z1367" s="104" t="s">
        <v>13</v>
      </c>
      <c r="AA1367" s="105"/>
      <c r="AB1367" s="106"/>
    </row>
    <row r="1368" spans="1:28" s="16" customFormat="1" ht="53.25" customHeight="1" x14ac:dyDescent="0.2">
      <c r="A1368" s="18" t="s">
        <v>3709</v>
      </c>
      <c r="B1368" s="94" t="s">
        <v>3705</v>
      </c>
      <c r="C1368" s="95"/>
      <c r="D1368" s="19" t="s">
        <v>2979</v>
      </c>
      <c r="E1368" s="20" t="s">
        <v>3710</v>
      </c>
      <c r="F1368" s="21" t="s">
        <v>3169</v>
      </c>
      <c r="G1368" s="22">
        <v>12949.53</v>
      </c>
      <c r="H1368" s="96">
        <v>12949.53</v>
      </c>
      <c r="I1368" s="97"/>
      <c r="J1368" s="98"/>
      <c r="K1368" s="99"/>
      <c r="L1368" s="99"/>
      <c r="M1368" s="100"/>
      <c r="N1368" s="17"/>
      <c r="O1368" s="101">
        <f t="shared" si="51"/>
        <v>12949.53</v>
      </c>
      <c r="P1368" s="101"/>
      <c r="Q1368" s="101"/>
      <c r="R1368" s="101"/>
      <c r="S1368" s="24">
        <f t="shared" si="50"/>
        <v>12949.53</v>
      </c>
      <c r="T1368" s="94" t="s">
        <v>2975</v>
      </c>
      <c r="U1368" s="102"/>
      <c r="V1368" s="102"/>
      <c r="W1368" s="102"/>
      <c r="X1368" s="103"/>
      <c r="Y1368" s="23" t="s">
        <v>3169</v>
      </c>
      <c r="Z1368" s="104" t="s">
        <v>13</v>
      </c>
      <c r="AA1368" s="105"/>
      <c r="AB1368" s="106"/>
    </row>
    <row r="1369" spans="1:28" s="16" customFormat="1" ht="53.25" customHeight="1" x14ac:dyDescent="0.2">
      <c r="A1369" s="18" t="s">
        <v>3711</v>
      </c>
      <c r="B1369" s="94" t="s">
        <v>3705</v>
      </c>
      <c r="C1369" s="95"/>
      <c r="D1369" s="19" t="s">
        <v>2979</v>
      </c>
      <c r="E1369" s="20" t="s">
        <v>3712</v>
      </c>
      <c r="F1369" s="21" t="s">
        <v>3169</v>
      </c>
      <c r="G1369" s="22">
        <v>12949.53</v>
      </c>
      <c r="H1369" s="96">
        <v>12949.53</v>
      </c>
      <c r="I1369" s="97"/>
      <c r="J1369" s="98"/>
      <c r="K1369" s="99"/>
      <c r="L1369" s="99"/>
      <c r="M1369" s="100"/>
      <c r="N1369" s="17"/>
      <c r="O1369" s="101">
        <f t="shared" si="51"/>
        <v>12949.53</v>
      </c>
      <c r="P1369" s="101"/>
      <c r="Q1369" s="101"/>
      <c r="R1369" s="101"/>
      <c r="S1369" s="24">
        <f t="shared" si="50"/>
        <v>12949.53</v>
      </c>
      <c r="T1369" s="94" t="s">
        <v>2975</v>
      </c>
      <c r="U1369" s="102"/>
      <c r="V1369" s="102"/>
      <c r="W1369" s="102"/>
      <c r="X1369" s="103"/>
      <c r="Y1369" s="23" t="s">
        <v>3169</v>
      </c>
      <c r="Z1369" s="104" t="s">
        <v>13</v>
      </c>
      <c r="AA1369" s="105"/>
      <c r="AB1369" s="106"/>
    </row>
    <row r="1370" spans="1:28" s="16" customFormat="1" ht="53.25" customHeight="1" x14ac:dyDescent="0.2">
      <c r="A1370" s="18" t="s">
        <v>3713</v>
      </c>
      <c r="B1370" s="94" t="s">
        <v>3705</v>
      </c>
      <c r="C1370" s="95"/>
      <c r="D1370" s="19" t="s">
        <v>2979</v>
      </c>
      <c r="E1370" s="20" t="s">
        <v>3714</v>
      </c>
      <c r="F1370" s="21" t="s">
        <v>3169</v>
      </c>
      <c r="G1370" s="22">
        <v>12949.53</v>
      </c>
      <c r="H1370" s="96">
        <v>12949.53</v>
      </c>
      <c r="I1370" s="97"/>
      <c r="J1370" s="98"/>
      <c r="K1370" s="99"/>
      <c r="L1370" s="99"/>
      <c r="M1370" s="100"/>
      <c r="N1370" s="17"/>
      <c r="O1370" s="101">
        <f t="shared" si="51"/>
        <v>12949.53</v>
      </c>
      <c r="P1370" s="101"/>
      <c r="Q1370" s="101"/>
      <c r="R1370" s="101"/>
      <c r="S1370" s="24">
        <f t="shared" si="50"/>
        <v>12949.53</v>
      </c>
      <c r="T1370" s="94" t="s">
        <v>2975</v>
      </c>
      <c r="U1370" s="102"/>
      <c r="V1370" s="102"/>
      <c r="W1370" s="102"/>
      <c r="X1370" s="103"/>
      <c r="Y1370" s="23" t="s">
        <v>3169</v>
      </c>
      <c r="Z1370" s="104" t="s">
        <v>13</v>
      </c>
      <c r="AA1370" s="105"/>
      <c r="AB1370" s="106"/>
    </row>
    <row r="1371" spans="1:28" s="16" customFormat="1" ht="53.25" customHeight="1" x14ac:dyDescent="0.2">
      <c r="A1371" s="18" t="s">
        <v>3715</v>
      </c>
      <c r="B1371" s="94" t="s">
        <v>3705</v>
      </c>
      <c r="C1371" s="95"/>
      <c r="D1371" s="19" t="s">
        <v>2979</v>
      </c>
      <c r="E1371" s="20" t="s">
        <v>3716</v>
      </c>
      <c r="F1371" s="21" t="s">
        <v>3169</v>
      </c>
      <c r="G1371" s="22">
        <v>12949.53</v>
      </c>
      <c r="H1371" s="96">
        <v>12949.53</v>
      </c>
      <c r="I1371" s="97"/>
      <c r="J1371" s="98"/>
      <c r="K1371" s="99"/>
      <c r="L1371" s="99"/>
      <c r="M1371" s="100"/>
      <c r="N1371" s="17"/>
      <c r="O1371" s="101">
        <f t="shared" si="51"/>
        <v>12949.53</v>
      </c>
      <c r="P1371" s="101"/>
      <c r="Q1371" s="101"/>
      <c r="R1371" s="101"/>
      <c r="S1371" s="24">
        <f t="shared" si="50"/>
        <v>12949.53</v>
      </c>
      <c r="T1371" s="94" t="s">
        <v>2975</v>
      </c>
      <c r="U1371" s="102"/>
      <c r="V1371" s="102"/>
      <c r="W1371" s="102"/>
      <c r="X1371" s="103"/>
      <c r="Y1371" s="23" t="s">
        <v>3169</v>
      </c>
      <c r="Z1371" s="104" t="s">
        <v>13</v>
      </c>
      <c r="AA1371" s="105"/>
      <c r="AB1371" s="106"/>
    </row>
    <row r="1372" spans="1:28" s="16" customFormat="1" ht="53.25" customHeight="1" x14ac:dyDescent="0.2">
      <c r="A1372" s="18" t="s">
        <v>3717</v>
      </c>
      <c r="B1372" s="94" t="s">
        <v>3705</v>
      </c>
      <c r="C1372" s="95"/>
      <c r="D1372" s="19" t="s">
        <v>2979</v>
      </c>
      <c r="E1372" s="20" t="s">
        <v>3718</v>
      </c>
      <c r="F1372" s="21" t="s">
        <v>3169</v>
      </c>
      <c r="G1372" s="22">
        <v>12949.53</v>
      </c>
      <c r="H1372" s="96">
        <v>12949.53</v>
      </c>
      <c r="I1372" s="97"/>
      <c r="J1372" s="98"/>
      <c r="K1372" s="99"/>
      <c r="L1372" s="99"/>
      <c r="M1372" s="100"/>
      <c r="N1372" s="17"/>
      <c r="O1372" s="101">
        <f t="shared" si="51"/>
        <v>12949.53</v>
      </c>
      <c r="P1372" s="101"/>
      <c r="Q1372" s="101"/>
      <c r="R1372" s="101"/>
      <c r="S1372" s="24">
        <f t="shared" si="50"/>
        <v>12949.53</v>
      </c>
      <c r="T1372" s="94" t="s">
        <v>2975</v>
      </c>
      <c r="U1372" s="102"/>
      <c r="V1372" s="102"/>
      <c r="W1372" s="102"/>
      <c r="X1372" s="103"/>
      <c r="Y1372" s="23" t="s">
        <v>3169</v>
      </c>
      <c r="Z1372" s="104" t="s">
        <v>13</v>
      </c>
      <c r="AA1372" s="105"/>
      <c r="AB1372" s="106"/>
    </row>
    <row r="1373" spans="1:28" s="16" customFormat="1" ht="53.25" customHeight="1" x14ac:dyDescent="0.2">
      <c r="A1373" s="18" t="s">
        <v>3719</v>
      </c>
      <c r="B1373" s="94" t="s">
        <v>3705</v>
      </c>
      <c r="C1373" s="95"/>
      <c r="D1373" s="19" t="s">
        <v>2979</v>
      </c>
      <c r="E1373" s="20" t="s">
        <v>3720</v>
      </c>
      <c r="F1373" s="21" t="s">
        <v>3169</v>
      </c>
      <c r="G1373" s="22">
        <v>12949.53</v>
      </c>
      <c r="H1373" s="96">
        <v>12949.53</v>
      </c>
      <c r="I1373" s="97"/>
      <c r="J1373" s="98"/>
      <c r="K1373" s="99"/>
      <c r="L1373" s="99"/>
      <c r="M1373" s="100"/>
      <c r="N1373" s="17"/>
      <c r="O1373" s="101">
        <f t="shared" si="51"/>
        <v>12949.53</v>
      </c>
      <c r="P1373" s="101"/>
      <c r="Q1373" s="101"/>
      <c r="R1373" s="101"/>
      <c r="S1373" s="24">
        <f t="shared" si="50"/>
        <v>12949.53</v>
      </c>
      <c r="T1373" s="94" t="s">
        <v>2975</v>
      </c>
      <c r="U1373" s="102"/>
      <c r="V1373" s="102"/>
      <c r="W1373" s="102"/>
      <c r="X1373" s="103"/>
      <c r="Y1373" s="23" t="s">
        <v>3169</v>
      </c>
      <c r="Z1373" s="104" t="s">
        <v>13</v>
      </c>
      <c r="AA1373" s="105"/>
      <c r="AB1373" s="106"/>
    </row>
    <row r="1374" spans="1:28" s="16" customFormat="1" ht="53.25" customHeight="1" x14ac:dyDescent="0.2">
      <c r="A1374" s="18" t="s">
        <v>3721</v>
      </c>
      <c r="B1374" s="94" t="s">
        <v>3705</v>
      </c>
      <c r="C1374" s="95"/>
      <c r="D1374" s="19" t="s">
        <v>2979</v>
      </c>
      <c r="E1374" s="20" t="s">
        <v>3722</v>
      </c>
      <c r="F1374" s="21" t="s">
        <v>3169</v>
      </c>
      <c r="G1374" s="22">
        <v>12949.53</v>
      </c>
      <c r="H1374" s="96">
        <v>12949.53</v>
      </c>
      <c r="I1374" s="97"/>
      <c r="J1374" s="98"/>
      <c r="K1374" s="99"/>
      <c r="L1374" s="99"/>
      <c r="M1374" s="100"/>
      <c r="N1374" s="17"/>
      <c r="O1374" s="101">
        <f t="shared" si="51"/>
        <v>12949.53</v>
      </c>
      <c r="P1374" s="101"/>
      <c r="Q1374" s="101"/>
      <c r="R1374" s="101"/>
      <c r="S1374" s="24">
        <f t="shared" si="50"/>
        <v>12949.53</v>
      </c>
      <c r="T1374" s="94" t="s">
        <v>2975</v>
      </c>
      <c r="U1374" s="102"/>
      <c r="V1374" s="102"/>
      <c r="W1374" s="102"/>
      <c r="X1374" s="103"/>
      <c r="Y1374" s="23" t="s">
        <v>3169</v>
      </c>
      <c r="Z1374" s="104" t="s">
        <v>13</v>
      </c>
      <c r="AA1374" s="105"/>
      <c r="AB1374" s="106"/>
    </row>
    <row r="1375" spans="1:28" s="16" customFormat="1" ht="53.25" customHeight="1" x14ac:dyDescent="0.2">
      <c r="A1375" s="18" t="s">
        <v>3723</v>
      </c>
      <c r="B1375" s="94" t="s">
        <v>3705</v>
      </c>
      <c r="C1375" s="95"/>
      <c r="D1375" s="19" t="s">
        <v>2979</v>
      </c>
      <c r="E1375" s="20" t="s">
        <v>3724</v>
      </c>
      <c r="F1375" s="21" t="s">
        <v>3169</v>
      </c>
      <c r="G1375" s="22">
        <v>12949.53</v>
      </c>
      <c r="H1375" s="96">
        <v>12949.53</v>
      </c>
      <c r="I1375" s="97"/>
      <c r="J1375" s="98"/>
      <c r="K1375" s="99"/>
      <c r="L1375" s="99"/>
      <c r="M1375" s="100"/>
      <c r="N1375" s="17"/>
      <c r="O1375" s="101">
        <f t="shared" si="51"/>
        <v>12949.53</v>
      </c>
      <c r="P1375" s="101"/>
      <c r="Q1375" s="101"/>
      <c r="R1375" s="101"/>
      <c r="S1375" s="24">
        <f t="shared" si="50"/>
        <v>12949.53</v>
      </c>
      <c r="T1375" s="94" t="s">
        <v>2975</v>
      </c>
      <c r="U1375" s="102"/>
      <c r="V1375" s="102"/>
      <c r="W1375" s="102"/>
      <c r="X1375" s="103"/>
      <c r="Y1375" s="23" t="s">
        <v>3169</v>
      </c>
      <c r="Z1375" s="104" t="s">
        <v>13</v>
      </c>
      <c r="AA1375" s="105"/>
      <c r="AB1375" s="106"/>
    </row>
    <row r="1376" spans="1:28" s="16" customFormat="1" ht="53.25" customHeight="1" x14ac:dyDescent="0.2">
      <c r="A1376" s="18" t="s">
        <v>3725</v>
      </c>
      <c r="B1376" s="94" t="s">
        <v>3726</v>
      </c>
      <c r="C1376" s="95"/>
      <c r="D1376" s="19" t="s">
        <v>2979</v>
      </c>
      <c r="E1376" s="20" t="s">
        <v>3727</v>
      </c>
      <c r="F1376" s="21" t="s">
        <v>3022</v>
      </c>
      <c r="G1376" s="22">
        <v>4794</v>
      </c>
      <c r="H1376" s="96">
        <v>4794</v>
      </c>
      <c r="I1376" s="97"/>
      <c r="J1376" s="98"/>
      <c r="K1376" s="99"/>
      <c r="L1376" s="99"/>
      <c r="M1376" s="100"/>
      <c r="N1376" s="17"/>
      <c r="O1376" s="101">
        <f t="shared" si="51"/>
        <v>4794</v>
      </c>
      <c r="P1376" s="101"/>
      <c r="Q1376" s="101"/>
      <c r="R1376" s="101"/>
      <c r="S1376" s="24">
        <f t="shared" si="50"/>
        <v>4794</v>
      </c>
      <c r="T1376" s="94" t="s">
        <v>2975</v>
      </c>
      <c r="U1376" s="102"/>
      <c r="V1376" s="102"/>
      <c r="W1376" s="102"/>
      <c r="X1376" s="103"/>
      <c r="Y1376" s="23" t="s">
        <v>3022</v>
      </c>
      <c r="Z1376" s="104" t="s">
        <v>13</v>
      </c>
      <c r="AA1376" s="105"/>
      <c r="AB1376" s="106"/>
    </row>
    <row r="1377" spans="1:28" s="16" customFormat="1" ht="53.25" customHeight="1" x14ac:dyDescent="0.2">
      <c r="A1377" s="18" t="s">
        <v>3728</v>
      </c>
      <c r="B1377" s="94" t="s">
        <v>3729</v>
      </c>
      <c r="C1377" s="95"/>
      <c r="D1377" s="19" t="s">
        <v>2979</v>
      </c>
      <c r="E1377" s="20" t="s">
        <v>3730</v>
      </c>
      <c r="F1377" s="21" t="s">
        <v>3018</v>
      </c>
      <c r="G1377" s="22">
        <v>6630</v>
      </c>
      <c r="H1377" s="96">
        <v>6630</v>
      </c>
      <c r="I1377" s="97"/>
      <c r="J1377" s="98"/>
      <c r="K1377" s="99"/>
      <c r="L1377" s="99"/>
      <c r="M1377" s="100"/>
      <c r="N1377" s="17"/>
      <c r="O1377" s="101">
        <f t="shared" si="51"/>
        <v>6630</v>
      </c>
      <c r="P1377" s="101"/>
      <c r="Q1377" s="101"/>
      <c r="R1377" s="101"/>
      <c r="S1377" s="24">
        <f t="shared" si="50"/>
        <v>6630</v>
      </c>
      <c r="T1377" s="94" t="s">
        <v>2975</v>
      </c>
      <c r="U1377" s="102"/>
      <c r="V1377" s="102"/>
      <c r="W1377" s="102"/>
      <c r="X1377" s="103"/>
      <c r="Y1377" s="23" t="s">
        <v>3018</v>
      </c>
      <c r="Z1377" s="104" t="s">
        <v>13</v>
      </c>
      <c r="AA1377" s="105"/>
      <c r="AB1377" s="106"/>
    </row>
    <row r="1378" spans="1:28" s="16" customFormat="1" ht="53.25" customHeight="1" x14ac:dyDescent="0.2">
      <c r="A1378" s="18" t="s">
        <v>3731</v>
      </c>
      <c r="B1378" s="94" t="s">
        <v>3732</v>
      </c>
      <c r="C1378" s="95"/>
      <c r="D1378" s="19" t="s">
        <v>2979</v>
      </c>
      <c r="E1378" s="20" t="s">
        <v>3733</v>
      </c>
      <c r="F1378" s="21" t="s">
        <v>3018</v>
      </c>
      <c r="G1378" s="22">
        <v>3253.8</v>
      </c>
      <c r="H1378" s="96">
        <v>3253.8</v>
      </c>
      <c r="I1378" s="97"/>
      <c r="J1378" s="98"/>
      <c r="K1378" s="99"/>
      <c r="L1378" s="99"/>
      <c r="M1378" s="100"/>
      <c r="N1378" s="17"/>
      <c r="O1378" s="101">
        <f t="shared" si="51"/>
        <v>3253.8</v>
      </c>
      <c r="P1378" s="101"/>
      <c r="Q1378" s="101"/>
      <c r="R1378" s="101"/>
      <c r="S1378" s="24">
        <f t="shared" si="50"/>
        <v>3253.8</v>
      </c>
      <c r="T1378" s="94" t="s">
        <v>2975</v>
      </c>
      <c r="U1378" s="102"/>
      <c r="V1378" s="102"/>
      <c r="W1378" s="102"/>
      <c r="X1378" s="103"/>
      <c r="Y1378" s="23" t="s">
        <v>3018</v>
      </c>
      <c r="Z1378" s="104" t="s">
        <v>13</v>
      </c>
      <c r="AA1378" s="105"/>
      <c r="AB1378" s="106"/>
    </row>
    <row r="1379" spans="1:28" s="16" customFormat="1" ht="53.25" customHeight="1" x14ac:dyDescent="0.2">
      <c r="A1379" s="18" t="s">
        <v>3734</v>
      </c>
      <c r="B1379" s="94" t="s">
        <v>3732</v>
      </c>
      <c r="C1379" s="95"/>
      <c r="D1379" s="19" t="s">
        <v>2979</v>
      </c>
      <c r="E1379" s="20" t="s">
        <v>3735</v>
      </c>
      <c r="F1379" s="21" t="s">
        <v>3018</v>
      </c>
      <c r="G1379" s="22">
        <v>3253.8</v>
      </c>
      <c r="H1379" s="96">
        <v>3253.8</v>
      </c>
      <c r="I1379" s="97"/>
      <c r="J1379" s="98"/>
      <c r="K1379" s="99"/>
      <c r="L1379" s="99"/>
      <c r="M1379" s="100"/>
      <c r="N1379" s="17"/>
      <c r="O1379" s="101">
        <f t="shared" si="51"/>
        <v>3253.8</v>
      </c>
      <c r="P1379" s="101"/>
      <c r="Q1379" s="101"/>
      <c r="R1379" s="101"/>
      <c r="S1379" s="24">
        <f t="shared" si="50"/>
        <v>3253.8</v>
      </c>
      <c r="T1379" s="94" t="s">
        <v>2975</v>
      </c>
      <c r="U1379" s="102"/>
      <c r="V1379" s="102"/>
      <c r="W1379" s="102"/>
      <c r="X1379" s="103"/>
      <c r="Y1379" s="23" t="s">
        <v>3018</v>
      </c>
      <c r="Z1379" s="104" t="s">
        <v>13</v>
      </c>
      <c r="AA1379" s="105"/>
      <c r="AB1379" s="106"/>
    </row>
    <row r="1380" spans="1:28" s="16" customFormat="1" ht="53.25" customHeight="1" x14ac:dyDescent="0.2">
      <c r="A1380" s="18" t="s">
        <v>3736</v>
      </c>
      <c r="B1380" s="94" t="s">
        <v>3737</v>
      </c>
      <c r="C1380" s="95"/>
      <c r="D1380" s="19" t="s">
        <v>2979</v>
      </c>
      <c r="E1380" s="20" t="s">
        <v>3738</v>
      </c>
      <c r="F1380" s="21" t="s">
        <v>2981</v>
      </c>
      <c r="G1380" s="22">
        <v>24675.84</v>
      </c>
      <c r="H1380" s="96">
        <v>24675.84</v>
      </c>
      <c r="I1380" s="97"/>
      <c r="J1380" s="98"/>
      <c r="K1380" s="99"/>
      <c r="L1380" s="99"/>
      <c r="M1380" s="100"/>
      <c r="N1380" s="17"/>
      <c r="O1380" s="101">
        <f t="shared" si="51"/>
        <v>24675.84</v>
      </c>
      <c r="P1380" s="101"/>
      <c r="Q1380" s="101"/>
      <c r="R1380" s="101"/>
      <c r="S1380" s="24">
        <f t="shared" si="50"/>
        <v>24675.84</v>
      </c>
      <c r="T1380" s="94" t="s">
        <v>2975</v>
      </c>
      <c r="U1380" s="102"/>
      <c r="V1380" s="102"/>
      <c r="W1380" s="102"/>
      <c r="X1380" s="103"/>
      <c r="Y1380" s="23" t="s">
        <v>2981</v>
      </c>
      <c r="Z1380" s="104" t="s">
        <v>13</v>
      </c>
      <c r="AA1380" s="105"/>
      <c r="AB1380" s="106"/>
    </row>
    <row r="1381" spans="1:28" s="16" customFormat="1" ht="53.25" customHeight="1" x14ac:dyDescent="0.2">
      <c r="A1381" s="18" t="s">
        <v>3739</v>
      </c>
      <c r="B1381" s="94" t="s">
        <v>3740</v>
      </c>
      <c r="C1381" s="95"/>
      <c r="D1381" s="19" t="s">
        <v>2979</v>
      </c>
      <c r="E1381" s="20" t="s">
        <v>3741</v>
      </c>
      <c r="F1381" s="21" t="s">
        <v>2981</v>
      </c>
      <c r="G1381" s="22">
        <v>9095.7900000000009</v>
      </c>
      <c r="H1381" s="96">
        <v>9095.7900000000009</v>
      </c>
      <c r="I1381" s="97"/>
      <c r="J1381" s="98"/>
      <c r="K1381" s="99"/>
      <c r="L1381" s="99"/>
      <c r="M1381" s="100"/>
      <c r="N1381" s="17"/>
      <c r="O1381" s="101">
        <f t="shared" si="51"/>
        <v>9095.7900000000009</v>
      </c>
      <c r="P1381" s="101"/>
      <c r="Q1381" s="101"/>
      <c r="R1381" s="101"/>
      <c r="S1381" s="24">
        <f t="shared" si="50"/>
        <v>9095.7900000000009</v>
      </c>
      <c r="T1381" s="94" t="s">
        <v>2975</v>
      </c>
      <c r="U1381" s="102"/>
      <c r="V1381" s="102"/>
      <c r="W1381" s="102"/>
      <c r="X1381" s="103"/>
      <c r="Y1381" s="23" t="s">
        <v>2981</v>
      </c>
      <c r="Z1381" s="104" t="s">
        <v>13</v>
      </c>
      <c r="AA1381" s="105"/>
      <c r="AB1381" s="106"/>
    </row>
    <row r="1382" spans="1:28" s="16" customFormat="1" ht="53.25" customHeight="1" x14ac:dyDescent="0.2">
      <c r="A1382" s="18" t="s">
        <v>3742</v>
      </c>
      <c r="B1382" s="94" t="s">
        <v>3743</v>
      </c>
      <c r="C1382" s="95"/>
      <c r="D1382" s="19" t="s">
        <v>2979</v>
      </c>
      <c r="E1382" s="20" t="s">
        <v>3744</v>
      </c>
      <c r="F1382" s="21" t="s">
        <v>2981</v>
      </c>
      <c r="G1382" s="22">
        <v>9108.26</v>
      </c>
      <c r="H1382" s="96">
        <v>9108.26</v>
      </c>
      <c r="I1382" s="97"/>
      <c r="J1382" s="98"/>
      <c r="K1382" s="99"/>
      <c r="L1382" s="99"/>
      <c r="M1382" s="100"/>
      <c r="N1382" s="17"/>
      <c r="O1382" s="101">
        <f t="shared" si="51"/>
        <v>9108.26</v>
      </c>
      <c r="P1382" s="101"/>
      <c r="Q1382" s="101"/>
      <c r="R1382" s="101"/>
      <c r="S1382" s="24">
        <f t="shared" si="50"/>
        <v>9108.26</v>
      </c>
      <c r="T1382" s="94" t="s">
        <v>2975</v>
      </c>
      <c r="U1382" s="102"/>
      <c r="V1382" s="102"/>
      <c r="W1382" s="102"/>
      <c r="X1382" s="103"/>
      <c r="Y1382" s="23" t="s">
        <v>2981</v>
      </c>
      <c r="Z1382" s="104" t="s">
        <v>13</v>
      </c>
      <c r="AA1382" s="105"/>
      <c r="AB1382" s="106"/>
    </row>
    <row r="1383" spans="1:28" s="16" customFormat="1" ht="53.25" customHeight="1" x14ac:dyDescent="0.2">
      <c r="A1383" s="18" t="s">
        <v>3745</v>
      </c>
      <c r="B1383" s="94" t="s">
        <v>3746</v>
      </c>
      <c r="C1383" s="95"/>
      <c r="D1383" s="19" t="s">
        <v>2979</v>
      </c>
      <c r="E1383" s="20" t="s">
        <v>3747</v>
      </c>
      <c r="F1383" s="21" t="s">
        <v>2981</v>
      </c>
      <c r="G1383" s="22">
        <v>12338.05</v>
      </c>
      <c r="H1383" s="96">
        <v>12338.05</v>
      </c>
      <c r="I1383" s="97"/>
      <c r="J1383" s="98"/>
      <c r="K1383" s="99"/>
      <c r="L1383" s="99"/>
      <c r="M1383" s="100"/>
      <c r="N1383" s="17"/>
      <c r="O1383" s="101">
        <f t="shared" si="51"/>
        <v>12338.05</v>
      </c>
      <c r="P1383" s="101"/>
      <c r="Q1383" s="101"/>
      <c r="R1383" s="101"/>
      <c r="S1383" s="24">
        <f t="shared" si="50"/>
        <v>12338.05</v>
      </c>
      <c r="T1383" s="94" t="s">
        <v>2975</v>
      </c>
      <c r="U1383" s="102"/>
      <c r="V1383" s="102"/>
      <c r="W1383" s="102"/>
      <c r="X1383" s="103"/>
      <c r="Y1383" s="23" t="s">
        <v>2981</v>
      </c>
      <c r="Z1383" s="104" t="s">
        <v>13</v>
      </c>
      <c r="AA1383" s="105"/>
      <c r="AB1383" s="106"/>
    </row>
    <row r="1384" spans="1:28" s="16" customFormat="1" ht="53.25" customHeight="1" x14ac:dyDescent="0.2">
      <c r="A1384" s="18" t="s">
        <v>3748</v>
      </c>
      <c r="B1384" s="94" t="s">
        <v>3749</v>
      </c>
      <c r="C1384" s="95"/>
      <c r="D1384" s="19" t="s">
        <v>2979</v>
      </c>
      <c r="E1384" s="20" t="s">
        <v>3750</v>
      </c>
      <c r="F1384" s="21" t="s">
        <v>2981</v>
      </c>
      <c r="G1384" s="22">
        <v>18506.439999999999</v>
      </c>
      <c r="H1384" s="96">
        <v>18506.439999999999</v>
      </c>
      <c r="I1384" s="97"/>
      <c r="J1384" s="98"/>
      <c r="K1384" s="99"/>
      <c r="L1384" s="99"/>
      <c r="M1384" s="100"/>
      <c r="N1384" s="17"/>
      <c r="O1384" s="101">
        <f t="shared" si="51"/>
        <v>18506.439999999999</v>
      </c>
      <c r="P1384" s="101"/>
      <c r="Q1384" s="101"/>
      <c r="R1384" s="101"/>
      <c r="S1384" s="24">
        <f t="shared" si="50"/>
        <v>18506.439999999999</v>
      </c>
      <c r="T1384" s="94" t="s">
        <v>2975</v>
      </c>
      <c r="U1384" s="102"/>
      <c r="V1384" s="102"/>
      <c r="W1384" s="102"/>
      <c r="X1384" s="103"/>
      <c r="Y1384" s="23" t="s">
        <v>2981</v>
      </c>
      <c r="Z1384" s="104" t="s">
        <v>13</v>
      </c>
      <c r="AA1384" s="105"/>
      <c r="AB1384" s="106"/>
    </row>
    <row r="1385" spans="1:28" s="16" customFormat="1" ht="53.25" customHeight="1" x14ac:dyDescent="0.2">
      <c r="A1385" s="18" t="s">
        <v>3751</v>
      </c>
      <c r="B1385" s="94" t="s">
        <v>3752</v>
      </c>
      <c r="C1385" s="95"/>
      <c r="D1385" s="19" t="s">
        <v>2979</v>
      </c>
      <c r="E1385" s="20" t="s">
        <v>3753</v>
      </c>
      <c r="F1385" s="21" t="s">
        <v>3754</v>
      </c>
      <c r="G1385" s="22">
        <v>4550.71</v>
      </c>
      <c r="H1385" s="96">
        <v>4550.71</v>
      </c>
      <c r="I1385" s="97"/>
      <c r="J1385" s="98"/>
      <c r="K1385" s="99"/>
      <c r="L1385" s="99"/>
      <c r="M1385" s="100"/>
      <c r="N1385" s="17"/>
      <c r="O1385" s="101">
        <f t="shared" si="51"/>
        <v>4550.71</v>
      </c>
      <c r="P1385" s="101"/>
      <c r="Q1385" s="101"/>
      <c r="R1385" s="101"/>
      <c r="S1385" s="24">
        <f t="shared" si="50"/>
        <v>4550.71</v>
      </c>
      <c r="T1385" s="94" t="s">
        <v>2975</v>
      </c>
      <c r="U1385" s="102"/>
      <c r="V1385" s="102"/>
      <c r="W1385" s="102"/>
      <c r="X1385" s="103"/>
      <c r="Y1385" s="23" t="s">
        <v>3754</v>
      </c>
      <c r="Z1385" s="104" t="s">
        <v>13</v>
      </c>
      <c r="AA1385" s="105"/>
      <c r="AB1385" s="106"/>
    </row>
    <row r="1386" spans="1:28" s="16" customFormat="1" ht="53.25" customHeight="1" x14ac:dyDescent="0.2">
      <c r="A1386" s="18" t="s">
        <v>3755</v>
      </c>
      <c r="B1386" s="94" t="s">
        <v>3756</v>
      </c>
      <c r="C1386" s="95"/>
      <c r="D1386" s="19" t="s">
        <v>2979</v>
      </c>
      <c r="E1386" s="20" t="s">
        <v>3757</v>
      </c>
      <c r="F1386" s="21" t="s">
        <v>3754</v>
      </c>
      <c r="G1386" s="22">
        <v>4706.93</v>
      </c>
      <c r="H1386" s="96">
        <v>4706.93</v>
      </c>
      <c r="I1386" s="97"/>
      <c r="J1386" s="98"/>
      <c r="K1386" s="99"/>
      <c r="L1386" s="99"/>
      <c r="M1386" s="100"/>
      <c r="N1386" s="17"/>
      <c r="O1386" s="101">
        <f t="shared" si="51"/>
        <v>4706.93</v>
      </c>
      <c r="P1386" s="101"/>
      <c r="Q1386" s="101"/>
      <c r="R1386" s="101"/>
      <c r="S1386" s="24">
        <f t="shared" si="50"/>
        <v>4706.93</v>
      </c>
      <c r="T1386" s="94" t="s">
        <v>2975</v>
      </c>
      <c r="U1386" s="102"/>
      <c r="V1386" s="102"/>
      <c r="W1386" s="102"/>
      <c r="X1386" s="103"/>
      <c r="Y1386" s="23" t="s">
        <v>3754</v>
      </c>
      <c r="Z1386" s="104" t="s">
        <v>13</v>
      </c>
      <c r="AA1386" s="105"/>
      <c r="AB1386" s="106"/>
    </row>
    <row r="1387" spans="1:28" s="16" customFormat="1" ht="53.25" customHeight="1" x14ac:dyDescent="0.2">
      <c r="A1387" s="18" t="s">
        <v>3758</v>
      </c>
      <c r="B1387" s="94" t="s">
        <v>3759</v>
      </c>
      <c r="C1387" s="95"/>
      <c r="D1387" s="19" t="s">
        <v>2979</v>
      </c>
      <c r="E1387" s="20" t="s">
        <v>3760</v>
      </c>
      <c r="F1387" s="21" t="s">
        <v>3761</v>
      </c>
      <c r="G1387" s="22">
        <v>5000</v>
      </c>
      <c r="H1387" s="96">
        <v>5000</v>
      </c>
      <c r="I1387" s="97"/>
      <c r="J1387" s="98"/>
      <c r="K1387" s="99"/>
      <c r="L1387" s="99"/>
      <c r="M1387" s="100"/>
      <c r="N1387" s="17"/>
      <c r="O1387" s="101">
        <f t="shared" si="51"/>
        <v>5000</v>
      </c>
      <c r="P1387" s="101"/>
      <c r="Q1387" s="101"/>
      <c r="R1387" s="101"/>
      <c r="S1387" s="24">
        <f t="shared" si="50"/>
        <v>5000</v>
      </c>
      <c r="T1387" s="94" t="s">
        <v>2975</v>
      </c>
      <c r="U1387" s="102"/>
      <c r="V1387" s="102"/>
      <c r="W1387" s="102"/>
      <c r="X1387" s="103"/>
      <c r="Y1387" s="23" t="s">
        <v>3761</v>
      </c>
      <c r="Z1387" s="104" t="s">
        <v>13</v>
      </c>
      <c r="AA1387" s="105"/>
      <c r="AB1387" s="106"/>
    </row>
    <row r="1388" spans="1:28" s="16" customFormat="1" ht="53.25" customHeight="1" x14ac:dyDescent="0.2">
      <c r="A1388" s="18" t="s">
        <v>3762</v>
      </c>
      <c r="B1388" s="94" t="s">
        <v>3763</v>
      </c>
      <c r="C1388" s="95"/>
      <c r="D1388" s="19" t="s">
        <v>2979</v>
      </c>
      <c r="E1388" s="20" t="s">
        <v>3764</v>
      </c>
      <c r="F1388" s="21" t="s">
        <v>2981</v>
      </c>
      <c r="G1388" s="22">
        <v>6168.39</v>
      </c>
      <c r="H1388" s="96">
        <v>6168.39</v>
      </c>
      <c r="I1388" s="97"/>
      <c r="J1388" s="98"/>
      <c r="K1388" s="99"/>
      <c r="L1388" s="99"/>
      <c r="M1388" s="100"/>
      <c r="N1388" s="17"/>
      <c r="O1388" s="101">
        <f t="shared" si="51"/>
        <v>6168.39</v>
      </c>
      <c r="P1388" s="101"/>
      <c r="Q1388" s="101"/>
      <c r="R1388" s="101"/>
      <c r="S1388" s="24">
        <f t="shared" si="50"/>
        <v>6168.39</v>
      </c>
      <c r="T1388" s="94" t="s">
        <v>2975</v>
      </c>
      <c r="U1388" s="102"/>
      <c r="V1388" s="102"/>
      <c r="W1388" s="102"/>
      <c r="X1388" s="103"/>
      <c r="Y1388" s="23" t="s">
        <v>2981</v>
      </c>
      <c r="Z1388" s="104" t="s">
        <v>13</v>
      </c>
      <c r="AA1388" s="105"/>
      <c r="AB1388" s="106"/>
    </row>
    <row r="1389" spans="1:28" s="16" customFormat="1" ht="53.25" customHeight="1" x14ac:dyDescent="0.2">
      <c r="A1389" s="18" t="s">
        <v>3765</v>
      </c>
      <c r="B1389" s="94" t="s">
        <v>3766</v>
      </c>
      <c r="C1389" s="95"/>
      <c r="D1389" s="19" t="s">
        <v>2979</v>
      </c>
      <c r="E1389" s="20" t="s">
        <v>3767</v>
      </c>
      <c r="F1389" s="21" t="s">
        <v>3008</v>
      </c>
      <c r="G1389" s="22">
        <v>7258.88</v>
      </c>
      <c r="H1389" s="96">
        <v>7258.88</v>
      </c>
      <c r="I1389" s="97"/>
      <c r="J1389" s="98"/>
      <c r="K1389" s="99"/>
      <c r="L1389" s="99"/>
      <c r="M1389" s="100"/>
      <c r="N1389" s="17"/>
      <c r="O1389" s="101">
        <f t="shared" si="51"/>
        <v>7258.88</v>
      </c>
      <c r="P1389" s="101"/>
      <c r="Q1389" s="101"/>
      <c r="R1389" s="101"/>
      <c r="S1389" s="24">
        <f t="shared" si="50"/>
        <v>7258.88</v>
      </c>
      <c r="T1389" s="94" t="s">
        <v>2975</v>
      </c>
      <c r="U1389" s="102"/>
      <c r="V1389" s="102"/>
      <c r="W1389" s="102"/>
      <c r="X1389" s="103"/>
      <c r="Y1389" s="23" t="s">
        <v>3008</v>
      </c>
      <c r="Z1389" s="104" t="s">
        <v>13</v>
      </c>
      <c r="AA1389" s="105"/>
      <c r="AB1389" s="106"/>
    </row>
    <row r="1390" spans="1:28" s="16" customFormat="1" ht="53.25" customHeight="1" x14ac:dyDescent="0.2">
      <c r="A1390" s="18" t="s">
        <v>3768</v>
      </c>
      <c r="B1390" s="94" t="s">
        <v>3769</v>
      </c>
      <c r="C1390" s="95"/>
      <c r="D1390" s="19" t="s">
        <v>2979</v>
      </c>
      <c r="E1390" s="20" t="s">
        <v>3770</v>
      </c>
      <c r="F1390" s="21" t="s">
        <v>3273</v>
      </c>
      <c r="G1390" s="22">
        <v>3500</v>
      </c>
      <c r="H1390" s="96">
        <v>3500</v>
      </c>
      <c r="I1390" s="97"/>
      <c r="J1390" s="98"/>
      <c r="K1390" s="99"/>
      <c r="L1390" s="99"/>
      <c r="M1390" s="100"/>
      <c r="N1390" s="17"/>
      <c r="O1390" s="101">
        <f t="shared" si="51"/>
        <v>3500</v>
      </c>
      <c r="P1390" s="101"/>
      <c r="Q1390" s="101"/>
      <c r="R1390" s="101"/>
      <c r="S1390" s="24">
        <f t="shared" si="50"/>
        <v>3500</v>
      </c>
      <c r="T1390" s="94" t="s">
        <v>2975</v>
      </c>
      <c r="U1390" s="102"/>
      <c r="V1390" s="102"/>
      <c r="W1390" s="102"/>
      <c r="X1390" s="103"/>
      <c r="Y1390" s="23" t="s">
        <v>3273</v>
      </c>
      <c r="Z1390" s="104" t="s">
        <v>13</v>
      </c>
      <c r="AA1390" s="105"/>
      <c r="AB1390" s="106"/>
    </row>
    <row r="1391" spans="1:28" s="16" customFormat="1" ht="53.25" customHeight="1" x14ac:dyDescent="0.2">
      <c r="A1391" s="18" t="s">
        <v>3771</v>
      </c>
      <c r="B1391" s="94" t="s">
        <v>3772</v>
      </c>
      <c r="C1391" s="95"/>
      <c r="D1391" s="19" t="s">
        <v>2979</v>
      </c>
      <c r="E1391" s="20" t="s">
        <v>3773</v>
      </c>
      <c r="F1391" s="21" t="s">
        <v>3774</v>
      </c>
      <c r="G1391" s="22">
        <v>5243</v>
      </c>
      <c r="H1391" s="96">
        <v>5243</v>
      </c>
      <c r="I1391" s="97"/>
      <c r="J1391" s="98"/>
      <c r="K1391" s="99"/>
      <c r="L1391" s="99"/>
      <c r="M1391" s="100"/>
      <c r="N1391" s="17"/>
      <c r="O1391" s="101">
        <f t="shared" si="51"/>
        <v>5243</v>
      </c>
      <c r="P1391" s="101"/>
      <c r="Q1391" s="101"/>
      <c r="R1391" s="101"/>
      <c r="S1391" s="24">
        <f t="shared" si="50"/>
        <v>5243</v>
      </c>
      <c r="T1391" s="94" t="s">
        <v>2975</v>
      </c>
      <c r="U1391" s="102"/>
      <c r="V1391" s="102"/>
      <c r="W1391" s="102"/>
      <c r="X1391" s="103"/>
      <c r="Y1391" s="23" t="s">
        <v>3774</v>
      </c>
      <c r="Z1391" s="104" t="s">
        <v>13</v>
      </c>
      <c r="AA1391" s="105"/>
      <c r="AB1391" s="106"/>
    </row>
    <row r="1392" spans="1:28" s="16" customFormat="1" ht="53.25" customHeight="1" x14ac:dyDescent="0.2">
      <c r="A1392" s="18" t="s">
        <v>3775</v>
      </c>
      <c r="B1392" s="94" t="s">
        <v>3776</v>
      </c>
      <c r="C1392" s="95"/>
      <c r="D1392" s="19" t="s">
        <v>2979</v>
      </c>
      <c r="E1392" s="20" t="s">
        <v>3777</v>
      </c>
      <c r="F1392" s="21" t="s">
        <v>2981</v>
      </c>
      <c r="G1392" s="22">
        <v>26416</v>
      </c>
      <c r="H1392" s="96">
        <v>26416</v>
      </c>
      <c r="I1392" s="97"/>
      <c r="J1392" s="98"/>
      <c r="K1392" s="99"/>
      <c r="L1392" s="99"/>
      <c r="M1392" s="100"/>
      <c r="N1392" s="17"/>
      <c r="O1392" s="101">
        <f t="shared" si="51"/>
        <v>26416</v>
      </c>
      <c r="P1392" s="101"/>
      <c r="Q1392" s="101"/>
      <c r="R1392" s="101"/>
      <c r="S1392" s="24">
        <f t="shared" si="50"/>
        <v>26416</v>
      </c>
      <c r="T1392" s="94" t="s">
        <v>2975</v>
      </c>
      <c r="U1392" s="102"/>
      <c r="V1392" s="102"/>
      <c r="W1392" s="102"/>
      <c r="X1392" s="103"/>
      <c r="Y1392" s="23" t="s">
        <v>2981</v>
      </c>
      <c r="Z1392" s="104" t="s">
        <v>13</v>
      </c>
      <c r="AA1392" s="105"/>
      <c r="AB1392" s="106"/>
    </row>
    <row r="1393" spans="1:28" s="16" customFormat="1" ht="53.25" customHeight="1" x14ac:dyDescent="0.2">
      <c r="A1393" s="18" t="s">
        <v>3778</v>
      </c>
      <c r="B1393" s="94" t="s">
        <v>2054</v>
      </c>
      <c r="C1393" s="95"/>
      <c r="D1393" s="19" t="s">
        <v>2979</v>
      </c>
      <c r="E1393" s="20" t="s">
        <v>3779</v>
      </c>
      <c r="F1393" s="21" t="s">
        <v>2981</v>
      </c>
      <c r="G1393" s="22">
        <v>6268.72</v>
      </c>
      <c r="H1393" s="96">
        <v>6268.72</v>
      </c>
      <c r="I1393" s="97"/>
      <c r="J1393" s="98"/>
      <c r="K1393" s="99"/>
      <c r="L1393" s="99"/>
      <c r="M1393" s="100"/>
      <c r="N1393" s="17"/>
      <c r="O1393" s="101">
        <f t="shared" si="51"/>
        <v>6268.72</v>
      </c>
      <c r="P1393" s="101"/>
      <c r="Q1393" s="101"/>
      <c r="R1393" s="101"/>
      <c r="S1393" s="24">
        <f t="shared" si="50"/>
        <v>6268.72</v>
      </c>
      <c r="T1393" s="94" t="s">
        <v>2975</v>
      </c>
      <c r="U1393" s="102"/>
      <c r="V1393" s="102"/>
      <c r="W1393" s="102"/>
      <c r="X1393" s="103"/>
      <c r="Y1393" s="23" t="s">
        <v>2981</v>
      </c>
      <c r="Z1393" s="104" t="s">
        <v>13</v>
      </c>
      <c r="AA1393" s="105"/>
      <c r="AB1393" s="106"/>
    </row>
    <row r="1394" spans="1:28" s="16" customFormat="1" ht="53.25" customHeight="1" x14ac:dyDescent="0.2">
      <c r="A1394" s="18" t="s">
        <v>3780</v>
      </c>
      <c r="B1394" s="94" t="s">
        <v>3781</v>
      </c>
      <c r="C1394" s="95"/>
      <c r="D1394" s="19" t="s">
        <v>2979</v>
      </c>
      <c r="E1394" s="20" t="s">
        <v>3782</v>
      </c>
      <c r="F1394" s="21" t="s">
        <v>3062</v>
      </c>
      <c r="G1394" s="22">
        <v>10000</v>
      </c>
      <c r="H1394" s="96">
        <v>10000</v>
      </c>
      <c r="I1394" s="97"/>
      <c r="J1394" s="98"/>
      <c r="K1394" s="99"/>
      <c r="L1394" s="99"/>
      <c r="M1394" s="100"/>
      <c r="N1394" s="17"/>
      <c r="O1394" s="101">
        <f t="shared" si="51"/>
        <v>10000</v>
      </c>
      <c r="P1394" s="101"/>
      <c r="Q1394" s="101"/>
      <c r="R1394" s="101"/>
      <c r="S1394" s="24">
        <f t="shared" si="50"/>
        <v>10000</v>
      </c>
      <c r="T1394" s="94" t="s">
        <v>2975</v>
      </c>
      <c r="U1394" s="102"/>
      <c r="V1394" s="102"/>
      <c r="W1394" s="102"/>
      <c r="X1394" s="103"/>
      <c r="Y1394" s="23" t="s">
        <v>3062</v>
      </c>
      <c r="Z1394" s="104" t="s">
        <v>13</v>
      </c>
      <c r="AA1394" s="105"/>
      <c r="AB1394" s="106"/>
    </row>
    <row r="1395" spans="1:28" s="16" customFormat="1" ht="53.25" customHeight="1" x14ac:dyDescent="0.2">
      <c r="A1395" s="18" t="s">
        <v>3783</v>
      </c>
      <c r="B1395" s="94" t="s">
        <v>3784</v>
      </c>
      <c r="C1395" s="95"/>
      <c r="D1395" s="19" t="s">
        <v>2979</v>
      </c>
      <c r="E1395" s="20" t="s">
        <v>3785</v>
      </c>
      <c r="F1395" s="21" t="s">
        <v>3062</v>
      </c>
      <c r="G1395" s="22">
        <v>10000</v>
      </c>
      <c r="H1395" s="96">
        <v>10000</v>
      </c>
      <c r="I1395" s="97"/>
      <c r="J1395" s="98"/>
      <c r="K1395" s="99"/>
      <c r="L1395" s="99"/>
      <c r="M1395" s="100"/>
      <c r="N1395" s="17"/>
      <c r="O1395" s="101">
        <f t="shared" si="51"/>
        <v>10000</v>
      </c>
      <c r="P1395" s="101"/>
      <c r="Q1395" s="101"/>
      <c r="R1395" s="101"/>
      <c r="S1395" s="24">
        <f t="shared" si="50"/>
        <v>10000</v>
      </c>
      <c r="T1395" s="94" t="s">
        <v>2975</v>
      </c>
      <c r="U1395" s="102"/>
      <c r="V1395" s="102"/>
      <c r="W1395" s="102"/>
      <c r="X1395" s="103"/>
      <c r="Y1395" s="23" t="s">
        <v>3062</v>
      </c>
      <c r="Z1395" s="104" t="s">
        <v>13</v>
      </c>
      <c r="AA1395" s="105"/>
      <c r="AB1395" s="106"/>
    </row>
    <row r="1396" spans="1:28" s="16" customFormat="1" ht="53.25" customHeight="1" x14ac:dyDescent="0.2">
      <c r="A1396" s="18" t="s">
        <v>3786</v>
      </c>
      <c r="B1396" s="94" t="s">
        <v>3784</v>
      </c>
      <c r="C1396" s="95"/>
      <c r="D1396" s="19" t="s">
        <v>2979</v>
      </c>
      <c r="E1396" s="20" t="s">
        <v>3787</v>
      </c>
      <c r="F1396" s="21" t="s">
        <v>3062</v>
      </c>
      <c r="G1396" s="22">
        <v>10000</v>
      </c>
      <c r="H1396" s="96">
        <v>10000</v>
      </c>
      <c r="I1396" s="97"/>
      <c r="J1396" s="98"/>
      <c r="K1396" s="99"/>
      <c r="L1396" s="99"/>
      <c r="M1396" s="100"/>
      <c r="N1396" s="17"/>
      <c r="O1396" s="101">
        <f t="shared" si="51"/>
        <v>10000</v>
      </c>
      <c r="P1396" s="101"/>
      <c r="Q1396" s="101"/>
      <c r="R1396" s="101"/>
      <c r="S1396" s="24">
        <f t="shared" si="50"/>
        <v>10000</v>
      </c>
      <c r="T1396" s="94" t="s">
        <v>2975</v>
      </c>
      <c r="U1396" s="102"/>
      <c r="V1396" s="102"/>
      <c r="W1396" s="102"/>
      <c r="X1396" s="103"/>
      <c r="Y1396" s="23" t="s">
        <v>3062</v>
      </c>
      <c r="Z1396" s="104" t="s">
        <v>13</v>
      </c>
      <c r="AA1396" s="105"/>
      <c r="AB1396" s="106"/>
    </row>
    <row r="1397" spans="1:28" s="16" customFormat="1" ht="53.25" customHeight="1" x14ac:dyDescent="0.2">
      <c r="A1397" s="18" t="s">
        <v>3788</v>
      </c>
      <c r="B1397" s="94" t="s">
        <v>3789</v>
      </c>
      <c r="C1397" s="95"/>
      <c r="D1397" s="19" t="s">
        <v>2979</v>
      </c>
      <c r="E1397" s="20" t="s">
        <v>3790</v>
      </c>
      <c r="F1397" s="21" t="s">
        <v>3018</v>
      </c>
      <c r="G1397" s="22">
        <v>12852</v>
      </c>
      <c r="H1397" s="96">
        <v>12852</v>
      </c>
      <c r="I1397" s="97"/>
      <c r="J1397" s="98"/>
      <c r="K1397" s="99"/>
      <c r="L1397" s="99"/>
      <c r="M1397" s="100"/>
      <c r="N1397" s="17"/>
      <c r="O1397" s="101">
        <f t="shared" si="51"/>
        <v>12852</v>
      </c>
      <c r="P1397" s="101"/>
      <c r="Q1397" s="101"/>
      <c r="R1397" s="101"/>
      <c r="S1397" s="24">
        <f t="shared" si="50"/>
        <v>12852</v>
      </c>
      <c r="T1397" s="94" t="s">
        <v>2975</v>
      </c>
      <c r="U1397" s="102"/>
      <c r="V1397" s="102"/>
      <c r="W1397" s="102"/>
      <c r="X1397" s="103"/>
      <c r="Y1397" s="23" t="s">
        <v>3018</v>
      </c>
      <c r="Z1397" s="104" t="s">
        <v>13</v>
      </c>
      <c r="AA1397" s="105"/>
      <c r="AB1397" s="106"/>
    </row>
    <row r="1398" spans="1:28" s="16" customFormat="1" ht="53.25" customHeight="1" x14ac:dyDescent="0.2">
      <c r="A1398" s="18" t="s">
        <v>3791</v>
      </c>
      <c r="B1398" s="94" t="s">
        <v>3789</v>
      </c>
      <c r="C1398" s="95"/>
      <c r="D1398" s="19" t="s">
        <v>2979</v>
      </c>
      <c r="E1398" s="20" t="s">
        <v>3792</v>
      </c>
      <c r="F1398" s="21" t="s">
        <v>3415</v>
      </c>
      <c r="G1398" s="22">
        <v>12852</v>
      </c>
      <c r="H1398" s="96">
        <v>12852</v>
      </c>
      <c r="I1398" s="97"/>
      <c r="J1398" s="98"/>
      <c r="K1398" s="99"/>
      <c r="L1398" s="99"/>
      <c r="M1398" s="100"/>
      <c r="N1398" s="17"/>
      <c r="O1398" s="101">
        <f t="shared" si="51"/>
        <v>12852</v>
      </c>
      <c r="P1398" s="101"/>
      <c r="Q1398" s="101"/>
      <c r="R1398" s="101"/>
      <c r="S1398" s="24">
        <f t="shared" si="50"/>
        <v>12852</v>
      </c>
      <c r="T1398" s="94" t="s">
        <v>2975</v>
      </c>
      <c r="U1398" s="102"/>
      <c r="V1398" s="102"/>
      <c r="W1398" s="102"/>
      <c r="X1398" s="103"/>
      <c r="Y1398" s="23" t="s">
        <v>3415</v>
      </c>
      <c r="Z1398" s="104" t="s">
        <v>13</v>
      </c>
      <c r="AA1398" s="105"/>
      <c r="AB1398" s="106"/>
    </row>
    <row r="1399" spans="1:28" s="16" customFormat="1" ht="53.25" customHeight="1" x14ac:dyDescent="0.2">
      <c r="A1399" s="18" t="s">
        <v>3793</v>
      </c>
      <c r="B1399" s="94" t="s">
        <v>3789</v>
      </c>
      <c r="C1399" s="95"/>
      <c r="D1399" s="19" t="s">
        <v>2979</v>
      </c>
      <c r="E1399" s="20" t="s">
        <v>3794</v>
      </c>
      <c r="F1399" s="21" t="s">
        <v>3415</v>
      </c>
      <c r="G1399" s="22">
        <v>12852</v>
      </c>
      <c r="H1399" s="96">
        <v>12852</v>
      </c>
      <c r="I1399" s="97"/>
      <c r="J1399" s="98"/>
      <c r="K1399" s="99"/>
      <c r="L1399" s="99"/>
      <c r="M1399" s="100"/>
      <c r="N1399" s="17"/>
      <c r="O1399" s="101">
        <f t="shared" si="51"/>
        <v>12852</v>
      </c>
      <c r="P1399" s="101"/>
      <c r="Q1399" s="101"/>
      <c r="R1399" s="101"/>
      <c r="S1399" s="24">
        <f t="shared" si="50"/>
        <v>12852</v>
      </c>
      <c r="T1399" s="94" t="s">
        <v>2975</v>
      </c>
      <c r="U1399" s="102"/>
      <c r="V1399" s="102"/>
      <c r="W1399" s="102"/>
      <c r="X1399" s="103"/>
      <c r="Y1399" s="23" t="s">
        <v>3415</v>
      </c>
      <c r="Z1399" s="104" t="s">
        <v>13</v>
      </c>
      <c r="AA1399" s="105"/>
      <c r="AB1399" s="106"/>
    </row>
    <row r="1400" spans="1:28" s="16" customFormat="1" ht="53.25" customHeight="1" x14ac:dyDescent="0.2">
      <c r="A1400" s="18" t="s">
        <v>3795</v>
      </c>
      <c r="B1400" s="94" t="s">
        <v>3789</v>
      </c>
      <c r="C1400" s="95"/>
      <c r="D1400" s="19" t="s">
        <v>2979</v>
      </c>
      <c r="E1400" s="20" t="s">
        <v>3796</v>
      </c>
      <c r="F1400" s="21" t="s">
        <v>3018</v>
      </c>
      <c r="G1400" s="22">
        <v>12852</v>
      </c>
      <c r="H1400" s="96">
        <v>12852</v>
      </c>
      <c r="I1400" s="97"/>
      <c r="J1400" s="98"/>
      <c r="K1400" s="99"/>
      <c r="L1400" s="99"/>
      <c r="M1400" s="100"/>
      <c r="N1400" s="17"/>
      <c r="O1400" s="101">
        <f t="shared" si="51"/>
        <v>12852</v>
      </c>
      <c r="P1400" s="101"/>
      <c r="Q1400" s="101"/>
      <c r="R1400" s="101"/>
      <c r="S1400" s="24">
        <f t="shared" si="50"/>
        <v>12852</v>
      </c>
      <c r="T1400" s="94" t="s">
        <v>2975</v>
      </c>
      <c r="U1400" s="102"/>
      <c r="V1400" s="102"/>
      <c r="W1400" s="102"/>
      <c r="X1400" s="103"/>
      <c r="Y1400" s="23" t="s">
        <v>3018</v>
      </c>
      <c r="Z1400" s="104" t="s">
        <v>13</v>
      </c>
      <c r="AA1400" s="105"/>
      <c r="AB1400" s="106"/>
    </row>
    <row r="1401" spans="1:28" s="16" customFormat="1" ht="53.25" customHeight="1" x14ac:dyDescent="0.2">
      <c r="A1401" s="18" t="s">
        <v>3797</v>
      </c>
      <c r="B1401" s="94" t="s">
        <v>3798</v>
      </c>
      <c r="C1401" s="95"/>
      <c r="D1401" s="19" t="s">
        <v>2979</v>
      </c>
      <c r="E1401" s="20" t="s">
        <v>3799</v>
      </c>
      <c r="F1401" s="21" t="s">
        <v>3800</v>
      </c>
      <c r="G1401" s="22">
        <v>3393</v>
      </c>
      <c r="H1401" s="96">
        <v>3393</v>
      </c>
      <c r="I1401" s="97"/>
      <c r="J1401" s="98"/>
      <c r="K1401" s="99"/>
      <c r="L1401" s="99"/>
      <c r="M1401" s="100"/>
      <c r="N1401" s="17"/>
      <c r="O1401" s="101">
        <f t="shared" si="51"/>
        <v>3393</v>
      </c>
      <c r="P1401" s="101"/>
      <c r="Q1401" s="101"/>
      <c r="R1401" s="101"/>
      <c r="S1401" s="24">
        <f t="shared" si="50"/>
        <v>3393</v>
      </c>
      <c r="T1401" s="94" t="s">
        <v>2975</v>
      </c>
      <c r="U1401" s="102"/>
      <c r="V1401" s="102"/>
      <c r="W1401" s="102"/>
      <c r="X1401" s="103"/>
      <c r="Y1401" s="23" t="s">
        <v>3800</v>
      </c>
      <c r="Z1401" s="104" t="s">
        <v>13</v>
      </c>
      <c r="AA1401" s="105"/>
      <c r="AB1401" s="106"/>
    </row>
    <row r="1402" spans="1:28" s="16" customFormat="1" ht="53.25" customHeight="1" x14ac:dyDescent="0.2">
      <c r="A1402" s="18" t="s">
        <v>3801</v>
      </c>
      <c r="B1402" s="94" t="s">
        <v>3802</v>
      </c>
      <c r="C1402" s="95"/>
      <c r="D1402" s="19" t="s">
        <v>2979</v>
      </c>
      <c r="E1402" s="20" t="s">
        <v>3803</v>
      </c>
      <c r="F1402" s="21" t="s">
        <v>3018</v>
      </c>
      <c r="G1402" s="22">
        <v>11730</v>
      </c>
      <c r="H1402" s="96">
        <v>11730</v>
      </c>
      <c r="I1402" s="97"/>
      <c r="J1402" s="98"/>
      <c r="K1402" s="99"/>
      <c r="L1402" s="99"/>
      <c r="M1402" s="100"/>
      <c r="N1402" s="17"/>
      <c r="O1402" s="101">
        <f t="shared" si="51"/>
        <v>11730</v>
      </c>
      <c r="P1402" s="101"/>
      <c r="Q1402" s="101"/>
      <c r="R1402" s="101"/>
      <c r="S1402" s="24">
        <f t="shared" si="50"/>
        <v>11730</v>
      </c>
      <c r="T1402" s="94" t="s">
        <v>2975</v>
      </c>
      <c r="U1402" s="102"/>
      <c r="V1402" s="102"/>
      <c r="W1402" s="102"/>
      <c r="X1402" s="103"/>
      <c r="Y1402" s="23" t="s">
        <v>3018</v>
      </c>
      <c r="Z1402" s="104" t="s">
        <v>13</v>
      </c>
      <c r="AA1402" s="105"/>
      <c r="AB1402" s="106"/>
    </row>
    <row r="1403" spans="1:28" s="16" customFormat="1" ht="53.25" customHeight="1" x14ac:dyDescent="0.2">
      <c r="A1403" s="18" t="s">
        <v>3804</v>
      </c>
      <c r="B1403" s="94" t="s">
        <v>3805</v>
      </c>
      <c r="C1403" s="95"/>
      <c r="D1403" s="19" t="s">
        <v>2979</v>
      </c>
      <c r="E1403" s="20" t="s">
        <v>3806</v>
      </c>
      <c r="F1403" s="21" t="s">
        <v>3162</v>
      </c>
      <c r="G1403" s="22">
        <v>27000</v>
      </c>
      <c r="H1403" s="96">
        <v>27000</v>
      </c>
      <c r="I1403" s="97"/>
      <c r="J1403" s="98"/>
      <c r="K1403" s="99"/>
      <c r="L1403" s="99"/>
      <c r="M1403" s="100"/>
      <c r="N1403" s="17"/>
      <c r="O1403" s="101">
        <f t="shared" si="51"/>
        <v>27000</v>
      </c>
      <c r="P1403" s="101"/>
      <c r="Q1403" s="101"/>
      <c r="R1403" s="101"/>
      <c r="S1403" s="24">
        <f t="shared" si="50"/>
        <v>27000</v>
      </c>
      <c r="T1403" s="94" t="s">
        <v>2975</v>
      </c>
      <c r="U1403" s="102"/>
      <c r="V1403" s="102"/>
      <c r="W1403" s="102"/>
      <c r="X1403" s="103"/>
      <c r="Y1403" s="23" t="s">
        <v>3162</v>
      </c>
      <c r="Z1403" s="104" t="s">
        <v>13</v>
      </c>
      <c r="AA1403" s="105"/>
      <c r="AB1403" s="106"/>
    </row>
    <row r="1404" spans="1:28" s="16" customFormat="1" ht="53.25" customHeight="1" x14ac:dyDescent="0.2">
      <c r="A1404" s="18" t="s">
        <v>3807</v>
      </c>
      <c r="B1404" s="94" t="s">
        <v>3808</v>
      </c>
      <c r="C1404" s="95"/>
      <c r="D1404" s="19" t="s">
        <v>2979</v>
      </c>
      <c r="E1404" s="20" t="s">
        <v>3809</v>
      </c>
      <c r="F1404" s="21" t="s">
        <v>3018</v>
      </c>
      <c r="G1404" s="22">
        <v>11012.4</v>
      </c>
      <c r="H1404" s="96">
        <v>11012.4</v>
      </c>
      <c r="I1404" s="97"/>
      <c r="J1404" s="98"/>
      <c r="K1404" s="99"/>
      <c r="L1404" s="99"/>
      <c r="M1404" s="100"/>
      <c r="N1404" s="17"/>
      <c r="O1404" s="101">
        <f t="shared" si="51"/>
        <v>11012.4</v>
      </c>
      <c r="P1404" s="101"/>
      <c r="Q1404" s="101"/>
      <c r="R1404" s="101"/>
      <c r="S1404" s="24">
        <f t="shared" si="50"/>
        <v>11012.4</v>
      </c>
      <c r="T1404" s="94" t="s">
        <v>2975</v>
      </c>
      <c r="U1404" s="102"/>
      <c r="V1404" s="102"/>
      <c r="W1404" s="102"/>
      <c r="X1404" s="103"/>
      <c r="Y1404" s="23" t="s">
        <v>3018</v>
      </c>
      <c r="Z1404" s="104" t="s">
        <v>13</v>
      </c>
      <c r="AA1404" s="105"/>
      <c r="AB1404" s="106"/>
    </row>
    <row r="1405" spans="1:28" s="16" customFormat="1" ht="53.25" customHeight="1" x14ac:dyDescent="0.2">
      <c r="A1405" s="18" t="s">
        <v>3810</v>
      </c>
      <c r="B1405" s="94" t="s">
        <v>3811</v>
      </c>
      <c r="C1405" s="95"/>
      <c r="D1405" s="19" t="s">
        <v>2979</v>
      </c>
      <c r="E1405" s="20" t="s">
        <v>3812</v>
      </c>
      <c r="F1405" s="21" t="s">
        <v>3813</v>
      </c>
      <c r="G1405" s="22">
        <v>9969</v>
      </c>
      <c r="H1405" s="96">
        <v>9969</v>
      </c>
      <c r="I1405" s="97"/>
      <c r="J1405" s="98"/>
      <c r="K1405" s="99"/>
      <c r="L1405" s="99"/>
      <c r="M1405" s="100"/>
      <c r="N1405" s="17"/>
      <c r="O1405" s="101">
        <f t="shared" si="51"/>
        <v>9969</v>
      </c>
      <c r="P1405" s="101"/>
      <c r="Q1405" s="101"/>
      <c r="R1405" s="101"/>
      <c r="S1405" s="24">
        <f t="shared" si="50"/>
        <v>9969</v>
      </c>
      <c r="T1405" s="94" t="s">
        <v>2975</v>
      </c>
      <c r="U1405" s="102"/>
      <c r="V1405" s="102"/>
      <c r="W1405" s="102"/>
      <c r="X1405" s="103"/>
      <c r="Y1405" s="23" t="s">
        <v>3813</v>
      </c>
      <c r="Z1405" s="104" t="s">
        <v>13</v>
      </c>
      <c r="AA1405" s="105"/>
      <c r="AB1405" s="106"/>
    </row>
    <row r="1406" spans="1:28" s="16" customFormat="1" ht="53.25" customHeight="1" x14ac:dyDescent="0.2">
      <c r="A1406" s="18" t="s">
        <v>3814</v>
      </c>
      <c r="B1406" s="94" t="s">
        <v>3815</v>
      </c>
      <c r="C1406" s="95"/>
      <c r="D1406" s="19" t="s">
        <v>2979</v>
      </c>
      <c r="E1406" s="20" t="s">
        <v>3816</v>
      </c>
      <c r="F1406" s="21" t="s">
        <v>3817</v>
      </c>
      <c r="G1406" s="22">
        <v>123184.21</v>
      </c>
      <c r="H1406" s="96">
        <v>123184.21</v>
      </c>
      <c r="I1406" s="97"/>
      <c r="J1406" s="98"/>
      <c r="K1406" s="99"/>
      <c r="L1406" s="99"/>
      <c r="M1406" s="100"/>
      <c r="N1406" s="17"/>
      <c r="O1406" s="101">
        <f t="shared" si="51"/>
        <v>123184.21</v>
      </c>
      <c r="P1406" s="101"/>
      <c r="Q1406" s="101"/>
      <c r="R1406" s="101"/>
      <c r="S1406" s="24">
        <f t="shared" si="50"/>
        <v>123184.21</v>
      </c>
      <c r="T1406" s="94" t="s">
        <v>2975</v>
      </c>
      <c r="U1406" s="102"/>
      <c r="V1406" s="102"/>
      <c r="W1406" s="102"/>
      <c r="X1406" s="103"/>
      <c r="Y1406" s="23" t="s">
        <v>3817</v>
      </c>
      <c r="Z1406" s="104" t="s">
        <v>13</v>
      </c>
      <c r="AA1406" s="105"/>
      <c r="AB1406" s="106"/>
    </row>
    <row r="1407" spans="1:28" s="16" customFormat="1" ht="53.25" customHeight="1" x14ac:dyDescent="0.2">
      <c r="A1407" s="18" t="s">
        <v>3818</v>
      </c>
      <c r="B1407" s="94" t="s">
        <v>3819</v>
      </c>
      <c r="C1407" s="95"/>
      <c r="D1407" s="19" t="s">
        <v>2979</v>
      </c>
      <c r="E1407" s="20" t="s">
        <v>3820</v>
      </c>
      <c r="F1407" s="21" t="s">
        <v>3821</v>
      </c>
      <c r="G1407" s="22">
        <v>573393.54</v>
      </c>
      <c r="H1407" s="96">
        <v>573393.54</v>
      </c>
      <c r="I1407" s="97"/>
      <c r="J1407" s="98"/>
      <c r="K1407" s="99"/>
      <c r="L1407" s="99"/>
      <c r="M1407" s="100"/>
      <c r="N1407" s="17"/>
      <c r="O1407" s="101">
        <f t="shared" si="51"/>
        <v>573393.54</v>
      </c>
      <c r="P1407" s="101"/>
      <c r="Q1407" s="101"/>
      <c r="R1407" s="101"/>
      <c r="S1407" s="24">
        <f t="shared" si="50"/>
        <v>573393.54</v>
      </c>
      <c r="T1407" s="94" t="s">
        <v>2975</v>
      </c>
      <c r="U1407" s="102"/>
      <c r="V1407" s="102"/>
      <c r="W1407" s="102"/>
      <c r="X1407" s="103"/>
      <c r="Y1407" s="23" t="s">
        <v>3822</v>
      </c>
      <c r="Z1407" s="104" t="s">
        <v>13</v>
      </c>
      <c r="AA1407" s="105"/>
      <c r="AB1407" s="106"/>
    </row>
    <row r="1408" spans="1:28" s="16" customFormat="1" ht="53.25" customHeight="1" x14ac:dyDescent="0.2">
      <c r="A1408" s="18" t="s">
        <v>3823</v>
      </c>
      <c r="B1408" s="94" t="s">
        <v>3824</v>
      </c>
      <c r="C1408" s="95"/>
      <c r="D1408" s="19" t="s">
        <v>2979</v>
      </c>
      <c r="E1408" s="20" t="s">
        <v>3825</v>
      </c>
      <c r="F1408" s="21" t="s">
        <v>3826</v>
      </c>
      <c r="G1408" s="22">
        <v>8401</v>
      </c>
      <c r="H1408" s="96">
        <v>8401</v>
      </c>
      <c r="I1408" s="97"/>
      <c r="J1408" s="98"/>
      <c r="K1408" s="99"/>
      <c r="L1408" s="99"/>
      <c r="M1408" s="100"/>
      <c r="N1408" s="17"/>
      <c r="O1408" s="101">
        <f t="shared" si="51"/>
        <v>8401</v>
      </c>
      <c r="P1408" s="101"/>
      <c r="Q1408" s="101"/>
      <c r="R1408" s="101"/>
      <c r="S1408" s="24">
        <f t="shared" si="50"/>
        <v>8401</v>
      </c>
      <c r="T1408" s="94" t="s">
        <v>2975</v>
      </c>
      <c r="U1408" s="102"/>
      <c r="V1408" s="102"/>
      <c r="W1408" s="102"/>
      <c r="X1408" s="103"/>
      <c r="Y1408" s="23" t="s">
        <v>3826</v>
      </c>
      <c r="Z1408" s="104" t="s">
        <v>13</v>
      </c>
      <c r="AA1408" s="105"/>
      <c r="AB1408" s="106"/>
    </row>
    <row r="1409" spans="1:28" s="16" customFormat="1" ht="53.25" customHeight="1" x14ac:dyDescent="0.2">
      <c r="A1409" s="18" t="s">
        <v>3827</v>
      </c>
      <c r="B1409" s="94" t="s">
        <v>3828</v>
      </c>
      <c r="C1409" s="95"/>
      <c r="D1409" s="19" t="s">
        <v>2979</v>
      </c>
      <c r="E1409" s="20" t="s">
        <v>3829</v>
      </c>
      <c r="F1409" s="21" t="s">
        <v>2981</v>
      </c>
      <c r="G1409" s="22">
        <v>14544.31</v>
      </c>
      <c r="H1409" s="96">
        <v>14544.31</v>
      </c>
      <c r="I1409" s="97"/>
      <c r="J1409" s="98"/>
      <c r="K1409" s="99"/>
      <c r="L1409" s="99"/>
      <c r="M1409" s="100"/>
      <c r="N1409" s="17"/>
      <c r="O1409" s="101">
        <f t="shared" si="51"/>
        <v>14544.31</v>
      </c>
      <c r="P1409" s="101"/>
      <c r="Q1409" s="101"/>
      <c r="R1409" s="101"/>
      <c r="S1409" s="24">
        <f t="shared" si="50"/>
        <v>14544.31</v>
      </c>
      <c r="T1409" s="94" t="s">
        <v>2975</v>
      </c>
      <c r="U1409" s="102"/>
      <c r="V1409" s="102"/>
      <c r="W1409" s="102"/>
      <c r="X1409" s="103"/>
      <c r="Y1409" s="23" t="s">
        <v>2981</v>
      </c>
      <c r="Z1409" s="104" t="s">
        <v>13</v>
      </c>
      <c r="AA1409" s="105"/>
      <c r="AB1409" s="106"/>
    </row>
    <row r="1410" spans="1:28" s="16" customFormat="1" ht="53.25" customHeight="1" x14ac:dyDescent="0.2">
      <c r="A1410" s="18" t="s">
        <v>3830</v>
      </c>
      <c r="B1410" s="94" t="s">
        <v>3828</v>
      </c>
      <c r="C1410" s="95"/>
      <c r="D1410" s="19" t="s">
        <v>2979</v>
      </c>
      <c r="E1410" s="20" t="s">
        <v>3831</v>
      </c>
      <c r="F1410" s="21" t="s">
        <v>3221</v>
      </c>
      <c r="G1410" s="22">
        <v>101.66</v>
      </c>
      <c r="H1410" s="96">
        <v>101.66</v>
      </c>
      <c r="I1410" s="97"/>
      <c r="J1410" s="98"/>
      <c r="K1410" s="99"/>
      <c r="L1410" s="99"/>
      <c r="M1410" s="100"/>
      <c r="N1410" s="17"/>
      <c r="O1410" s="101">
        <f t="shared" si="51"/>
        <v>101.66</v>
      </c>
      <c r="P1410" s="101"/>
      <c r="Q1410" s="101"/>
      <c r="R1410" s="101"/>
      <c r="S1410" s="24">
        <f t="shared" si="50"/>
        <v>101.66</v>
      </c>
      <c r="T1410" s="94" t="s">
        <v>2975</v>
      </c>
      <c r="U1410" s="102"/>
      <c r="V1410" s="102"/>
      <c r="W1410" s="102"/>
      <c r="X1410" s="103"/>
      <c r="Y1410" s="23" t="s">
        <v>3221</v>
      </c>
      <c r="Z1410" s="104" t="s">
        <v>13</v>
      </c>
      <c r="AA1410" s="105"/>
      <c r="AB1410" s="106"/>
    </row>
    <row r="1411" spans="1:28" s="16" customFormat="1" ht="53.25" customHeight="1" x14ac:dyDescent="0.2">
      <c r="A1411" s="18" t="s">
        <v>3832</v>
      </c>
      <c r="B1411" s="94" t="s">
        <v>3828</v>
      </c>
      <c r="C1411" s="95"/>
      <c r="D1411" s="19" t="s">
        <v>2979</v>
      </c>
      <c r="E1411" s="20" t="s">
        <v>3833</v>
      </c>
      <c r="F1411" s="21" t="s">
        <v>3008</v>
      </c>
      <c r="G1411" s="22">
        <v>5656.48</v>
      </c>
      <c r="H1411" s="96">
        <v>5656.48</v>
      </c>
      <c r="I1411" s="97"/>
      <c r="J1411" s="98"/>
      <c r="K1411" s="99"/>
      <c r="L1411" s="99"/>
      <c r="M1411" s="100"/>
      <c r="N1411" s="17"/>
      <c r="O1411" s="101">
        <f t="shared" si="51"/>
        <v>5656.48</v>
      </c>
      <c r="P1411" s="101"/>
      <c r="Q1411" s="101"/>
      <c r="R1411" s="101"/>
      <c r="S1411" s="24">
        <f t="shared" si="50"/>
        <v>5656.48</v>
      </c>
      <c r="T1411" s="94" t="s">
        <v>2975</v>
      </c>
      <c r="U1411" s="102"/>
      <c r="V1411" s="102"/>
      <c r="W1411" s="102"/>
      <c r="X1411" s="103"/>
      <c r="Y1411" s="23" t="s">
        <v>3008</v>
      </c>
      <c r="Z1411" s="104" t="s">
        <v>13</v>
      </c>
      <c r="AA1411" s="105"/>
      <c r="AB1411" s="106"/>
    </row>
    <row r="1412" spans="1:28" s="16" customFormat="1" ht="53.25" customHeight="1" x14ac:dyDescent="0.2">
      <c r="A1412" s="18" t="s">
        <v>3834</v>
      </c>
      <c r="B1412" s="94" t="s">
        <v>3835</v>
      </c>
      <c r="C1412" s="95"/>
      <c r="D1412" s="19" t="s">
        <v>2979</v>
      </c>
      <c r="E1412" s="20" t="s">
        <v>3836</v>
      </c>
      <c r="F1412" s="21" t="s">
        <v>3112</v>
      </c>
      <c r="G1412" s="22">
        <v>24500</v>
      </c>
      <c r="H1412" s="96">
        <v>24500</v>
      </c>
      <c r="I1412" s="97"/>
      <c r="J1412" s="98"/>
      <c r="K1412" s="99"/>
      <c r="L1412" s="99"/>
      <c r="M1412" s="100"/>
      <c r="N1412" s="17"/>
      <c r="O1412" s="101">
        <f t="shared" si="51"/>
        <v>24500</v>
      </c>
      <c r="P1412" s="101"/>
      <c r="Q1412" s="101"/>
      <c r="R1412" s="101"/>
      <c r="S1412" s="24">
        <f t="shared" si="50"/>
        <v>24500</v>
      </c>
      <c r="T1412" s="94" t="s">
        <v>2975</v>
      </c>
      <c r="U1412" s="102"/>
      <c r="V1412" s="102"/>
      <c r="W1412" s="102"/>
      <c r="X1412" s="103"/>
      <c r="Y1412" s="23" t="s">
        <v>3112</v>
      </c>
      <c r="Z1412" s="104" t="s">
        <v>13</v>
      </c>
      <c r="AA1412" s="105"/>
      <c r="AB1412" s="106"/>
    </row>
    <row r="1413" spans="1:28" s="16" customFormat="1" ht="53.25" customHeight="1" x14ac:dyDescent="0.2">
      <c r="A1413" s="18" t="s">
        <v>3837</v>
      </c>
      <c r="B1413" s="94" t="s">
        <v>3838</v>
      </c>
      <c r="C1413" s="95"/>
      <c r="D1413" s="19" t="s">
        <v>2979</v>
      </c>
      <c r="E1413" s="20" t="s">
        <v>3839</v>
      </c>
      <c r="F1413" s="21" t="s">
        <v>1531</v>
      </c>
      <c r="G1413" s="22">
        <v>61200</v>
      </c>
      <c r="H1413" s="96">
        <v>61200</v>
      </c>
      <c r="I1413" s="97"/>
      <c r="J1413" s="98"/>
      <c r="K1413" s="99"/>
      <c r="L1413" s="99"/>
      <c r="M1413" s="100"/>
      <c r="N1413" s="17"/>
      <c r="O1413" s="101">
        <f t="shared" si="51"/>
        <v>61200</v>
      </c>
      <c r="P1413" s="101"/>
      <c r="Q1413" s="101"/>
      <c r="R1413" s="101"/>
      <c r="S1413" s="24">
        <f t="shared" si="50"/>
        <v>61200</v>
      </c>
      <c r="T1413" s="94" t="s">
        <v>2975</v>
      </c>
      <c r="U1413" s="102"/>
      <c r="V1413" s="102"/>
      <c r="W1413" s="102"/>
      <c r="X1413" s="103"/>
      <c r="Y1413" s="23" t="s">
        <v>1531</v>
      </c>
      <c r="Z1413" s="104" t="s">
        <v>13</v>
      </c>
      <c r="AA1413" s="105"/>
      <c r="AB1413" s="106"/>
    </row>
    <row r="1414" spans="1:28" s="16" customFormat="1" ht="53.25" customHeight="1" x14ac:dyDescent="0.2">
      <c r="A1414" s="18" t="s">
        <v>3840</v>
      </c>
      <c r="B1414" s="94" t="s">
        <v>3841</v>
      </c>
      <c r="C1414" s="95"/>
      <c r="D1414" s="19" t="s">
        <v>2979</v>
      </c>
      <c r="E1414" s="20" t="s">
        <v>3842</v>
      </c>
      <c r="F1414" s="21" t="s">
        <v>3169</v>
      </c>
      <c r="G1414" s="22">
        <v>3577.29</v>
      </c>
      <c r="H1414" s="96">
        <v>3577.29</v>
      </c>
      <c r="I1414" s="97"/>
      <c r="J1414" s="98"/>
      <c r="K1414" s="99"/>
      <c r="L1414" s="99"/>
      <c r="M1414" s="100"/>
      <c r="N1414" s="17"/>
      <c r="O1414" s="101">
        <f t="shared" si="51"/>
        <v>3577.29</v>
      </c>
      <c r="P1414" s="101"/>
      <c r="Q1414" s="101"/>
      <c r="R1414" s="101"/>
      <c r="S1414" s="24">
        <f t="shared" si="50"/>
        <v>3577.29</v>
      </c>
      <c r="T1414" s="94" t="s">
        <v>2975</v>
      </c>
      <c r="U1414" s="102"/>
      <c r="V1414" s="102"/>
      <c r="W1414" s="102"/>
      <c r="X1414" s="103"/>
      <c r="Y1414" s="23" t="s">
        <v>3169</v>
      </c>
      <c r="Z1414" s="104" t="s">
        <v>13</v>
      </c>
      <c r="AA1414" s="105"/>
      <c r="AB1414" s="106"/>
    </row>
    <row r="1415" spans="1:28" s="16" customFormat="1" ht="53.25" customHeight="1" x14ac:dyDescent="0.2">
      <c r="A1415" s="18" t="s">
        <v>3843</v>
      </c>
      <c r="B1415" s="94" t="s">
        <v>3844</v>
      </c>
      <c r="C1415" s="95"/>
      <c r="D1415" s="19" t="s">
        <v>2979</v>
      </c>
      <c r="E1415" s="20" t="s">
        <v>3845</v>
      </c>
      <c r="F1415" s="21" t="s">
        <v>3018</v>
      </c>
      <c r="G1415" s="22">
        <v>31755.4</v>
      </c>
      <c r="H1415" s="96">
        <v>31755.4</v>
      </c>
      <c r="I1415" s="97"/>
      <c r="J1415" s="98"/>
      <c r="K1415" s="99"/>
      <c r="L1415" s="99"/>
      <c r="M1415" s="100"/>
      <c r="N1415" s="17"/>
      <c r="O1415" s="101">
        <f t="shared" si="51"/>
        <v>31755.4</v>
      </c>
      <c r="P1415" s="101"/>
      <c r="Q1415" s="101"/>
      <c r="R1415" s="101"/>
      <c r="S1415" s="24">
        <f t="shared" si="50"/>
        <v>31755.4</v>
      </c>
      <c r="T1415" s="94" t="s">
        <v>2975</v>
      </c>
      <c r="U1415" s="102"/>
      <c r="V1415" s="102"/>
      <c r="W1415" s="102"/>
      <c r="X1415" s="103"/>
      <c r="Y1415" s="23" t="s">
        <v>3018</v>
      </c>
      <c r="Z1415" s="104" t="s">
        <v>13</v>
      </c>
      <c r="AA1415" s="105"/>
      <c r="AB1415" s="106"/>
    </row>
    <row r="1416" spans="1:28" s="16" customFormat="1" ht="53.25" customHeight="1" x14ac:dyDescent="0.2">
      <c r="A1416" s="18" t="s">
        <v>3846</v>
      </c>
      <c r="B1416" s="94" t="s">
        <v>3847</v>
      </c>
      <c r="C1416" s="95"/>
      <c r="D1416" s="19" t="s">
        <v>2979</v>
      </c>
      <c r="E1416" s="20" t="s">
        <v>3848</v>
      </c>
      <c r="F1416" s="21" t="s">
        <v>3018</v>
      </c>
      <c r="G1416" s="22">
        <v>20020</v>
      </c>
      <c r="H1416" s="96">
        <v>20020</v>
      </c>
      <c r="I1416" s="97"/>
      <c r="J1416" s="98"/>
      <c r="K1416" s="99"/>
      <c r="L1416" s="99"/>
      <c r="M1416" s="100"/>
      <c r="N1416" s="17"/>
      <c r="O1416" s="101">
        <f t="shared" si="51"/>
        <v>20020</v>
      </c>
      <c r="P1416" s="101"/>
      <c r="Q1416" s="101"/>
      <c r="R1416" s="101"/>
      <c r="S1416" s="24">
        <f t="shared" si="50"/>
        <v>20020</v>
      </c>
      <c r="T1416" s="94" t="s">
        <v>2975</v>
      </c>
      <c r="U1416" s="102"/>
      <c r="V1416" s="102"/>
      <c r="W1416" s="102"/>
      <c r="X1416" s="103"/>
      <c r="Y1416" s="23" t="s">
        <v>3018</v>
      </c>
      <c r="Z1416" s="104" t="s">
        <v>13</v>
      </c>
      <c r="AA1416" s="105"/>
      <c r="AB1416" s="106"/>
    </row>
    <row r="1417" spans="1:28" s="16" customFormat="1" ht="53.25" customHeight="1" x14ac:dyDescent="0.2">
      <c r="A1417" s="18" t="s">
        <v>3849</v>
      </c>
      <c r="B1417" s="94" t="s">
        <v>3850</v>
      </c>
      <c r="C1417" s="95"/>
      <c r="D1417" s="19" t="s">
        <v>2979</v>
      </c>
      <c r="E1417" s="20" t="s">
        <v>3851</v>
      </c>
      <c r="F1417" s="21" t="s">
        <v>3415</v>
      </c>
      <c r="G1417" s="22">
        <v>8853.68</v>
      </c>
      <c r="H1417" s="96">
        <v>8853.68</v>
      </c>
      <c r="I1417" s="97"/>
      <c r="J1417" s="98"/>
      <c r="K1417" s="99"/>
      <c r="L1417" s="99"/>
      <c r="M1417" s="100"/>
      <c r="N1417" s="17"/>
      <c r="O1417" s="101">
        <f t="shared" si="51"/>
        <v>8853.68</v>
      </c>
      <c r="P1417" s="101"/>
      <c r="Q1417" s="101"/>
      <c r="R1417" s="101"/>
      <c r="S1417" s="24">
        <f t="shared" si="50"/>
        <v>8853.68</v>
      </c>
      <c r="T1417" s="94" t="s">
        <v>2975</v>
      </c>
      <c r="U1417" s="102"/>
      <c r="V1417" s="102"/>
      <c r="W1417" s="102"/>
      <c r="X1417" s="103"/>
      <c r="Y1417" s="23" t="s">
        <v>3415</v>
      </c>
      <c r="Z1417" s="104" t="s">
        <v>13</v>
      </c>
      <c r="AA1417" s="105"/>
      <c r="AB1417" s="106"/>
    </row>
    <row r="1418" spans="1:28" s="16" customFormat="1" ht="53.25" customHeight="1" x14ac:dyDescent="0.2">
      <c r="A1418" s="18" t="s">
        <v>3852</v>
      </c>
      <c r="B1418" s="94" t="s">
        <v>3853</v>
      </c>
      <c r="C1418" s="95"/>
      <c r="D1418" s="19" t="s">
        <v>2979</v>
      </c>
      <c r="E1418" s="20" t="s">
        <v>3854</v>
      </c>
      <c r="F1418" s="21" t="s">
        <v>2981</v>
      </c>
      <c r="G1418" s="22">
        <v>4674.96</v>
      </c>
      <c r="H1418" s="96">
        <v>4674.96</v>
      </c>
      <c r="I1418" s="97"/>
      <c r="J1418" s="98"/>
      <c r="K1418" s="99"/>
      <c r="L1418" s="99"/>
      <c r="M1418" s="100"/>
      <c r="N1418" s="17"/>
      <c r="O1418" s="101">
        <f t="shared" si="51"/>
        <v>4674.96</v>
      </c>
      <c r="P1418" s="101"/>
      <c r="Q1418" s="101"/>
      <c r="R1418" s="101"/>
      <c r="S1418" s="24">
        <f t="shared" si="50"/>
        <v>4674.96</v>
      </c>
      <c r="T1418" s="94" t="s">
        <v>2975</v>
      </c>
      <c r="U1418" s="102"/>
      <c r="V1418" s="102"/>
      <c r="W1418" s="102"/>
      <c r="X1418" s="103"/>
      <c r="Y1418" s="23" t="s">
        <v>2981</v>
      </c>
      <c r="Z1418" s="104" t="s">
        <v>13</v>
      </c>
      <c r="AA1418" s="105"/>
      <c r="AB1418" s="106"/>
    </row>
    <row r="1419" spans="1:28" s="29" customFormat="1" ht="29.25" customHeight="1" x14ac:dyDescent="0.2">
      <c r="A1419" s="26" t="s">
        <v>3855</v>
      </c>
      <c r="B1419" s="107" t="s">
        <v>3856</v>
      </c>
      <c r="C1419" s="108"/>
      <c r="D1419" s="108"/>
      <c r="E1419" s="108"/>
      <c r="F1419" s="109"/>
      <c r="G1419" s="30">
        <v>7270991.5899999999</v>
      </c>
      <c r="H1419" s="110">
        <v>7270991.5899999999</v>
      </c>
      <c r="I1419" s="111"/>
      <c r="J1419" s="112">
        <v>6666.04</v>
      </c>
      <c r="K1419" s="113"/>
      <c r="L1419" s="113"/>
      <c r="M1419" s="114"/>
      <c r="N1419" s="24">
        <v>6666.04</v>
      </c>
      <c r="O1419" s="115">
        <f>SUM(O1420:R1660)</f>
        <v>7264325.5499999998</v>
      </c>
      <c r="P1419" s="115"/>
      <c r="Q1419" s="115"/>
      <c r="R1419" s="115"/>
      <c r="S1419" s="24">
        <f t="shared" si="50"/>
        <v>7264325.5499999998</v>
      </c>
      <c r="T1419" s="119" t="s">
        <v>25</v>
      </c>
      <c r="U1419" s="120"/>
      <c r="V1419" s="120"/>
      <c r="W1419" s="120"/>
      <c r="X1419" s="121"/>
      <c r="Y1419" s="26" t="s">
        <v>25</v>
      </c>
      <c r="Z1419" s="119" t="s">
        <v>3857</v>
      </c>
      <c r="AA1419" s="120"/>
      <c r="AB1419" s="121"/>
    </row>
    <row r="1420" spans="1:28" s="16" customFormat="1" ht="53.25" customHeight="1" x14ac:dyDescent="0.2">
      <c r="A1420" s="18" t="s">
        <v>3858</v>
      </c>
      <c r="B1420" s="94" t="s">
        <v>3859</v>
      </c>
      <c r="C1420" s="95"/>
      <c r="D1420" s="19" t="s">
        <v>3860</v>
      </c>
      <c r="E1420" s="20" t="s">
        <v>3861</v>
      </c>
      <c r="F1420" s="21" t="s">
        <v>3862</v>
      </c>
      <c r="G1420" s="22">
        <v>16000</v>
      </c>
      <c r="H1420" s="96">
        <v>16000</v>
      </c>
      <c r="I1420" s="97"/>
      <c r="J1420" s="98"/>
      <c r="K1420" s="99"/>
      <c r="L1420" s="99"/>
      <c r="M1420" s="100"/>
      <c r="N1420" s="17"/>
      <c r="O1420" s="101">
        <f t="shared" si="51"/>
        <v>16000</v>
      </c>
      <c r="P1420" s="101"/>
      <c r="Q1420" s="101"/>
      <c r="R1420" s="101"/>
      <c r="S1420" s="24">
        <f t="shared" si="50"/>
        <v>16000</v>
      </c>
      <c r="T1420" s="94" t="s">
        <v>3856</v>
      </c>
      <c r="U1420" s="102"/>
      <c r="V1420" s="102"/>
      <c r="W1420" s="102"/>
      <c r="X1420" s="103"/>
      <c r="Y1420" s="23" t="s">
        <v>3862</v>
      </c>
      <c r="Z1420" s="104" t="s">
        <v>13</v>
      </c>
      <c r="AA1420" s="105"/>
      <c r="AB1420" s="106"/>
    </row>
    <row r="1421" spans="1:28" s="16" customFormat="1" ht="53.25" customHeight="1" x14ac:dyDescent="0.2">
      <c r="A1421" s="18" t="s">
        <v>3863</v>
      </c>
      <c r="B1421" s="94" t="s">
        <v>3864</v>
      </c>
      <c r="C1421" s="95"/>
      <c r="D1421" s="19" t="s">
        <v>3860</v>
      </c>
      <c r="E1421" s="20" t="s">
        <v>3865</v>
      </c>
      <c r="F1421" s="21" t="s">
        <v>3866</v>
      </c>
      <c r="G1421" s="22">
        <v>7497.72</v>
      </c>
      <c r="H1421" s="96">
        <v>7497.72</v>
      </c>
      <c r="I1421" s="97"/>
      <c r="J1421" s="98"/>
      <c r="K1421" s="99"/>
      <c r="L1421" s="99"/>
      <c r="M1421" s="100"/>
      <c r="N1421" s="17"/>
      <c r="O1421" s="101">
        <f t="shared" si="51"/>
        <v>7497.72</v>
      </c>
      <c r="P1421" s="101"/>
      <c r="Q1421" s="101"/>
      <c r="R1421" s="101"/>
      <c r="S1421" s="24">
        <f t="shared" ref="S1421:S1484" si="52">G1421-N1421</f>
        <v>7497.72</v>
      </c>
      <c r="T1421" s="94" t="s">
        <v>3856</v>
      </c>
      <c r="U1421" s="102"/>
      <c r="V1421" s="102"/>
      <c r="W1421" s="102"/>
      <c r="X1421" s="103"/>
      <c r="Y1421" s="23" t="s">
        <v>3866</v>
      </c>
      <c r="Z1421" s="104" t="s">
        <v>13</v>
      </c>
      <c r="AA1421" s="105"/>
      <c r="AB1421" s="106"/>
    </row>
    <row r="1422" spans="1:28" s="16" customFormat="1" ht="53.25" customHeight="1" x14ac:dyDescent="0.2">
      <c r="A1422" s="18" t="s">
        <v>3867</v>
      </c>
      <c r="B1422" s="94" t="s">
        <v>3868</v>
      </c>
      <c r="C1422" s="95"/>
      <c r="D1422" s="19" t="s">
        <v>3860</v>
      </c>
      <c r="E1422" s="20" t="s">
        <v>3869</v>
      </c>
      <c r="F1422" s="21" t="s">
        <v>3866</v>
      </c>
      <c r="G1422" s="22">
        <v>12370.15</v>
      </c>
      <c r="H1422" s="96">
        <v>12370.15</v>
      </c>
      <c r="I1422" s="97"/>
      <c r="J1422" s="98"/>
      <c r="K1422" s="99"/>
      <c r="L1422" s="99"/>
      <c r="M1422" s="100"/>
      <c r="N1422" s="17"/>
      <c r="O1422" s="101">
        <f t="shared" si="51"/>
        <v>12370.15</v>
      </c>
      <c r="P1422" s="101"/>
      <c r="Q1422" s="101"/>
      <c r="R1422" s="101"/>
      <c r="S1422" s="24">
        <f t="shared" si="52"/>
        <v>12370.15</v>
      </c>
      <c r="T1422" s="94" t="s">
        <v>3856</v>
      </c>
      <c r="U1422" s="102"/>
      <c r="V1422" s="102"/>
      <c r="W1422" s="102"/>
      <c r="X1422" s="103"/>
      <c r="Y1422" s="23" t="s">
        <v>3866</v>
      </c>
      <c r="Z1422" s="104" t="s">
        <v>13</v>
      </c>
      <c r="AA1422" s="105"/>
      <c r="AB1422" s="106"/>
    </row>
    <row r="1423" spans="1:28" s="16" customFormat="1" ht="53.25" customHeight="1" x14ac:dyDescent="0.2">
      <c r="A1423" s="18" t="s">
        <v>3870</v>
      </c>
      <c r="B1423" s="94" t="s">
        <v>3093</v>
      </c>
      <c r="C1423" s="95"/>
      <c r="D1423" s="19" t="s">
        <v>3860</v>
      </c>
      <c r="E1423" s="20" t="s">
        <v>3871</v>
      </c>
      <c r="F1423" s="21" t="s">
        <v>3872</v>
      </c>
      <c r="G1423" s="22">
        <v>54460</v>
      </c>
      <c r="H1423" s="96">
        <v>54460</v>
      </c>
      <c r="I1423" s="97"/>
      <c r="J1423" s="98"/>
      <c r="K1423" s="99"/>
      <c r="L1423" s="99"/>
      <c r="M1423" s="100"/>
      <c r="N1423" s="17"/>
      <c r="O1423" s="101">
        <f t="shared" si="51"/>
        <v>54460</v>
      </c>
      <c r="P1423" s="101"/>
      <c r="Q1423" s="101"/>
      <c r="R1423" s="101"/>
      <c r="S1423" s="24">
        <f t="shared" si="52"/>
        <v>54460</v>
      </c>
      <c r="T1423" s="94" t="s">
        <v>3856</v>
      </c>
      <c r="U1423" s="102"/>
      <c r="V1423" s="102"/>
      <c r="W1423" s="102"/>
      <c r="X1423" s="103"/>
      <c r="Y1423" s="23" t="s">
        <v>3872</v>
      </c>
      <c r="Z1423" s="104" t="s">
        <v>13</v>
      </c>
      <c r="AA1423" s="105"/>
      <c r="AB1423" s="106"/>
    </row>
    <row r="1424" spans="1:28" s="16" customFormat="1" ht="53.25" customHeight="1" x14ac:dyDescent="0.2">
      <c r="A1424" s="18" t="s">
        <v>3873</v>
      </c>
      <c r="B1424" s="94" t="s">
        <v>3874</v>
      </c>
      <c r="C1424" s="95"/>
      <c r="D1424" s="19" t="s">
        <v>3860</v>
      </c>
      <c r="E1424" s="20" t="s">
        <v>3875</v>
      </c>
      <c r="F1424" s="21" t="s">
        <v>3186</v>
      </c>
      <c r="G1424" s="22">
        <v>10127.82</v>
      </c>
      <c r="H1424" s="96">
        <v>10127.82</v>
      </c>
      <c r="I1424" s="97"/>
      <c r="J1424" s="98"/>
      <c r="K1424" s="99"/>
      <c r="L1424" s="99"/>
      <c r="M1424" s="100"/>
      <c r="N1424" s="17"/>
      <c r="O1424" s="101">
        <f t="shared" si="51"/>
        <v>10127.82</v>
      </c>
      <c r="P1424" s="101"/>
      <c r="Q1424" s="101"/>
      <c r="R1424" s="101"/>
      <c r="S1424" s="24">
        <f t="shared" si="52"/>
        <v>10127.82</v>
      </c>
      <c r="T1424" s="94" t="s">
        <v>3856</v>
      </c>
      <c r="U1424" s="102"/>
      <c r="V1424" s="102"/>
      <c r="W1424" s="102"/>
      <c r="X1424" s="103"/>
      <c r="Y1424" s="23" t="s">
        <v>3186</v>
      </c>
      <c r="Z1424" s="104" t="s">
        <v>13</v>
      </c>
      <c r="AA1424" s="105"/>
      <c r="AB1424" s="106"/>
    </row>
    <row r="1425" spans="1:28" s="16" customFormat="1" ht="53.25" customHeight="1" x14ac:dyDescent="0.2">
      <c r="A1425" s="18" t="s">
        <v>3876</v>
      </c>
      <c r="B1425" s="94" t="s">
        <v>3877</v>
      </c>
      <c r="C1425" s="95"/>
      <c r="D1425" s="19" t="s">
        <v>3860</v>
      </c>
      <c r="E1425" s="20" t="s">
        <v>3878</v>
      </c>
      <c r="F1425" s="21" t="s">
        <v>3866</v>
      </c>
      <c r="G1425" s="22">
        <v>12006.41</v>
      </c>
      <c r="H1425" s="96">
        <v>12006.41</v>
      </c>
      <c r="I1425" s="97"/>
      <c r="J1425" s="98"/>
      <c r="K1425" s="99"/>
      <c r="L1425" s="99"/>
      <c r="M1425" s="100"/>
      <c r="N1425" s="17"/>
      <c r="O1425" s="101">
        <f t="shared" si="51"/>
        <v>12006.41</v>
      </c>
      <c r="P1425" s="101"/>
      <c r="Q1425" s="101"/>
      <c r="R1425" s="101"/>
      <c r="S1425" s="24">
        <f t="shared" si="52"/>
        <v>12006.41</v>
      </c>
      <c r="T1425" s="94" t="s">
        <v>3856</v>
      </c>
      <c r="U1425" s="102"/>
      <c r="V1425" s="102"/>
      <c r="W1425" s="102"/>
      <c r="X1425" s="103"/>
      <c r="Y1425" s="23" t="s">
        <v>3866</v>
      </c>
      <c r="Z1425" s="104" t="s">
        <v>13</v>
      </c>
      <c r="AA1425" s="105"/>
      <c r="AB1425" s="106"/>
    </row>
    <row r="1426" spans="1:28" s="16" customFormat="1" ht="53.25" customHeight="1" x14ac:dyDescent="0.2">
      <c r="A1426" s="18" t="s">
        <v>3879</v>
      </c>
      <c r="B1426" s="94" t="s">
        <v>3880</v>
      </c>
      <c r="C1426" s="95"/>
      <c r="D1426" s="19" t="s">
        <v>3860</v>
      </c>
      <c r="E1426" s="20" t="s">
        <v>3881</v>
      </c>
      <c r="F1426" s="21" t="s">
        <v>3866</v>
      </c>
      <c r="G1426" s="22">
        <v>9274.7199999999993</v>
      </c>
      <c r="H1426" s="96">
        <v>9274.7199999999993</v>
      </c>
      <c r="I1426" s="97"/>
      <c r="J1426" s="98"/>
      <c r="K1426" s="99"/>
      <c r="L1426" s="99"/>
      <c r="M1426" s="100"/>
      <c r="N1426" s="17"/>
      <c r="O1426" s="101">
        <f t="shared" si="51"/>
        <v>9274.7199999999993</v>
      </c>
      <c r="P1426" s="101"/>
      <c r="Q1426" s="101"/>
      <c r="R1426" s="101"/>
      <c r="S1426" s="24">
        <f t="shared" si="52"/>
        <v>9274.7199999999993</v>
      </c>
      <c r="T1426" s="94" t="s">
        <v>3856</v>
      </c>
      <c r="U1426" s="102"/>
      <c r="V1426" s="102"/>
      <c r="W1426" s="102"/>
      <c r="X1426" s="103"/>
      <c r="Y1426" s="23" t="s">
        <v>3866</v>
      </c>
      <c r="Z1426" s="104" t="s">
        <v>13</v>
      </c>
      <c r="AA1426" s="105"/>
      <c r="AB1426" s="106"/>
    </row>
    <row r="1427" spans="1:28" s="16" customFormat="1" ht="53.25" customHeight="1" x14ac:dyDescent="0.2">
      <c r="A1427" s="18" t="s">
        <v>3882</v>
      </c>
      <c r="B1427" s="94" t="s">
        <v>3880</v>
      </c>
      <c r="C1427" s="95"/>
      <c r="D1427" s="19" t="s">
        <v>3860</v>
      </c>
      <c r="E1427" s="20" t="s">
        <v>3883</v>
      </c>
      <c r="F1427" s="21" t="s">
        <v>3186</v>
      </c>
      <c r="G1427" s="22">
        <v>6789.6</v>
      </c>
      <c r="H1427" s="96">
        <v>6789.6</v>
      </c>
      <c r="I1427" s="97"/>
      <c r="J1427" s="98"/>
      <c r="K1427" s="99"/>
      <c r="L1427" s="99"/>
      <c r="M1427" s="100"/>
      <c r="N1427" s="17"/>
      <c r="O1427" s="101">
        <f t="shared" si="51"/>
        <v>6789.6</v>
      </c>
      <c r="P1427" s="101"/>
      <c r="Q1427" s="101"/>
      <c r="R1427" s="101"/>
      <c r="S1427" s="24">
        <f t="shared" si="52"/>
        <v>6789.6</v>
      </c>
      <c r="T1427" s="94" t="s">
        <v>3856</v>
      </c>
      <c r="U1427" s="102"/>
      <c r="V1427" s="102"/>
      <c r="W1427" s="102"/>
      <c r="X1427" s="103"/>
      <c r="Y1427" s="23" t="s">
        <v>3186</v>
      </c>
      <c r="Z1427" s="104" t="s">
        <v>13</v>
      </c>
      <c r="AA1427" s="105"/>
      <c r="AB1427" s="106"/>
    </row>
    <row r="1428" spans="1:28" s="16" customFormat="1" ht="53.25" customHeight="1" x14ac:dyDescent="0.2">
      <c r="A1428" s="18" t="s">
        <v>3884</v>
      </c>
      <c r="B1428" s="94" t="s">
        <v>3885</v>
      </c>
      <c r="C1428" s="95"/>
      <c r="D1428" s="19" t="s">
        <v>3860</v>
      </c>
      <c r="E1428" s="20" t="s">
        <v>3886</v>
      </c>
      <c r="F1428" s="21" t="s">
        <v>3866</v>
      </c>
      <c r="G1428" s="22">
        <v>8670</v>
      </c>
      <c r="H1428" s="96">
        <v>8670</v>
      </c>
      <c r="I1428" s="97"/>
      <c r="J1428" s="98"/>
      <c r="K1428" s="99"/>
      <c r="L1428" s="99"/>
      <c r="M1428" s="100"/>
      <c r="N1428" s="17"/>
      <c r="O1428" s="101">
        <f t="shared" si="51"/>
        <v>8670</v>
      </c>
      <c r="P1428" s="101"/>
      <c r="Q1428" s="101"/>
      <c r="R1428" s="101"/>
      <c r="S1428" s="24">
        <f t="shared" si="52"/>
        <v>8670</v>
      </c>
      <c r="T1428" s="94" t="s">
        <v>3856</v>
      </c>
      <c r="U1428" s="102"/>
      <c r="V1428" s="102"/>
      <c r="W1428" s="102"/>
      <c r="X1428" s="103"/>
      <c r="Y1428" s="23" t="s">
        <v>3866</v>
      </c>
      <c r="Z1428" s="104" t="s">
        <v>13</v>
      </c>
      <c r="AA1428" s="105"/>
      <c r="AB1428" s="106"/>
    </row>
    <row r="1429" spans="1:28" s="16" customFormat="1" ht="53.25" customHeight="1" x14ac:dyDescent="0.2">
      <c r="A1429" s="18" t="s">
        <v>3887</v>
      </c>
      <c r="B1429" s="94" t="s">
        <v>3888</v>
      </c>
      <c r="C1429" s="95"/>
      <c r="D1429" s="19" t="s">
        <v>3860</v>
      </c>
      <c r="E1429" s="20" t="s">
        <v>3889</v>
      </c>
      <c r="F1429" s="21" t="s">
        <v>3866</v>
      </c>
      <c r="G1429" s="22">
        <v>5916</v>
      </c>
      <c r="H1429" s="96">
        <v>5916</v>
      </c>
      <c r="I1429" s="97"/>
      <c r="J1429" s="98"/>
      <c r="K1429" s="99"/>
      <c r="L1429" s="99"/>
      <c r="M1429" s="100"/>
      <c r="N1429" s="17"/>
      <c r="O1429" s="101">
        <f t="shared" ref="O1429:O1492" si="53">H1429-J1429</f>
        <v>5916</v>
      </c>
      <c r="P1429" s="101"/>
      <c r="Q1429" s="101"/>
      <c r="R1429" s="101"/>
      <c r="S1429" s="24">
        <f t="shared" si="52"/>
        <v>5916</v>
      </c>
      <c r="T1429" s="94" t="s">
        <v>3856</v>
      </c>
      <c r="U1429" s="102"/>
      <c r="V1429" s="102"/>
      <c r="W1429" s="102"/>
      <c r="X1429" s="103"/>
      <c r="Y1429" s="23" t="s">
        <v>3866</v>
      </c>
      <c r="Z1429" s="104" t="s">
        <v>13</v>
      </c>
      <c r="AA1429" s="105"/>
      <c r="AB1429" s="106"/>
    </row>
    <row r="1430" spans="1:28" s="16" customFormat="1" ht="53.25" customHeight="1" x14ac:dyDescent="0.2">
      <c r="A1430" s="18" t="s">
        <v>3890</v>
      </c>
      <c r="B1430" s="94" t="s">
        <v>3888</v>
      </c>
      <c r="C1430" s="95"/>
      <c r="D1430" s="19" t="s">
        <v>3860</v>
      </c>
      <c r="E1430" s="20" t="s">
        <v>3891</v>
      </c>
      <c r="F1430" s="21" t="s">
        <v>3866</v>
      </c>
      <c r="G1430" s="22">
        <v>5916</v>
      </c>
      <c r="H1430" s="96">
        <v>5916</v>
      </c>
      <c r="I1430" s="97"/>
      <c r="J1430" s="98"/>
      <c r="K1430" s="99"/>
      <c r="L1430" s="99"/>
      <c r="M1430" s="100"/>
      <c r="N1430" s="17"/>
      <c r="O1430" s="101">
        <f t="shared" si="53"/>
        <v>5916</v>
      </c>
      <c r="P1430" s="101"/>
      <c r="Q1430" s="101"/>
      <c r="R1430" s="101"/>
      <c r="S1430" s="24">
        <f t="shared" si="52"/>
        <v>5916</v>
      </c>
      <c r="T1430" s="94" t="s">
        <v>3856</v>
      </c>
      <c r="U1430" s="102"/>
      <c r="V1430" s="102"/>
      <c r="W1430" s="102"/>
      <c r="X1430" s="103"/>
      <c r="Y1430" s="23" t="s">
        <v>3866</v>
      </c>
      <c r="Z1430" s="104" t="s">
        <v>13</v>
      </c>
      <c r="AA1430" s="105"/>
      <c r="AB1430" s="106"/>
    </row>
    <row r="1431" spans="1:28" s="16" customFormat="1" ht="53.25" customHeight="1" x14ac:dyDescent="0.2">
      <c r="A1431" s="18" t="s">
        <v>3892</v>
      </c>
      <c r="B1431" s="94" t="s">
        <v>3888</v>
      </c>
      <c r="C1431" s="95"/>
      <c r="D1431" s="19" t="s">
        <v>3860</v>
      </c>
      <c r="E1431" s="20" t="s">
        <v>3893</v>
      </c>
      <c r="F1431" s="21" t="s">
        <v>3866</v>
      </c>
      <c r="G1431" s="22">
        <v>5916</v>
      </c>
      <c r="H1431" s="96">
        <v>5916</v>
      </c>
      <c r="I1431" s="97"/>
      <c r="J1431" s="98"/>
      <c r="K1431" s="99"/>
      <c r="L1431" s="99"/>
      <c r="M1431" s="100"/>
      <c r="N1431" s="17"/>
      <c r="O1431" s="101">
        <f t="shared" si="53"/>
        <v>5916</v>
      </c>
      <c r="P1431" s="101"/>
      <c r="Q1431" s="101"/>
      <c r="R1431" s="101"/>
      <c r="S1431" s="24">
        <f t="shared" si="52"/>
        <v>5916</v>
      </c>
      <c r="T1431" s="94" t="s">
        <v>3856</v>
      </c>
      <c r="U1431" s="102"/>
      <c r="V1431" s="102"/>
      <c r="W1431" s="102"/>
      <c r="X1431" s="103"/>
      <c r="Y1431" s="23" t="s">
        <v>3866</v>
      </c>
      <c r="Z1431" s="104" t="s">
        <v>13</v>
      </c>
      <c r="AA1431" s="105"/>
      <c r="AB1431" s="106"/>
    </row>
    <row r="1432" spans="1:28" s="16" customFormat="1" ht="53.25" customHeight="1" x14ac:dyDescent="0.2">
      <c r="A1432" s="18" t="s">
        <v>3894</v>
      </c>
      <c r="B1432" s="94" t="s">
        <v>3888</v>
      </c>
      <c r="C1432" s="95"/>
      <c r="D1432" s="19" t="s">
        <v>3860</v>
      </c>
      <c r="E1432" s="20" t="s">
        <v>3895</v>
      </c>
      <c r="F1432" s="21" t="s">
        <v>3866</v>
      </c>
      <c r="G1432" s="22">
        <v>5916</v>
      </c>
      <c r="H1432" s="96">
        <v>5916</v>
      </c>
      <c r="I1432" s="97"/>
      <c r="J1432" s="98"/>
      <c r="K1432" s="99"/>
      <c r="L1432" s="99"/>
      <c r="M1432" s="100"/>
      <c r="N1432" s="17"/>
      <c r="O1432" s="101">
        <f t="shared" si="53"/>
        <v>5916</v>
      </c>
      <c r="P1432" s="101"/>
      <c r="Q1432" s="101"/>
      <c r="R1432" s="101"/>
      <c r="S1432" s="24">
        <f t="shared" si="52"/>
        <v>5916</v>
      </c>
      <c r="T1432" s="94" t="s">
        <v>3856</v>
      </c>
      <c r="U1432" s="102"/>
      <c r="V1432" s="102"/>
      <c r="W1432" s="102"/>
      <c r="X1432" s="103"/>
      <c r="Y1432" s="23" t="s">
        <v>3866</v>
      </c>
      <c r="Z1432" s="104" t="s">
        <v>13</v>
      </c>
      <c r="AA1432" s="105"/>
      <c r="AB1432" s="106"/>
    </row>
    <row r="1433" spans="1:28" s="16" customFormat="1" ht="53.25" customHeight="1" x14ac:dyDescent="0.2">
      <c r="A1433" s="18" t="s">
        <v>3896</v>
      </c>
      <c r="B1433" s="94" t="s">
        <v>3888</v>
      </c>
      <c r="C1433" s="95"/>
      <c r="D1433" s="19" t="s">
        <v>3860</v>
      </c>
      <c r="E1433" s="20" t="s">
        <v>3897</v>
      </c>
      <c r="F1433" s="21" t="s">
        <v>3866</v>
      </c>
      <c r="G1433" s="22">
        <v>5916</v>
      </c>
      <c r="H1433" s="96">
        <v>5916</v>
      </c>
      <c r="I1433" s="97"/>
      <c r="J1433" s="98"/>
      <c r="K1433" s="99"/>
      <c r="L1433" s="99"/>
      <c r="M1433" s="100"/>
      <c r="N1433" s="17"/>
      <c r="O1433" s="101">
        <f t="shared" si="53"/>
        <v>5916</v>
      </c>
      <c r="P1433" s="101"/>
      <c r="Q1433" s="101"/>
      <c r="R1433" s="101"/>
      <c r="S1433" s="24">
        <f t="shared" si="52"/>
        <v>5916</v>
      </c>
      <c r="T1433" s="94" t="s">
        <v>3856</v>
      </c>
      <c r="U1433" s="102"/>
      <c r="V1433" s="102"/>
      <c r="W1433" s="102"/>
      <c r="X1433" s="103"/>
      <c r="Y1433" s="23" t="s">
        <v>3866</v>
      </c>
      <c r="Z1433" s="104" t="s">
        <v>13</v>
      </c>
      <c r="AA1433" s="105"/>
      <c r="AB1433" s="106"/>
    </row>
    <row r="1434" spans="1:28" s="16" customFormat="1" ht="53.25" customHeight="1" x14ac:dyDescent="0.2">
      <c r="A1434" s="18" t="s">
        <v>3898</v>
      </c>
      <c r="B1434" s="94" t="s">
        <v>3888</v>
      </c>
      <c r="C1434" s="95"/>
      <c r="D1434" s="19" t="s">
        <v>3860</v>
      </c>
      <c r="E1434" s="20" t="s">
        <v>3899</v>
      </c>
      <c r="F1434" s="21" t="s">
        <v>3866</v>
      </c>
      <c r="G1434" s="22">
        <v>5916</v>
      </c>
      <c r="H1434" s="96">
        <v>5916</v>
      </c>
      <c r="I1434" s="97"/>
      <c r="J1434" s="98"/>
      <c r="K1434" s="99"/>
      <c r="L1434" s="99"/>
      <c r="M1434" s="100"/>
      <c r="N1434" s="17"/>
      <c r="O1434" s="101">
        <f t="shared" si="53"/>
        <v>5916</v>
      </c>
      <c r="P1434" s="101"/>
      <c r="Q1434" s="101"/>
      <c r="R1434" s="101"/>
      <c r="S1434" s="24">
        <f t="shared" si="52"/>
        <v>5916</v>
      </c>
      <c r="T1434" s="94" t="s">
        <v>3856</v>
      </c>
      <c r="U1434" s="102"/>
      <c r="V1434" s="102"/>
      <c r="W1434" s="102"/>
      <c r="X1434" s="103"/>
      <c r="Y1434" s="23" t="s">
        <v>3866</v>
      </c>
      <c r="Z1434" s="104" t="s">
        <v>13</v>
      </c>
      <c r="AA1434" s="105"/>
      <c r="AB1434" s="106"/>
    </row>
    <row r="1435" spans="1:28" s="16" customFormat="1" ht="53.25" customHeight="1" x14ac:dyDescent="0.2">
      <c r="A1435" s="18" t="s">
        <v>3900</v>
      </c>
      <c r="B1435" s="94" t="s">
        <v>3888</v>
      </c>
      <c r="C1435" s="95"/>
      <c r="D1435" s="19" t="s">
        <v>3860</v>
      </c>
      <c r="E1435" s="20" t="s">
        <v>3901</v>
      </c>
      <c r="F1435" s="21" t="s">
        <v>3866</v>
      </c>
      <c r="G1435" s="22">
        <v>5916</v>
      </c>
      <c r="H1435" s="96">
        <v>5916</v>
      </c>
      <c r="I1435" s="97"/>
      <c r="J1435" s="98"/>
      <c r="K1435" s="99"/>
      <c r="L1435" s="99"/>
      <c r="M1435" s="100"/>
      <c r="N1435" s="17"/>
      <c r="O1435" s="101">
        <f t="shared" si="53"/>
        <v>5916</v>
      </c>
      <c r="P1435" s="101"/>
      <c r="Q1435" s="101"/>
      <c r="R1435" s="101"/>
      <c r="S1435" s="24">
        <f t="shared" si="52"/>
        <v>5916</v>
      </c>
      <c r="T1435" s="94" t="s">
        <v>3856</v>
      </c>
      <c r="U1435" s="102"/>
      <c r="V1435" s="102"/>
      <c r="W1435" s="102"/>
      <c r="X1435" s="103"/>
      <c r="Y1435" s="23" t="s">
        <v>3866</v>
      </c>
      <c r="Z1435" s="104" t="s">
        <v>13</v>
      </c>
      <c r="AA1435" s="105"/>
      <c r="AB1435" s="106"/>
    </row>
    <row r="1436" spans="1:28" s="16" customFormat="1" ht="53.25" customHeight="1" x14ac:dyDescent="0.2">
      <c r="A1436" s="18" t="s">
        <v>3902</v>
      </c>
      <c r="B1436" s="94" t="s">
        <v>3903</v>
      </c>
      <c r="C1436" s="95"/>
      <c r="D1436" s="19" t="s">
        <v>3860</v>
      </c>
      <c r="E1436" s="20" t="s">
        <v>3904</v>
      </c>
      <c r="F1436" s="21" t="s">
        <v>3866</v>
      </c>
      <c r="G1436" s="22">
        <v>4015</v>
      </c>
      <c r="H1436" s="96">
        <v>4015</v>
      </c>
      <c r="I1436" s="97"/>
      <c r="J1436" s="98"/>
      <c r="K1436" s="99"/>
      <c r="L1436" s="99"/>
      <c r="M1436" s="100"/>
      <c r="N1436" s="17"/>
      <c r="O1436" s="101">
        <f t="shared" si="53"/>
        <v>4015</v>
      </c>
      <c r="P1436" s="101"/>
      <c r="Q1436" s="101"/>
      <c r="R1436" s="101"/>
      <c r="S1436" s="24">
        <f t="shared" si="52"/>
        <v>4015</v>
      </c>
      <c r="T1436" s="94" t="s">
        <v>3856</v>
      </c>
      <c r="U1436" s="102"/>
      <c r="V1436" s="102"/>
      <c r="W1436" s="102"/>
      <c r="X1436" s="103"/>
      <c r="Y1436" s="23" t="s">
        <v>3866</v>
      </c>
      <c r="Z1436" s="104" t="s">
        <v>13</v>
      </c>
      <c r="AA1436" s="105"/>
      <c r="AB1436" s="106"/>
    </row>
    <row r="1437" spans="1:28" s="16" customFormat="1" ht="53.25" customHeight="1" x14ac:dyDescent="0.2">
      <c r="A1437" s="18" t="s">
        <v>3905</v>
      </c>
      <c r="B1437" s="94" t="s">
        <v>3906</v>
      </c>
      <c r="C1437" s="95"/>
      <c r="D1437" s="19" t="s">
        <v>3860</v>
      </c>
      <c r="E1437" s="20" t="s">
        <v>3907</v>
      </c>
      <c r="F1437" s="21" t="s">
        <v>3866</v>
      </c>
      <c r="G1437" s="22">
        <v>27720</v>
      </c>
      <c r="H1437" s="96">
        <v>27720</v>
      </c>
      <c r="I1437" s="97"/>
      <c r="J1437" s="98"/>
      <c r="K1437" s="99"/>
      <c r="L1437" s="99"/>
      <c r="M1437" s="100"/>
      <c r="N1437" s="17"/>
      <c r="O1437" s="101">
        <f t="shared" si="53"/>
        <v>27720</v>
      </c>
      <c r="P1437" s="101"/>
      <c r="Q1437" s="101"/>
      <c r="R1437" s="101"/>
      <c r="S1437" s="24">
        <f t="shared" si="52"/>
        <v>27720</v>
      </c>
      <c r="T1437" s="94" t="s">
        <v>3856</v>
      </c>
      <c r="U1437" s="102"/>
      <c r="V1437" s="102"/>
      <c r="W1437" s="102"/>
      <c r="X1437" s="103"/>
      <c r="Y1437" s="23" t="s">
        <v>3866</v>
      </c>
      <c r="Z1437" s="104" t="s">
        <v>13</v>
      </c>
      <c r="AA1437" s="105"/>
      <c r="AB1437" s="106"/>
    </row>
    <row r="1438" spans="1:28" s="16" customFormat="1" ht="53.25" customHeight="1" x14ac:dyDescent="0.2">
      <c r="A1438" s="18" t="s">
        <v>3908</v>
      </c>
      <c r="B1438" s="94" t="s">
        <v>3909</v>
      </c>
      <c r="C1438" s="95"/>
      <c r="D1438" s="19" t="s">
        <v>3860</v>
      </c>
      <c r="E1438" s="20" t="s">
        <v>3910</v>
      </c>
      <c r="F1438" s="21" t="s">
        <v>3186</v>
      </c>
      <c r="G1438" s="22">
        <v>5858</v>
      </c>
      <c r="H1438" s="96">
        <v>5858</v>
      </c>
      <c r="I1438" s="97"/>
      <c r="J1438" s="98"/>
      <c r="K1438" s="99"/>
      <c r="L1438" s="99"/>
      <c r="M1438" s="100"/>
      <c r="N1438" s="17"/>
      <c r="O1438" s="101">
        <f t="shared" si="53"/>
        <v>5858</v>
      </c>
      <c r="P1438" s="101"/>
      <c r="Q1438" s="101"/>
      <c r="R1438" s="101"/>
      <c r="S1438" s="24">
        <f t="shared" si="52"/>
        <v>5858</v>
      </c>
      <c r="T1438" s="94" t="s">
        <v>3856</v>
      </c>
      <c r="U1438" s="102"/>
      <c r="V1438" s="102"/>
      <c r="W1438" s="102"/>
      <c r="X1438" s="103"/>
      <c r="Y1438" s="23" t="s">
        <v>3186</v>
      </c>
      <c r="Z1438" s="104" t="s">
        <v>13</v>
      </c>
      <c r="AA1438" s="105"/>
      <c r="AB1438" s="106"/>
    </row>
    <row r="1439" spans="1:28" s="16" customFormat="1" ht="53.25" customHeight="1" x14ac:dyDescent="0.2">
      <c r="A1439" s="18" t="s">
        <v>3911</v>
      </c>
      <c r="B1439" s="94" t="s">
        <v>3912</v>
      </c>
      <c r="C1439" s="95"/>
      <c r="D1439" s="19" t="s">
        <v>3860</v>
      </c>
      <c r="E1439" s="20" t="s">
        <v>3913</v>
      </c>
      <c r="F1439" s="21" t="s">
        <v>3186</v>
      </c>
      <c r="G1439" s="22">
        <v>6188</v>
      </c>
      <c r="H1439" s="96">
        <v>6188</v>
      </c>
      <c r="I1439" s="97"/>
      <c r="J1439" s="98"/>
      <c r="K1439" s="99"/>
      <c r="L1439" s="99"/>
      <c r="M1439" s="100"/>
      <c r="N1439" s="17"/>
      <c r="O1439" s="101">
        <f t="shared" si="53"/>
        <v>6188</v>
      </c>
      <c r="P1439" s="101"/>
      <c r="Q1439" s="101"/>
      <c r="R1439" s="101"/>
      <c r="S1439" s="24">
        <f t="shared" si="52"/>
        <v>6188</v>
      </c>
      <c r="T1439" s="94" t="s">
        <v>3856</v>
      </c>
      <c r="U1439" s="102"/>
      <c r="V1439" s="102"/>
      <c r="W1439" s="102"/>
      <c r="X1439" s="103"/>
      <c r="Y1439" s="23" t="s">
        <v>3186</v>
      </c>
      <c r="Z1439" s="104" t="s">
        <v>13</v>
      </c>
      <c r="AA1439" s="105"/>
      <c r="AB1439" s="106"/>
    </row>
    <row r="1440" spans="1:28" s="16" customFormat="1" ht="53.25" customHeight="1" x14ac:dyDescent="0.2">
      <c r="A1440" s="18" t="s">
        <v>3914</v>
      </c>
      <c r="B1440" s="94" t="s">
        <v>3912</v>
      </c>
      <c r="C1440" s="95"/>
      <c r="D1440" s="19" t="s">
        <v>3860</v>
      </c>
      <c r="E1440" s="20" t="s">
        <v>3915</v>
      </c>
      <c r="F1440" s="21" t="s">
        <v>3186</v>
      </c>
      <c r="G1440" s="22">
        <v>6188</v>
      </c>
      <c r="H1440" s="96">
        <v>6188</v>
      </c>
      <c r="I1440" s="97"/>
      <c r="J1440" s="98"/>
      <c r="K1440" s="99"/>
      <c r="L1440" s="99"/>
      <c r="M1440" s="100"/>
      <c r="N1440" s="17"/>
      <c r="O1440" s="101">
        <f t="shared" si="53"/>
        <v>6188</v>
      </c>
      <c r="P1440" s="101"/>
      <c r="Q1440" s="101"/>
      <c r="R1440" s="101"/>
      <c r="S1440" s="24">
        <f t="shared" si="52"/>
        <v>6188</v>
      </c>
      <c r="T1440" s="94" t="s">
        <v>3856</v>
      </c>
      <c r="U1440" s="102"/>
      <c r="V1440" s="102"/>
      <c r="W1440" s="102"/>
      <c r="X1440" s="103"/>
      <c r="Y1440" s="23" t="s">
        <v>3186</v>
      </c>
      <c r="Z1440" s="104" t="s">
        <v>13</v>
      </c>
      <c r="AA1440" s="105"/>
      <c r="AB1440" s="106"/>
    </row>
    <row r="1441" spans="1:28" s="16" customFormat="1" ht="53.25" customHeight="1" x14ac:dyDescent="0.2">
      <c r="A1441" s="18" t="s">
        <v>3916</v>
      </c>
      <c r="B1441" s="94" t="s">
        <v>3912</v>
      </c>
      <c r="C1441" s="95"/>
      <c r="D1441" s="19" t="s">
        <v>3860</v>
      </c>
      <c r="E1441" s="20" t="s">
        <v>3917</v>
      </c>
      <c r="F1441" s="21" t="s">
        <v>3186</v>
      </c>
      <c r="G1441" s="22">
        <v>6188</v>
      </c>
      <c r="H1441" s="96">
        <v>6188</v>
      </c>
      <c r="I1441" s="97"/>
      <c r="J1441" s="98"/>
      <c r="K1441" s="99"/>
      <c r="L1441" s="99"/>
      <c r="M1441" s="100"/>
      <c r="N1441" s="17"/>
      <c r="O1441" s="101">
        <f t="shared" si="53"/>
        <v>6188</v>
      </c>
      <c r="P1441" s="101"/>
      <c r="Q1441" s="101"/>
      <c r="R1441" s="101"/>
      <c r="S1441" s="24">
        <f t="shared" si="52"/>
        <v>6188</v>
      </c>
      <c r="T1441" s="94" t="s">
        <v>3856</v>
      </c>
      <c r="U1441" s="102"/>
      <c r="V1441" s="102"/>
      <c r="W1441" s="102"/>
      <c r="X1441" s="103"/>
      <c r="Y1441" s="23" t="s">
        <v>3186</v>
      </c>
      <c r="Z1441" s="104" t="s">
        <v>13</v>
      </c>
      <c r="AA1441" s="105"/>
      <c r="AB1441" s="106"/>
    </row>
    <row r="1442" spans="1:28" s="16" customFormat="1" ht="53.25" customHeight="1" x14ac:dyDescent="0.2">
      <c r="A1442" s="18" t="s">
        <v>3918</v>
      </c>
      <c r="B1442" s="94" t="s">
        <v>3919</v>
      </c>
      <c r="C1442" s="95"/>
      <c r="D1442" s="19" t="s">
        <v>3860</v>
      </c>
      <c r="E1442" s="20" t="s">
        <v>3920</v>
      </c>
      <c r="F1442" s="21" t="s">
        <v>3186</v>
      </c>
      <c r="G1442" s="22">
        <v>6188</v>
      </c>
      <c r="H1442" s="96">
        <v>6188</v>
      </c>
      <c r="I1442" s="97"/>
      <c r="J1442" s="98"/>
      <c r="K1442" s="99"/>
      <c r="L1442" s="99"/>
      <c r="M1442" s="100"/>
      <c r="N1442" s="17"/>
      <c r="O1442" s="101">
        <f t="shared" si="53"/>
        <v>6188</v>
      </c>
      <c r="P1442" s="101"/>
      <c r="Q1442" s="101"/>
      <c r="R1442" s="101"/>
      <c r="S1442" s="24">
        <f t="shared" si="52"/>
        <v>6188</v>
      </c>
      <c r="T1442" s="94" t="s">
        <v>3856</v>
      </c>
      <c r="U1442" s="102"/>
      <c r="V1442" s="102"/>
      <c r="W1442" s="102"/>
      <c r="X1442" s="103"/>
      <c r="Y1442" s="23" t="s">
        <v>3186</v>
      </c>
      <c r="Z1442" s="104" t="s">
        <v>13</v>
      </c>
      <c r="AA1442" s="105"/>
      <c r="AB1442" s="106"/>
    </row>
    <row r="1443" spans="1:28" s="16" customFormat="1" ht="53.25" customHeight="1" x14ac:dyDescent="0.2">
      <c r="A1443" s="18" t="s">
        <v>3921</v>
      </c>
      <c r="B1443" s="94" t="s">
        <v>3922</v>
      </c>
      <c r="C1443" s="95"/>
      <c r="D1443" s="19" t="s">
        <v>3860</v>
      </c>
      <c r="E1443" s="20" t="s">
        <v>3923</v>
      </c>
      <c r="F1443" s="21" t="s">
        <v>3186</v>
      </c>
      <c r="G1443" s="22">
        <v>5445</v>
      </c>
      <c r="H1443" s="96">
        <v>5445</v>
      </c>
      <c r="I1443" s="97"/>
      <c r="J1443" s="98"/>
      <c r="K1443" s="99"/>
      <c r="L1443" s="99"/>
      <c r="M1443" s="100"/>
      <c r="N1443" s="17"/>
      <c r="O1443" s="101">
        <f t="shared" si="53"/>
        <v>5445</v>
      </c>
      <c r="P1443" s="101"/>
      <c r="Q1443" s="101"/>
      <c r="R1443" s="101"/>
      <c r="S1443" s="24">
        <f t="shared" si="52"/>
        <v>5445</v>
      </c>
      <c r="T1443" s="94" t="s">
        <v>3856</v>
      </c>
      <c r="U1443" s="102"/>
      <c r="V1443" s="102"/>
      <c r="W1443" s="102"/>
      <c r="X1443" s="103"/>
      <c r="Y1443" s="23" t="s">
        <v>3186</v>
      </c>
      <c r="Z1443" s="104" t="s">
        <v>13</v>
      </c>
      <c r="AA1443" s="105"/>
      <c r="AB1443" s="106"/>
    </row>
    <row r="1444" spans="1:28" s="16" customFormat="1" ht="53.25" customHeight="1" x14ac:dyDescent="0.2">
      <c r="A1444" s="18" t="s">
        <v>3924</v>
      </c>
      <c r="B1444" s="94" t="s">
        <v>3925</v>
      </c>
      <c r="C1444" s="95"/>
      <c r="D1444" s="19" t="s">
        <v>3860</v>
      </c>
      <c r="E1444" s="20" t="s">
        <v>3926</v>
      </c>
      <c r="F1444" s="21" t="s">
        <v>1331</v>
      </c>
      <c r="G1444" s="22">
        <v>45955.5</v>
      </c>
      <c r="H1444" s="96">
        <v>45955.5</v>
      </c>
      <c r="I1444" s="97"/>
      <c r="J1444" s="98"/>
      <c r="K1444" s="99"/>
      <c r="L1444" s="99"/>
      <c r="M1444" s="100"/>
      <c r="N1444" s="17"/>
      <c r="O1444" s="101">
        <f t="shared" si="53"/>
        <v>45955.5</v>
      </c>
      <c r="P1444" s="101"/>
      <c r="Q1444" s="101"/>
      <c r="R1444" s="101"/>
      <c r="S1444" s="24">
        <f t="shared" si="52"/>
        <v>45955.5</v>
      </c>
      <c r="T1444" s="94" t="s">
        <v>3856</v>
      </c>
      <c r="U1444" s="102"/>
      <c r="V1444" s="102"/>
      <c r="W1444" s="102"/>
      <c r="X1444" s="103"/>
      <c r="Y1444" s="23" t="s">
        <v>1331</v>
      </c>
      <c r="Z1444" s="104" t="s">
        <v>13</v>
      </c>
      <c r="AA1444" s="105"/>
      <c r="AB1444" s="106"/>
    </row>
    <row r="1445" spans="1:28" s="16" customFormat="1" ht="53.25" customHeight="1" x14ac:dyDescent="0.2">
      <c r="A1445" s="18" t="s">
        <v>3927</v>
      </c>
      <c r="B1445" s="94" t="s">
        <v>3928</v>
      </c>
      <c r="C1445" s="95"/>
      <c r="D1445" s="19" t="s">
        <v>3860</v>
      </c>
      <c r="E1445" s="20" t="s">
        <v>3929</v>
      </c>
      <c r="F1445" s="21" t="s">
        <v>3930</v>
      </c>
      <c r="G1445" s="22">
        <v>3420.28</v>
      </c>
      <c r="H1445" s="96">
        <v>3420.28</v>
      </c>
      <c r="I1445" s="97"/>
      <c r="J1445" s="98"/>
      <c r="K1445" s="99"/>
      <c r="L1445" s="99"/>
      <c r="M1445" s="100"/>
      <c r="N1445" s="17"/>
      <c r="O1445" s="101">
        <f t="shared" si="53"/>
        <v>3420.28</v>
      </c>
      <c r="P1445" s="101"/>
      <c r="Q1445" s="101"/>
      <c r="R1445" s="101"/>
      <c r="S1445" s="24">
        <f t="shared" si="52"/>
        <v>3420.28</v>
      </c>
      <c r="T1445" s="94" t="s">
        <v>3856</v>
      </c>
      <c r="U1445" s="102"/>
      <c r="V1445" s="102"/>
      <c r="W1445" s="102"/>
      <c r="X1445" s="103"/>
      <c r="Y1445" s="23" t="s">
        <v>3930</v>
      </c>
      <c r="Z1445" s="104" t="s">
        <v>13</v>
      </c>
      <c r="AA1445" s="105"/>
      <c r="AB1445" s="106"/>
    </row>
    <row r="1446" spans="1:28" s="16" customFormat="1" ht="53.25" customHeight="1" x14ac:dyDescent="0.2">
      <c r="A1446" s="18" t="s">
        <v>3931</v>
      </c>
      <c r="B1446" s="94" t="s">
        <v>3932</v>
      </c>
      <c r="C1446" s="95"/>
      <c r="D1446" s="19" t="s">
        <v>3860</v>
      </c>
      <c r="E1446" s="20" t="s">
        <v>3933</v>
      </c>
      <c r="F1446" s="21" t="s">
        <v>3934</v>
      </c>
      <c r="G1446" s="22">
        <v>99900</v>
      </c>
      <c r="H1446" s="96">
        <v>99900</v>
      </c>
      <c r="I1446" s="97"/>
      <c r="J1446" s="98"/>
      <c r="K1446" s="99"/>
      <c r="L1446" s="99"/>
      <c r="M1446" s="100"/>
      <c r="N1446" s="17"/>
      <c r="O1446" s="101">
        <f t="shared" si="53"/>
        <v>99900</v>
      </c>
      <c r="P1446" s="101"/>
      <c r="Q1446" s="101"/>
      <c r="R1446" s="101"/>
      <c r="S1446" s="24">
        <f t="shared" si="52"/>
        <v>99900</v>
      </c>
      <c r="T1446" s="94" t="s">
        <v>3856</v>
      </c>
      <c r="U1446" s="102"/>
      <c r="V1446" s="102"/>
      <c r="W1446" s="102"/>
      <c r="X1446" s="103"/>
      <c r="Y1446" s="23" t="s">
        <v>3934</v>
      </c>
      <c r="Z1446" s="104" t="s">
        <v>13</v>
      </c>
      <c r="AA1446" s="105"/>
      <c r="AB1446" s="106"/>
    </row>
    <row r="1447" spans="1:28" s="16" customFormat="1" ht="53.25" customHeight="1" x14ac:dyDescent="0.2">
      <c r="A1447" s="18" t="s">
        <v>3935</v>
      </c>
      <c r="B1447" s="94" t="s">
        <v>3932</v>
      </c>
      <c r="C1447" s="95"/>
      <c r="D1447" s="19" t="s">
        <v>3860</v>
      </c>
      <c r="E1447" s="20" t="s">
        <v>3936</v>
      </c>
      <c r="F1447" s="21" t="s">
        <v>3937</v>
      </c>
      <c r="G1447" s="22">
        <v>99900</v>
      </c>
      <c r="H1447" s="96">
        <v>99900</v>
      </c>
      <c r="I1447" s="97"/>
      <c r="J1447" s="98"/>
      <c r="K1447" s="99"/>
      <c r="L1447" s="99"/>
      <c r="M1447" s="100"/>
      <c r="N1447" s="17"/>
      <c r="O1447" s="101">
        <f t="shared" si="53"/>
        <v>99900</v>
      </c>
      <c r="P1447" s="101"/>
      <c r="Q1447" s="101"/>
      <c r="R1447" s="101"/>
      <c r="S1447" s="24">
        <f t="shared" si="52"/>
        <v>99900</v>
      </c>
      <c r="T1447" s="94" t="s">
        <v>3856</v>
      </c>
      <c r="U1447" s="102"/>
      <c r="V1447" s="102"/>
      <c r="W1447" s="102"/>
      <c r="X1447" s="103"/>
      <c r="Y1447" s="23" t="s">
        <v>3937</v>
      </c>
      <c r="Z1447" s="104" t="s">
        <v>13</v>
      </c>
      <c r="AA1447" s="105"/>
      <c r="AB1447" s="106"/>
    </row>
    <row r="1448" spans="1:28" s="16" customFormat="1" ht="53.25" customHeight="1" x14ac:dyDescent="0.2">
      <c r="A1448" s="18" t="s">
        <v>3938</v>
      </c>
      <c r="B1448" s="94" t="s">
        <v>3939</v>
      </c>
      <c r="C1448" s="95"/>
      <c r="D1448" s="19" t="s">
        <v>3860</v>
      </c>
      <c r="E1448" s="20" t="s">
        <v>3940</v>
      </c>
      <c r="F1448" s="21" t="s">
        <v>3937</v>
      </c>
      <c r="G1448" s="22">
        <v>36000</v>
      </c>
      <c r="H1448" s="96">
        <v>36000</v>
      </c>
      <c r="I1448" s="97"/>
      <c r="J1448" s="98"/>
      <c r="K1448" s="99"/>
      <c r="L1448" s="99"/>
      <c r="M1448" s="100"/>
      <c r="N1448" s="17"/>
      <c r="O1448" s="101">
        <f t="shared" si="53"/>
        <v>36000</v>
      </c>
      <c r="P1448" s="101"/>
      <c r="Q1448" s="101"/>
      <c r="R1448" s="101"/>
      <c r="S1448" s="24">
        <f t="shared" si="52"/>
        <v>36000</v>
      </c>
      <c r="T1448" s="94" t="s">
        <v>3856</v>
      </c>
      <c r="U1448" s="102"/>
      <c r="V1448" s="102"/>
      <c r="W1448" s="102"/>
      <c r="X1448" s="103"/>
      <c r="Y1448" s="23" t="s">
        <v>3937</v>
      </c>
      <c r="Z1448" s="104" t="s">
        <v>13</v>
      </c>
      <c r="AA1448" s="105"/>
      <c r="AB1448" s="106"/>
    </row>
    <row r="1449" spans="1:28" s="16" customFormat="1" ht="53.25" customHeight="1" x14ac:dyDescent="0.2">
      <c r="A1449" s="18" t="s">
        <v>3941</v>
      </c>
      <c r="B1449" s="94" t="s">
        <v>3942</v>
      </c>
      <c r="C1449" s="95"/>
      <c r="D1449" s="19" t="s">
        <v>3860</v>
      </c>
      <c r="E1449" s="20" t="s">
        <v>3943</v>
      </c>
      <c r="F1449" s="21" t="s">
        <v>3186</v>
      </c>
      <c r="G1449" s="22">
        <v>11644.41</v>
      </c>
      <c r="H1449" s="96">
        <v>11644.41</v>
      </c>
      <c r="I1449" s="97"/>
      <c r="J1449" s="98"/>
      <c r="K1449" s="99"/>
      <c r="L1449" s="99"/>
      <c r="M1449" s="100"/>
      <c r="N1449" s="17"/>
      <c r="O1449" s="101">
        <f t="shared" si="53"/>
        <v>11644.41</v>
      </c>
      <c r="P1449" s="101"/>
      <c r="Q1449" s="101"/>
      <c r="R1449" s="101"/>
      <c r="S1449" s="24">
        <f t="shared" si="52"/>
        <v>11644.41</v>
      </c>
      <c r="T1449" s="94" t="s">
        <v>3856</v>
      </c>
      <c r="U1449" s="102"/>
      <c r="V1449" s="102"/>
      <c r="W1449" s="102"/>
      <c r="X1449" s="103"/>
      <c r="Y1449" s="23" t="s">
        <v>3186</v>
      </c>
      <c r="Z1449" s="104" t="s">
        <v>13</v>
      </c>
      <c r="AA1449" s="105"/>
      <c r="AB1449" s="106"/>
    </row>
    <row r="1450" spans="1:28" s="16" customFormat="1" ht="53.25" customHeight="1" x14ac:dyDescent="0.2">
      <c r="A1450" s="18" t="s">
        <v>3944</v>
      </c>
      <c r="B1450" s="94" t="s">
        <v>3945</v>
      </c>
      <c r="C1450" s="95"/>
      <c r="D1450" s="19" t="s">
        <v>3860</v>
      </c>
      <c r="E1450" s="20" t="s">
        <v>3946</v>
      </c>
      <c r="F1450" s="21" t="s">
        <v>3186</v>
      </c>
      <c r="G1450" s="22">
        <v>9847.3799999999992</v>
      </c>
      <c r="H1450" s="96">
        <v>9847.3799999999992</v>
      </c>
      <c r="I1450" s="97"/>
      <c r="J1450" s="98"/>
      <c r="K1450" s="99"/>
      <c r="L1450" s="99"/>
      <c r="M1450" s="100"/>
      <c r="N1450" s="17"/>
      <c r="O1450" s="101">
        <f t="shared" si="53"/>
        <v>9847.3799999999992</v>
      </c>
      <c r="P1450" s="101"/>
      <c r="Q1450" s="101"/>
      <c r="R1450" s="101"/>
      <c r="S1450" s="24">
        <f t="shared" si="52"/>
        <v>9847.3799999999992</v>
      </c>
      <c r="T1450" s="94" t="s">
        <v>3856</v>
      </c>
      <c r="U1450" s="102"/>
      <c r="V1450" s="102"/>
      <c r="W1450" s="102"/>
      <c r="X1450" s="103"/>
      <c r="Y1450" s="23" t="s">
        <v>3186</v>
      </c>
      <c r="Z1450" s="104" t="s">
        <v>13</v>
      </c>
      <c r="AA1450" s="105"/>
      <c r="AB1450" s="106"/>
    </row>
    <row r="1451" spans="1:28" s="16" customFormat="1" ht="53.25" customHeight="1" x14ac:dyDescent="0.2">
      <c r="A1451" s="18" t="s">
        <v>3947</v>
      </c>
      <c r="B1451" s="94" t="s">
        <v>3948</v>
      </c>
      <c r="C1451" s="95"/>
      <c r="D1451" s="19" t="s">
        <v>3860</v>
      </c>
      <c r="E1451" s="20" t="s">
        <v>3949</v>
      </c>
      <c r="F1451" s="21" t="s">
        <v>3950</v>
      </c>
      <c r="G1451" s="22">
        <v>3060</v>
      </c>
      <c r="H1451" s="96">
        <v>3060</v>
      </c>
      <c r="I1451" s="97"/>
      <c r="J1451" s="98"/>
      <c r="K1451" s="99"/>
      <c r="L1451" s="99"/>
      <c r="M1451" s="100"/>
      <c r="N1451" s="17"/>
      <c r="O1451" s="101">
        <f t="shared" si="53"/>
        <v>3060</v>
      </c>
      <c r="P1451" s="101"/>
      <c r="Q1451" s="101"/>
      <c r="R1451" s="101"/>
      <c r="S1451" s="24">
        <f t="shared" si="52"/>
        <v>3060</v>
      </c>
      <c r="T1451" s="94" t="s">
        <v>3856</v>
      </c>
      <c r="U1451" s="102"/>
      <c r="V1451" s="102"/>
      <c r="W1451" s="102"/>
      <c r="X1451" s="103"/>
      <c r="Y1451" s="23" t="s">
        <v>3950</v>
      </c>
      <c r="Z1451" s="104" t="s">
        <v>13</v>
      </c>
      <c r="AA1451" s="105"/>
      <c r="AB1451" s="106"/>
    </row>
    <row r="1452" spans="1:28" s="16" customFormat="1" ht="53.25" customHeight="1" x14ac:dyDescent="0.2">
      <c r="A1452" s="18" t="s">
        <v>3951</v>
      </c>
      <c r="B1452" s="94" t="s">
        <v>3952</v>
      </c>
      <c r="C1452" s="95"/>
      <c r="D1452" s="19" t="s">
        <v>3860</v>
      </c>
      <c r="E1452" s="20" t="s">
        <v>3953</v>
      </c>
      <c r="F1452" s="21" t="s">
        <v>3186</v>
      </c>
      <c r="G1452" s="22">
        <v>14208.96</v>
      </c>
      <c r="H1452" s="96">
        <v>14208.96</v>
      </c>
      <c r="I1452" s="97"/>
      <c r="J1452" s="98"/>
      <c r="K1452" s="99"/>
      <c r="L1452" s="99"/>
      <c r="M1452" s="100"/>
      <c r="N1452" s="17"/>
      <c r="O1452" s="101">
        <f t="shared" si="53"/>
        <v>14208.96</v>
      </c>
      <c r="P1452" s="101"/>
      <c r="Q1452" s="101"/>
      <c r="R1452" s="101"/>
      <c r="S1452" s="24">
        <f t="shared" si="52"/>
        <v>14208.96</v>
      </c>
      <c r="T1452" s="94" t="s">
        <v>3856</v>
      </c>
      <c r="U1452" s="102"/>
      <c r="V1452" s="102"/>
      <c r="W1452" s="102"/>
      <c r="X1452" s="103"/>
      <c r="Y1452" s="23" t="s">
        <v>3186</v>
      </c>
      <c r="Z1452" s="104" t="s">
        <v>13</v>
      </c>
      <c r="AA1452" s="105"/>
      <c r="AB1452" s="106"/>
    </row>
    <row r="1453" spans="1:28" s="16" customFormat="1" ht="53.25" customHeight="1" x14ac:dyDescent="0.2">
      <c r="A1453" s="18" t="s">
        <v>3954</v>
      </c>
      <c r="B1453" s="94" t="s">
        <v>3955</v>
      </c>
      <c r="C1453" s="95"/>
      <c r="D1453" s="19" t="s">
        <v>3860</v>
      </c>
      <c r="E1453" s="20" t="s">
        <v>3956</v>
      </c>
      <c r="F1453" s="21" t="s">
        <v>3186</v>
      </c>
      <c r="G1453" s="22">
        <v>14208.96</v>
      </c>
      <c r="H1453" s="96">
        <v>14208.96</v>
      </c>
      <c r="I1453" s="97"/>
      <c r="J1453" s="98"/>
      <c r="K1453" s="99"/>
      <c r="L1453" s="99"/>
      <c r="M1453" s="100"/>
      <c r="N1453" s="17"/>
      <c r="O1453" s="101">
        <f t="shared" si="53"/>
        <v>14208.96</v>
      </c>
      <c r="P1453" s="101"/>
      <c r="Q1453" s="101"/>
      <c r="R1453" s="101"/>
      <c r="S1453" s="24">
        <f t="shared" si="52"/>
        <v>14208.96</v>
      </c>
      <c r="T1453" s="94" t="s">
        <v>3856</v>
      </c>
      <c r="U1453" s="102"/>
      <c r="V1453" s="102"/>
      <c r="W1453" s="102"/>
      <c r="X1453" s="103"/>
      <c r="Y1453" s="23" t="s">
        <v>3186</v>
      </c>
      <c r="Z1453" s="104" t="s">
        <v>13</v>
      </c>
      <c r="AA1453" s="105"/>
      <c r="AB1453" s="106"/>
    </row>
    <row r="1454" spans="1:28" s="16" customFormat="1" ht="53.25" customHeight="1" x14ac:dyDescent="0.2">
      <c r="A1454" s="18" t="s">
        <v>3957</v>
      </c>
      <c r="B1454" s="94" t="s">
        <v>3958</v>
      </c>
      <c r="C1454" s="95"/>
      <c r="D1454" s="19" t="s">
        <v>3860</v>
      </c>
      <c r="E1454" s="20" t="s">
        <v>3959</v>
      </c>
      <c r="F1454" s="21" t="s">
        <v>3186</v>
      </c>
      <c r="G1454" s="22">
        <v>10440.24</v>
      </c>
      <c r="H1454" s="96">
        <v>10440.24</v>
      </c>
      <c r="I1454" s="97"/>
      <c r="J1454" s="98"/>
      <c r="K1454" s="99"/>
      <c r="L1454" s="99"/>
      <c r="M1454" s="100"/>
      <c r="N1454" s="17"/>
      <c r="O1454" s="101">
        <f t="shared" si="53"/>
        <v>10440.24</v>
      </c>
      <c r="P1454" s="101"/>
      <c r="Q1454" s="101"/>
      <c r="R1454" s="101"/>
      <c r="S1454" s="24">
        <f t="shared" si="52"/>
        <v>10440.24</v>
      </c>
      <c r="T1454" s="94" t="s">
        <v>3856</v>
      </c>
      <c r="U1454" s="102"/>
      <c r="V1454" s="102"/>
      <c r="W1454" s="102"/>
      <c r="X1454" s="103"/>
      <c r="Y1454" s="23" t="s">
        <v>3186</v>
      </c>
      <c r="Z1454" s="104" t="s">
        <v>13</v>
      </c>
      <c r="AA1454" s="105"/>
      <c r="AB1454" s="106"/>
    </row>
    <row r="1455" spans="1:28" s="16" customFormat="1" ht="53.25" customHeight="1" x14ac:dyDescent="0.2">
      <c r="A1455" s="18" t="s">
        <v>3960</v>
      </c>
      <c r="B1455" s="94" t="s">
        <v>3961</v>
      </c>
      <c r="C1455" s="95"/>
      <c r="D1455" s="19" t="s">
        <v>3860</v>
      </c>
      <c r="E1455" s="20" t="s">
        <v>3962</v>
      </c>
      <c r="F1455" s="21" t="s">
        <v>3866</v>
      </c>
      <c r="G1455" s="22">
        <v>10399.08</v>
      </c>
      <c r="H1455" s="96">
        <v>10399.08</v>
      </c>
      <c r="I1455" s="97"/>
      <c r="J1455" s="98"/>
      <c r="K1455" s="99"/>
      <c r="L1455" s="99"/>
      <c r="M1455" s="100"/>
      <c r="N1455" s="17"/>
      <c r="O1455" s="101">
        <f t="shared" si="53"/>
        <v>10399.08</v>
      </c>
      <c r="P1455" s="101"/>
      <c r="Q1455" s="101"/>
      <c r="R1455" s="101"/>
      <c r="S1455" s="24">
        <f t="shared" si="52"/>
        <v>10399.08</v>
      </c>
      <c r="T1455" s="94" t="s">
        <v>3856</v>
      </c>
      <c r="U1455" s="102"/>
      <c r="V1455" s="102"/>
      <c r="W1455" s="102"/>
      <c r="X1455" s="103"/>
      <c r="Y1455" s="23" t="s">
        <v>3866</v>
      </c>
      <c r="Z1455" s="104" t="s">
        <v>13</v>
      </c>
      <c r="AA1455" s="105"/>
      <c r="AB1455" s="106"/>
    </row>
    <row r="1456" spans="1:28" s="16" customFormat="1" ht="53.25" customHeight="1" x14ac:dyDescent="0.2">
      <c r="A1456" s="18" t="s">
        <v>3963</v>
      </c>
      <c r="B1456" s="94" t="s">
        <v>3961</v>
      </c>
      <c r="C1456" s="95"/>
      <c r="D1456" s="19" t="s">
        <v>3860</v>
      </c>
      <c r="E1456" s="20" t="s">
        <v>3964</v>
      </c>
      <c r="F1456" s="21" t="s">
        <v>3866</v>
      </c>
      <c r="G1456" s="22">
        <v>10399.08</v>
      </c>
      <c r="H1456" s="96">
        <v>10399.08</v>
      </c>
      <c r="I1456" s="97"/>
      <c r="J1456" s="98"/>
      <c r="K1456" s="99"/>
      <c r="L1456" s="99"/>
      <c r="M1456" s="100"/>
      <c r="N1456" s="17"/>
      <c r="O1456" s="101">
        <f t="shared" si="53"/>
        <v>10399.08</v>
      </c>
      <c r="P1456" s="101"/>
      <c r="Q1456" s="101"/>
      <c r="R1456" s="101"/>
      <c r="S1456" s="24">
        <f t="shared" si="52"/>
        <v>10399.08</v>
      </c>
      <c r="T1456" s="94" t="s">
        <v>3856</v>
      </c>
      <c r="U1456" s="102"/>
      <c r="V1456" s="102"/>
      <c r="W1456" s="102"/>
      <c r="X1456" s="103"/>
      <c r="Y1456" s="23" t="s">
        <v>3866</v>
      </c>
      <c r="Z1456" s="104" t="s">
        <v>13</v>
      </c>
      <c r="AA1456" s="105"/>
      <c r="AB1456" s="106"/>
    </row>
    <row r="1457" spans="1:28" s="16" customFormat="1" ht="53.25" customHeight="1" x14ac:dyDescent="0.2">
      <c r="A1457" s="18" t="s">
        <v>3965</v>
      </c>
      <c r="B1457" s="94" t="s">
        <v>3961</v>
      </c>
      <c r="C1457" s="95"/>
      <c r="D1457" s="19" t="s">
        <v>3860</v>
      </c>
      <c r="E1457" s="20" t="s">
        <v>3966</v>
      </c>
      <c r="F1457" s="21" t="s">
        <v>3866</v>
      </c>
      <c r="G1457" s="22">
        <v>10399.08</v>
      </c>
      <c r="H1457" s="96">
        <v>10399.08</v>
      </c>
      <c r="I1457" s="97"/>
      <c r="J1457" s="98"/>
      <c r="K1457" s="99"/>
      <c r="L1457" s="99"/>
      <c r="M1457" s="100"/>
      <c r="N1457" s="17"/>
      <c r="O1457" s="101">
        <f t="shared" si="53"/>
        <v>10399.08</v>
      </c>
      <c r="P1457" s="101"/>
      <c r="Q1457" s="101"/>
      <c r="R1457" s="101"/>
      <c r="S1457" s="24">
        <f t="shared" si="52"/>
        <v>10399.08</v>
      </c>
      <c r="T1457" s="94" t="s">
        <v>3856</v>
      </c>
      <c r="U1457" s="102"/>
      <c r="V1457" s="102"/>
      <c r="W1457" s="102"/>
      <c r="X1457" s="103"/>
      <c r="Y1457" s="23" t="s">
        <v>3866</v>
      </c>
      <c r="Z1457" s="104" t="s">
        <v>13</v>
      </c>
      <c r="AA1457" s="105"/>
      <c r="AB1457" s="106"/>
    </row>
    <row r="1458" spans="1:28" s="16" customFormat="1" ht="53.25" customHeight="1" x14ac:dyDescent="0.2">
      <c r="A1458" s="18" t="s">
        <v>3967</v>
      </c>
      <c r="B1458" s="94" t="s">
        <v>3961</v>
      </c>
      <c r="C1458" s="95"/>
      <c r="D1458" s="19" t="s">
        <v>3860</v>
      </c>
      <c r="E1458" s="20" t="s">
        <v>3968</v>
      </c>
      <c r="F1458" s="21" t="s">
        <v>3866</v>
      </c>
      <c r="G1458" s="22">
        <v>10399.08</v>
      </c>
      <c r="H1458" s="96">
        <v>10399.08</v>
      </c>
      <c r="I1458" s="97"/>
      <c r="J1458" s="98"/>
      <c r="K1458" s="99"/>
      <c r="L1458" s="99"/>
      <c r="M1458" s="100"/>
      <c r="N1458" s="17"/>
      <c r="O1458" s="101">
        <f t="shared" si="53"/>
        <v>10399.08</v>
      </c>
      <c r="P1458" s="101"/>
      <c r="Q1458" s="101"/>
      <c r="R1458" s="101"/>
      <c r="S1458" s="24">
        <f t="shared" si="52"/>
        <v>10399.08</v>
      </c>
      <c r="T1458" s="94" t="s">
        <v>3856</v>
      </c>
      <c r="U1458" s="102"/>
      <c r="V1458" s="102"/>
      <c r="W1458" s="102"/>
      <c r="X1458" s="103"/>
      <c r="Y1458" s="23" t="s">
        <v>3866</v>
      </c>
      <c r="Z1458" s="104" t="s">
        <v>13</v>
      </c>
      <c r="AA1458" s="105"/>
      <c r="AB1458" s="106"/>
    </row>
    <row r="1459" spans="1:28" s="16" customFormat="1" ht="53.25" customHeight="1" x14ac:dyDescent="0.2">
      <c r="A1459" s="18" t="s">
        <v>3969</v>
      </c>
      <c r="B1459" s="94" t="s">
        <v>3961</v>
      </c>
      <c r="C1459" s="95"/>
      <c r="D1459" s="19" t="s">
        <v>3860</v>
      </c>
      <c r="E1459" s="20" t="s">
        <v>3970</v>
      </c>
      <c r="F1459" s="21" t="s">
        <v>3866</v>
      </c>
      <c r="G1459" s="22">
        <v>10399.08</v>
      </c>
      <c r="H1459" s="96">
        <v>10399.08</v>
      </c>
      <c r="I1459" s="97"/>
      <c r="J1459" s="98"/>
      <c r="K1459" s="99"/>
      <c r="L1459" s="99"/>
      <c r="M1459" s="100"/>
      <c r="N1459" s="17"/>
      <c r="O1459" s="101">
        <f t="shared" si="53"/>
        <v>10399.08</v>
      </c>
      <c r="P1459" s="101"/>
      <c r="Q1459" s="101"/>
      <c r="R1459" s="101"/>
      <c r="S1459" s="24">
        <f t="shared" si="52"/>
        <v>10399.08</v>
      </c>
      <c r="T1459" s="94" t="s">
        <v>3856</v>
      </c>
      <c r="U1459" s="102"/>
      <c r="V1459" s="102"/>
      <c r="W1459" s="102"/>
      <c r="X1459" s="103"/>
      <c r="Y1459" s="23" t="s">
        <v>3866</v>
      </c>
      <c r="Z1459" s="104" t="s">
        <v>13</v>
      </c>
      <c r="AA1459" s="105"/>
      <c r="AB1459" s="106"/>
    </row>
    <row r="1460" spans="1:28" s="16" customFormat="1" ht="53.25" customHeight="1" x14ac:dyDescent="0.2">
      <c r="A1460" s="18" t="s">
        <v>3971</v>
      </c>
      <c r="B1460" s="94" t="s">
        <v>3961</v>
      </c>
      <c r="C1460" s="95"/>
      <c r="D1460" s="19" t="s">
        <v>3860</v>
      </c>
      <c r="E1460" s="20" t="s">
        <v>3972</v>
      </c>
      <c r="F1460" s="21" t="s">
        <v>3866</v>
      </c>
      <c r="G1460" s="22">
        <v>10399.08</v>
      </c>
      <c r="H1460" s="96">
        <v>10399.08</v>
      </c>
      <c r="I1460" s="97"/>
      <c r="J1460" s="98"/>
      <c r="K1460" s="99"/>
      <c r="L1460" s="99"/>
      <c r="M1460" s="100"/>
      <c r="N1460" s="17"/>
      <c r="O1460" s="101">
        <f t="shared" si="53"/>
        <v>10399.08</v>
      </c>
      <c r="P1460" s="101"/>
      <c r="Q1460" s="101"/>
      <c r="R1460" s="101"/>
      <c r="S1460" s="24">
        <f t="shared" si="52"/>
        <v>10399.08</v>
      </c>
      <c r="T1460" s="94" t="s">
        <v>3856</v>
      </c>
      <c r="U1460" s="102"/>
      <c r="V1460" s="102"/>
      <c r="W1460" s="102"/>
      <c r="X1460" s="103"/>
      <c r="Y1460" s="23" t="s">
        <v>3866</v>
      </c>
      <c r="Z1460" s="104" t="s">
        <v>13</v>
      </c>
      <c r="AA1460" s="105"/>
      <c r="AB1460" s="106"/>
    </row>
    <row r="1461" spans="1:28" s="16" customFormat="1" ht="53.25" customHeight="1" x14ac:dyDescent="0.2">
      <c r="A1461" s="18" t="s">
        <v>3973</v>
      </c>
      <c r="B1461" s="94" t="s">
        <v>3961</v>
      </c>
      <c r="C1461" s="95"/>
      <c r="D1461" s="19" t="s">
        <v>3860</v>
      </c>
      <c r="E1461" s="20" t="s">
        <v>3974</v>
      </c>
      <c r="F1461" s="21" t="s">
        <v>3866</v>
      </c>
      <c r="G1461" s="22">
        <v>10399.08</v>
      </c>
      <c r="H1461" s="96">
        <v>10399.08</v>
      </c>
      <c r="I1461" s="97"/>
      <c r="J1461" s="98"/>
      <c r="K1461" s="99"/>
      <c r="L1461" s="99"/>
      <c r="M1461" s="100"/>
      <c r="N1461" s="17"/>
      <c r="O1461" s="101">
        <f t="shared" si="53"/>
        <v>10399.08</v>
      </c>
      <c r="P1461" s="101"/>
      <c r="Q1461" s="101"/>
      <c r="R1461" s="101"/>
      <c r="S1461" s="24">
        <f t="shared" si="52"/>
        <v>10399.08</v>
      </c>
      <c r="T1461" s="94" t="s">
        <v>3856</v>
      </c>
      <c r="U1461" s="102"/>
      <c r="V1461" s="102"/>
      <c r="W1461" s="102"/>
      <c r="X1461" s="103"/>
      <c r="Y1461" s="23" t="s">
        <v>3866</v>
      </c>
      <c r="Z1461" s="104" t="s">
        <v>13</v>
      </c>
      <c r="AA1461" s="105"/>
      <c r="AB1461" s="106"/>
    </row>
    <row r="1462" spans="1:28" s="16" customFormat="1" ht="53.25" customHeight="1" x14ac:dyDescent="0.2">
      <c r="A1462" s="18" t="s">
        <v>3975</v>
      </c>
      <c r="B1462" s="94" t="s">
        <v>3961</v>
      </c>
      <c r="C1462" s="95"/>
      <c r="D1462" s="19" t="s">
        <v>3860</v>
      </c>
      <c r="E1462" s="20" t="s">
        <v>3976</v>
      </c>
      <c r="F1462" s="21" t="s">
        <v>3866</v>
      </c>
      <c r="G1462" s="22">
        <v>10399.08</v>
      </c>
      <c r="H1462" s="96">
        <v>10399.08</v>
      </c>
      <c r="I1462" s="97"/>
      <c r="J1462" s="98"/>
      <c r="K1462" s="99"/>
      <c r="L1462" s="99"/>
      <c r="M1462" s="100"/>
      <c r="N1462" s="17"/>
      <c r="O1462" s="101">
        <f t="shared" si="53"/>
        <v>10399.08</v>
      </c>
      <c r="P1462" s="101"/>
      <c r="Q1462" s="101"/>
      <c r="R1462" s="101"/>
      <c r="S1462" s="24">
        <f t="shared" si="52"/>
        <v>10399.08</v>
      </c>
      <c r="T1462" s="94" t="s">
        <v>3856</v>
      </c>
      <c r="U1462" s="102"/>
      <c r="V1462" s="102"/>
      <c r="W1462" s="102"/>
      <c r="X1462" s="103"/>
      <c r="Y1462" s="23" t="s">
        <v>3866</v>
      </c>
      <c r="Z1462" s="104" t="s">
        <v>13</v>
      </c>
      <c r="AA1462" s="105"/>
      <c r="AB1462" s="106"/>
    </row>
    <row r="1463" spans="1:28" s="16" customFormat="1" ht="53.25" customHeight="1" x14ac:dyDescent="0.2">
      <c r="A1463" s="18" t="s">
        <v>3977</v>
      </c>
      <c r="B1463" s="94" t="s">
        <v>3961</v>
      </c>
      <c r="C1463" s="95"/>
      <c r="D1463" s="19" t="s">
        <v>3860</v>
      </c>
      <c r="E1463" s="20" t="s">
        <v>3978</v>
      </c>
      <c r="F1463" s="21" t="s">
        <v>3866</v>
      </c>
      <c r="G1463" s="22">
        <v>10399.08</v>
      </c>
      <c r="H1463" s="96">
        <v>10399.08</v>
      </c>
      <c r="I1463" s="97"/>
      <c r="J1463" s="98"/>
      <c r="K1463" s="99"/>
      <c r="L1463" s="99"/>
      <c r="M1463" s="100"/>
      <c r="N1463" s="17"/>
      <c r="O1463" s="101">
        <f t="shared" si="53"/>
        <v>10399.08</v>
      </c>
      <c r="P1463" s="101"/>
      <c r="Q1463" s="101"/>
      <c r="R1463" s="101"/>
      <c r="S1463" s="24">
        <f t="shared" si="52"/>
        <v>10399.08</v>
      </c>
      <c r="T1463" s="94" t="s">
        <v>3856</v>
      </c>
      <c r="U1463" s="102"/>
      <c r="V1463" s="102"/>
      <c r="W1463" s="102"/>
      <c r="X1463" s="103"/>
      <c r="Y1463" s="23" t="s">
        <v>3866</v>
      </c>
      <c r="Z1463" s="104" t="s">
        <v>13</v>
      </c>
      <c r="AA1463" s="105"/>
      <c r="AB1463" s="106"/>
    </row>
    <row r="1464" spans="1:28" s="16" customFormat="1" ht="53.25" customHeight="1" x14ac:dyDescent="0.2">
      <c r="A1464" s="18" t="s">
        <v>3979</v>
      </c>
      <c r="B1464" s="94" t="s">
        <v>3961</v>
      </c>
      <c r="C1464" s="95"/>
      <c r="D1464" s="19" t="s">
        <v>3860</v>
      </c>
      <c r="E1464" s="20" t="s">
        <v>3980</v>
      </c>
      <c r="F1464" s="21" t="s">
        <v>3866</v>
      </c>
      <c r="G1464" s="22">
        <v>10399.08</v>
      </c>
      <c r="H1464" s="96">
        <v>10399.08</v>
      </c>
      <c r="I1464" s="97"/>
      <c r="J1464" s="98"/>
      <c r="K1464" s="99"/>
      <c r="L1464" s="99"/>
      <c r="M1464" s="100"/>
      <c r="N1464" s="17"/>
      <c r="O1464" s="101">
        <f t="shared" si="53"/>
        <v>10399.08</v>
      </c>
      <c r="P1464" s="101"/>
      <c r="Q1464" s="101"/>
      <c r="R1464" s="101"/>
      <c r="S1464" s="24">
        <f t="shared" si="52"/>
        <v>10399.08</v>
      </c>
      <c r="T1464" s="94" t="s">
        <v>3856</v>
      </c>
      <c r="U1464" s="102"/>
      <c r="V1464" s="102"/>
      <c r="W1464" s="102"/>
      <c r="X1464" s="103"/>
      <c r="Y1464" s="23" t="s">
        <v>3866</v>
      </c>
      <c r="Z1464" s="104" t="s">
        <v>13</v>
      </c>
      <c r="AA1464" s="105"/>
      <c r="AB1464" s="106"/>
    </row>
    <row r="1465" spans="1:28" s="16" customFormat="1" ht="53.25" customHeight="1" x14ac:dyDescent="0.2">
      <c r="A1465" s="18" t="s">
        <v>3981</v>
      </c>
      <c r="B1465" s="94" t="s">
        <v>3961</v>
      </c>
      <c r="C1465" s="95"/>
      <c r="D1465" s="19" t="s">
        <v>3860</v>
      </c>
      <c r="E1465" s="20" t="s">
        <v>3982</v>
      </c>
      <c r="F1465" s="21" t="s">
        <v>3866</v>
      </c>
      <c r="G1465" s="22">
        <v>10399.08</v>
      </c>
      <c r="H1465" s="96">
        <v>10399.08</v>
      </c>
      <c r="I1465" s="97"/>
      <c r="J1465" s="98"/>
      <c r="K1465" s="99"/>
      <c r="L1465" s="99"/>
      <c r="M1465" s="100"/>
      <c r="N1465" s="17"/>
      <c r="O1465" s="101">
        <f t="shared" si="53"/>
        <v>10399.08</v>
      </c>
      <c r="P1465" s="101"/>
      <c r="Q1465" s="101"/>
      <c r="R1465" s="101"/>
      <c r="S1465" s="24">
        <f t="shared" si="52"/>
        <v>10399.08</v>
      </c>
      <c r="T1465" s="94" t="s">
        <v>3856</v>
      </c>
      <c r="U1465" s="102"/>
      <c r="V1465" s="102"/>
      <c r="W1465" s="102"/>
      <c r="X1465" s="103"/>
      <c r="Y1465" s="23" t="s">
        <v>3866</v>
      </c>
      <c r="Z1465" s="104" t="s">
        <v>13</v>
      </c>
      <c r="AA1465" s="105"/>
      <c r="AB1465" s="106"/>
    </row>
    <row r="1466" spans="1:28" s="16" customFormat="1" ht="53.25" customHeight="1" x14ac:dyDescent="0.2">
      <c r="A1466" s="18" t="s">
        <v>3983</v>
      </c>
      <c r="B1466" s="94" t="s">
        <v>3961</v>
      </c>
      <c r="C1466" s="95"/>
      <c r="D1466" s="19" t="s">
        <v>3860</v>
      </c>
      <c r="E1466" s="20" t="s">
        <v>3984</v>
      </c>
      <c r="F1466" s="21" t="s">
        <v>3866</v>
      </c>
      <c r="G1466" s="22">
        <v>10399.08</v>
      </c>
      <c r="H1466" s="96">
        <v>10399.08</v>
      </c>
      <c r="I1466" s="97"/>
      <c r="J1466" s="98"/>
      <c r="K1466" s="99"/>
      <c r="L1466" s="99"/>
      <c r="M1466" s="100"/>
      <c r="N1466" s="17"/>
      <c r="O1466" s="101">
        <f t="shared" si="53"/>
        <v>10399.08</v>
      </c>
      <c r="P1466" s="101"/>
      <c r="Q1466" s="101"/>
      <c r="R1466" s="101"/>
      <c r="S1466" s="24">
        <f t="shared" si="52"/>
        <v>10399.08</v>
      </c>
      <c r="T1466" s="94" t="s">
        <v>3856</v>
      </c>
      <c r="U1466" s="102"/>
      <c r="V1466" s="102"/>
      <c r="W1466" s="102"/>
      <c r="X1466" s="103"/>
      <c r="Y1466" s="23" t="s">
        <v>3866</v>
      </c>
      <c r="Z1466" s="104" t="s">
        <v>13</v>
      </c>
      <c r="AA1466" s="105"/>
      <c r="AB1466" s="106"/>
    </row>
    <row r="1467" spans="1:28" s="16" customFormat="1" ht="53.25" customHeight="1" x14ac:dyDescent="0.2">
      <c r="A1467" s="18" t="s">
        <v>3985</v>
      </c>
      <c r="B1467" s="94" t="s">
        <v>3961</v>
      </c>
      <c r="C1467" s="95"/>
      <c r="D1467" s="19" t="s">
        <v>3860</v>
      </c>
      <c r="E1467" s="20" t="s">
        <v>3986</v>
      </c>
      <c r="F1467" s="21" t="s">
        <v>3866</v>
      </c>
      <c r="G1467" s="22">
        <v>10399.08</v>
      </c>
      <c r="H1467" s="96">
        <v>10399.08</v>
      </c>
      <c r="I1467" s="97"/>
      <c r="J1467" s="98"/>
      <c r="K1467" s="99"/>
      <c r="L1467" s="99"/>
      <c r="M1467" s="100"/>
      <c r="N1467" s="17"/>
      <c r="O1467" s="101">
        <f t="shared" si="53"/>
        <v>10399.08</v>
      </c>
      <c r="P1467" s="101"/>
      <c r="Q1467" s="101"/>
      <c r="R1467" s="101"/>
      <c r="S1467" s="24">
        <f t="shared" si="52"/>
        <v>10399.08</v>
      </c>
      <c r="T1467" s="94" t="s">
        <v>3856</v>
      </c>
      <c r="U1467" s="102"/>
      <c r="V1467" s="102"/>
      <c r="W1467" s="102"/>
      <c r="X1467" s="103"/>
      <c r="Y1467" s="23" t="s">
        <v>3866</v>
      </c>
      <c r="Z1467" s="104" t="s">
        <v>13</v>
      </c>
      <c r="AA1467" s="105"/>
      <c r="AB1467" s="106"/>
    </row>
    <row r="1468" spans="1:28" s="16" customFormat="1" ht="53.25" customHeight="1" x14ac:dyDescent="0.2">
      <c r="A1468" s="18" t="s">
        <v>3987</v>
      </c>
      <c r="B1468" s="94" t="s">
        <v>3961</v>
      </c>
      <c r="C1468" s="95"/>
      <c r="D1468" s="19" t="s">
        <v>3860</v>
      </c>
      <c r="E1468" s="20" t="s">
        <v>3988</v>
      </c>
      <c r="F1468" s="21" t="s">
        <v>3866</v>
      </c>
      <c r="G1468" s="22">
        <v>10399.08</v>
      </c>
      <c r="H1468" s="96">
        <v>10399.08</v>
      </c>
      <c r="I1468" s="97"/>
      <c r="J1468" s="98"/>
      <c r="K1468" s="99"/>
      <c r="L1468" s="99"/>
      <c r="M1468" s="100"/>
      <c r="N1468" s="17"/>
      <c r="O1468" s="101">
        <f t="shared" si="53"/>
        <v>10399.08</v>
      </c>
      <c r="P1468" s="101"/>
      <c r="Q1468" s="101"/>
      <c r="R1468" s="101"/>
      <c r="S1468" s="24">
        <f t="shared" si="52"/>
        <v>10399.08</v>
      </c>
      <c r="T1468" s="94" t="s">
        <v>3856</v>
      </c>
      <c r="U1468" s="102"/>
      <c r="V1468" s="102"/>
      <c r="W1468" s="102"/>
      <c r="X1468" s="103"/>
      <c r="Y1468" s="23" t="s">
        <v>3866</v>
      </c>
      <c r="Z1468" s="104" t="s">
        <v>13</v>
      </c>
      <c r="AA1468" s="105"/>
      <c r="AB1468" s="106"/>
    </row>
    <row r="1469" spans="1:28" s="16" customFormat="1" ht="53.25" customHeight="1" x14ac:dyDescent="0.2">
      <c r="A1469" s="18" t="s">
        <v>3989</v>
      </c>
      <c r="B1469" s="94" t="s">
        <v>3961</v>
      </c>
      <c r="C1469" s="95"/>
      <c r="D1469" s="19" t="s">
        <v>3860</v>
      </c>
      <c r="E1469" s="20" t="s">
        <v>3990</v>
      </c>
      <c r="F1469" s="21" t="s">
        <v>3866</v>
      </c>
      <c r="G1469" s="22">
        <v>10399.08</v>
      </c>
      <c r="H1469" s="96">
        <v>10399.08</v>
      </c>
      <c r="I1469" s="97"/>
      <c r="J1469" s="98"/>
      <c r="K1469" s="99"/>
      <c r="L1469" s="99"/>
      <c r="M1469" s="100"/>
      <c r="N1469" s="17"/>
      <c r="O1469" s="101">
        <f t="shared" si="53"/>
        <v>10399.08</v>
      </c>
      <c r="P1469" s="101"/>
      <c r="Q1469" s="101"/>
      <c r="R1469" s="101"/>
      <c r="S1469" s="24">
        <f t="shared" si="52"/>
        <v>10399.08</v>
      </c>
      <c r="T1469" s="94" t="s">
        <v>3856</v>
      </c>
      <c r="U1469" s="102"/>
      <c r="V1469" s="102"/>
      <c r="W1469" s="102"/>
      <c r="X1469" s="103"/>
      <c r="Y1469" s="23" t="s">
        <v>3866</v>
      </c>
      <c r="Z1469" s="104" t="s">
        <v>13</v>
      </c>
      <c r="AA1469" s="105"/>
      <c r="AB1469" s="106"/>
    </row>
    <row r="1470" spans="1:28" s="16" customFormat="1" ht="53.25" customHeight="1" x14ac:dyDescent="0.2">
      <c r="A1470" s="18" t="s">
        <v>3991</v>
      </c>
      <c r="B1470" s="94" t="s">
        <v>3992</v>
      </c>
      <c r="C1470" s="95"/>
      <c r="D1470" s="19" t="s">
        <v>3860</v>
      </c>
      <c r="E1470" s="20" t="s">
        <v>3993</v>
      </c>
      <c r="F1470" s="21" t="s">
        <v>3186</v>
      </c>
      <c r="G1470" s="22">
        <v>3996.27</v>
      </c>
      <c r="H1470" s="96">
        <v>3996.27</v>
      </c>
      <c r="I1470" s="97"/>
      <c r="J1470" s="98"/>
      <c r="K1470" s="99"/>
      <c r="L1470" s="99"/>
      <c r="M1470" s="100"/>
      <c r="N1470" s="17"/>
      <c r="O1470" s="101">
        <f t="shared" si="53"/>
        <v>3996.27</v>
      </c>
      <c r="P1470" s="101"/>
      <c r="Q1470" s="101"/>
      <c r="R1470" s="101"/>
      <c r="S1470" s="24">
        <f t="shared" si="52"/>
        <v>3996.27</v>
      </c>
      <c r="T1470" s="94" t="s">
        <v>3856</v>
      </c>
      <c r="U1470" s="102"/>
      <c r="V1470" s="102"/>
      <c r="W1470" s="102"/>
      <c r="X1470" s="103"/>
      <c r="Y1470" s="23" t="s">
        <v>3186</v>
      </c>
      <c r="Z1470" s="104" t="s">
        <v>13</v>
      </c>
      <c r="AA1470" s="105"/>
      <c r="AB1470" s="106"/>
    </row>
    <row r="1471" spans="1:28" s="16" customFormat="1" ht="53.25" customHeight="1" x14ac:dyDescent="0.2">
      <c r="A1471" s="18" t="s">
        <v>3994</v>
      </c>
      <c r="B1471" s="94" t="s">
        <v>3995</v>
      </c>
      <c r="C1471" s="95"/>
      <c r="D1471" s="19" t="s">
        <v>3860</v>
      </c>
      <c r="E1471" s="20" t="s">
        <v>3996</v>
      </c>
      <c r="F1471" s="21" t="s">
        <v>3866</v>
      </c>
      <c r="G1471" s="22">
        <v>15468.6</v>
      </c>
      <c r="H1471" s="96">
        <v>15468.6</v>
      </c>
      <c r="I1471" s="97"/>
      <c r="J1471" s="98"/>
      <c r="K1471" s="99"/>
      <c r="L1471" s="99"/>
      <c r="M1471" s="100"/>
      <c r="N1471" s="17"/>
      <c r="O1471" s="101">
        <f t="shared" si="53"/>
        <v>15468.6</v>
      </c>
      <c r="P1471" s="101"/>
      <c r="Q1471" s="101"/>
      <c r="R1471" s="101"/>
      <c r="S1471" s="24">
        <f t="shared" si="52"/>
        <v>15468.6</v>
      </c>
      <c r="T1471" s="94" t="s">
        <v>3856</v>
      </c>
      <c r="U1471" s="102"/>
      <c r="V1471" s="102"/>
      <c r="W1471" s="102"/>
      <c r="X1471" s="103"/>
      <c r="Y1471" s="23" t="s">
        <v>3866</v>
      </c>
      <c r="Z1471" s="104" t="s">
        <v>13</v>
      </c>
      <c r="AA1471" s="105"/>
      <c r="AB1471" s="106"/>
    </row>
    <row r="1472" spans="1:28" s="16" customFormat="1" ht="53.25" customHeight="1" x14ac:dyDescent="0.2">
      <c r="A1472" s="18" t="s">
        <v>3997</v>
      </c>
      <c r="B1472" s="94" t="s">
        <v>3998</v>
      </c>
      <c r="C1472" s="95"/>
      <c r="D1472" s="19" t="s">
        <v>3860</v>
      </c>
      <c r="E1472" s="20" t="s">
        <v>3999</v>
      </c>
      <c r="F1472" s="21" t="s">
        <v>3186</v>
      </c>
      <c r="G1472" s="22">
        <v>10484.52</v>
      </c>
      <c r="H1472" s="96">
        <v>10484.52</v>
      </c>
      <c r="I1472" s="97"/>
      <c r="J1472" s="98"/>
      <c r="K1472" s="99"/>
      <c r="L1472" s="99"/>
      <c r="M1472" s="100"/>
      <c r="N1472" s="17"/>
      <c r="O1472" s="101">
        <f t="shared" si="53"/>
        <v>10484.52</v>
      </c>
      <c r="P1472" s="101"/>
      <c r="Q1472" s="101"/>
      <c r="R1472" s="101"/>
      <c r="S1472" s="24">
        <f t="shared" si="52"/>
        <v>10484.52</v>
      </c>
      <c r="T1472" s="94" t="s">
        <v>3856</v>
      </c>
      <c r="U1472" s="102"/>
      <c r="V1472" s="102"/>
      <c r="W1472" s="102"/>
      <c r="X1472" s="103"/>
      <c r="Y1472" s="23" t="s">
        <v>3186</v>
      </c>
      <c r="Z1472" s="104" t="s">
        <v>13</v>
      </c>
      <c r="AA1472" s="105"/>
      <c r="AB1472" s="106"/>
    </row>
    <row r="1473" spans="1:28" s="16" customFormat="1" ht="53.25" customHeight="1" x14ac:dyDescent="0.2">
      <c r="A1473" s="18" t="s">
        <v>4000</v>
      </c>
      <c r="B1473" s="94" t="s">
        <v>4001</v>
      </c>
      <c r="C1473" s="95"/>
      <c r="D1473" s="19" t="s">
        <v>3860</v>
      </c>
      <c r="E1473" s="20" t="s">
        <v>4002</v>
      </c>
      <c r="F1473" s="21" t="s">
        <v>1458</v>
      </c>
      <c r="G1473" s="22">
        <v>19990</v>
      </c>
      <c r="H1473" s="96">
        <v>19990</v>
      </c>
      <c r="I1473" s="97"/>
      <c r="J1473" s="98"/>
      <c r="K1473" s="99"/>
      <c r="L1473" s="99"/>
      <c r="M1473" s="100"/>
      <c r="N1473" s="17"/>
      <c r="O1473" s="101">
        <f t="shared" si="53"/>
        <v>19990</v>
      </c>
      <c r="P1473" s="101"/>
      <c r="Q1473" s="101"/>
      <c r="R1473" s="101"/>
      <c r="S1473" s="24">
        <f t="shared" si="52"/>
        <v>19990</v>
      </c>
      <c r="T1473" s="94" t="s">
        <v>3856</v>
      </c>
      <c r="U1473" s="102"/>
      <c r="V1473" s="102"/>
      <c r="W1473" s="102"/>
      <c r="X1473" s="103"/>
      <c r="Y1473" s="23" t="s">
        <v>1458</v>
      </c>
      <c r="Z1473" s="104" t="s">
        <v>13</v>
      </c>
      <c r="AA1473" s="105"/>
      <c r="AB1473" s="106"/>
    </row>
    <row r="1474" spans="1:28" s="16" customFormat="1" ht="53.25" customHeight="1" x14ac:dyDescent="0.2">
      <c r="A1474" s="18" t="s">
        <v>4003</v>
      </c>
      <c r="B1474" s="94" t="s">
        <v>4001</v>
      </c>
      <c r="C1474" s="95"/>
      <c r="D1474" s="19" t="s">
        <v>3860</v>
      </c>
      <c r="E1474" s="20" t="s">
        <v>4004</v>
      </c>
      <c r="F1474" s="21" t="s">
        <v>1458</v>
      </c>
      <c r="G1474" s="22">
        <v>19990</v>
      </c>
      <c r="H1474" s="96">
        <v>19990</v>
      </c>
      <c r="I1474" s="97"/>
      <c r="J1474" s="98"/>
      <c r="K1474" s="99"/>
      <c r="L1474" s="99"/>
      <c r="M1474" s="100"/>
      <c r="N1474" s="17"/>
      <c r="O1474" s="101">
        <f t="shared" si="53"/>
        <v>19990</v>
      </c>
      <c r="P1474" s="101"/>
      <c r="Q1474" s="101"/>
      <c r="R1474" s="101"/>
      <c r="S1474" s="24">
        <f t="shared" si="52"/>
        <v>19990</v>
      </c>
      <c r="T1474" s="94" t="s">
        <v>3856</v>
      </c>
      <c r="U1474" s="102"/>
      <c r="V1474" s="102"/>
      <c r="W1474" s="102"/>
      <c r="X1474" s="103"/>
      <c r="Y1474" s="23" t="s">
        <v>1458</v>
      </c>
      <c r="Z1474" s="104" t="s">
        <v>13</v>
      </c>
      <c r="AA1474" s="105"/>
      <c r="AB1474" s="106"/>
    </row>
    <row r="1475" spans="1:28" s="16" customFormat="1" ht="53.25" customHeight="1" x14ac:dyDescent="0.2">
      <c r="A1475" s="18" t="s">
        <v>4005</v>
      </c>
      <c r="B1475" s="94" t="s">
        <v>4001</v>
      </c>
      <c r="C1475" s="95"/>
      <c r="D1475" s="19" t="s">
        <v>3860</v>
      </c>
      <c r="E1475" s="20" t="s">
        <v>4006</v>
      </c>
      <c r="F1475" s="21" t="s">
        <v>1458</v>
      </c>
      <c r="G1475" s="22">
        <v>19990</v>
      </c>
      <c r="H1475" s="96">
        <v>19990</v>
      </c>
      <c r="I1475" s="97"/>
      <c r="J1475" s="98"/>
      <c r="K1475" s="99"/>
      <c r="L1475" s="99"/>
      <c r="M1475" s="100"/>
      <c r="N1475" s="17"/>
      <c r="O1475" s="101">
        <f t="shared" si="53"/>
        <v>19990</v>
      </c>
      <c r="P1475" s="101"/>
      <c r="Q1475" s="101"/>
      <c r="R1475" s="101"/>
      <c r="S1475" s="24">
        <f t="shared" si="52"/>
        <v>19990</v>
      </c>
      <c r="T1475" s="94" t="s">
        <v>3856</v>
      </c>
      <c r="U1475" s="102"/>
      <c r="V1475" s="102"/>
      <c r="W1475" s="102"/>
      <c r="X1475" s="103"/>
      <c r="Y1475" s="23" t="s">
        <v>1458</v>
      </c>
      <c r="Z1475" s="104" t="s">
        <v>13</v>
      </c>
      <c r="AA1475" s="105"/>
      <c r="AB1475" s="106"/>
    </row>
    <row r="1476" spans="1:28" s="16" customFormat="1" ht="53.25" customHeight="1" x14ac:dyDescent="0.2">
      <c r="A1476" s="18" t="s">
        <v>4007</v>
      </c>
      <c r="B1476" s="94" t="s">
        <v>4008</v>
      </c>
      <c r="C1476" s="95"/>
      <c r="D1476" s="19" t="s">
        <v>3860</v>
      </c>
      <c r="E1476" s="20" t="s">
        <v>4009</v>
      </c>
      <c r="F1476" s="21" t="s">
        <v>3866</v>
      </c>
      <c r="G1476" s="22">
        <v>10738</v>
      </c>
      <c r="H1476" s="96">
        <v>10738</v>
      </c>
      <c r="I1476" s="97"/>
      <c r="J1476" s="98"/>
      <c r="K1476" s="99"/>
      <c r="L1476" s="99"/>
      <c r="M1476" s="100"/>
      <c r="N1476" s="17"/>
      <c r="O1476" s="101">
        <f t="shared" si="53"/>
        <v>10738</v>
      </c>
      <c r="P1476" s="101"/>
      <c r="Q1476" s="101"/>
      <c r="R1476" s="101"/>
      <c r="S1476" s="24">
        <f t="shared" si="52"/>
        <v>10738</v>
      </c>
      <c r="T1476" s="94" t="s">
        <v>3856</v>
      </c>
      <c r="U1476" s="102"/>
      <c r="V1476" s="102"/>
      <c r="W1476" s="102"/>
      <c r="X1476" s="103"/>
      <c r="Y1476" s="23" t="s">
        <v>3866</v>
      </c>
      <c r="Z1476" s="104" t="s">
        <v>13</v>
      </c>
      <c r="AA1476" s="105"/>
      <c r="AB1476" s="106"/>
    </row>
    <row r="1477" spans="1:28" s="16" customFormat="1" ht="53.25" customHeight="1" x14ac:dyDescent="0.2">
      <c r="A1477" s="18" t="s">
        <v>4010</v>
      </c>
      <c r="B1477" s="94" t="s">
        <v>4011</v>
      </c>
      <c r="C1477" s="95"/>
      <c r="D1477" s="19" t="s">
        <v>3860</v>
      </c>
      <c r="E1477" s="20" t="s">
        <v>4012</v>
      </c>
      <c r="F1477" s="21" t="s">
        <v>3186</v>
      </c>
      <c r="G1477" s="22">
        <v>8388.6</v>
      </c>
      <c r="H1477" s="96">
        <v>8388.6</v>
      </c>
      <c r="I1477" s="97"/>
      <c r="J1477" s="98"/>
      <c r="K1477" s="99"/>
      <c r="L1477" s="99"/>
      <c r="M1477" s="100"/>
      <c r="N1477" s="17"/>
      <c r="O1477" s="101">
        <f t="shared" si="53"/>
        <v>8388.6</v>
      </c>
      <c r="P1477" s="101"/>
      <c r="Q1477" s="101"/>
      <c r="R1477" s="101"/>
      <c r="S1477" s="24">
        <f t="shared" si="52"/>
        <v>8388.6</v>
      </c>
      <c r="T1477" s="94" t="s">
        <v>3856</v>
      </c>
      <c r="U1477" s="102"/>
      <c r="V1477" s="102"/>
      <c r="W1477" s="102"/>
      <c r="X1477" s="103"/>
      <c r="Y1477" s="23" t="s">
        <v>3186</v>
      </c>
      <c r="Z1477" s="104" t="s">
        <v>13</v>
      </c>
      <c r="AA1477" s="105"/>
      <c r="AB1477" s="106"/>
    </row>
    <row r="1478" spans="1:28" s="16" customFormat="1" ht="53.25" customHeight="1" x14ac:dyDescent="0.2">
      <c r="A1478" s="18" t="s">
        <v>4013</v>
      </c>
      <c r="B1478" s="94" t="s">
        <v>4014</v>
      </c>
      <c r="C1478" s="95"/>
      <c r="D1478" s="19" t="s">
        <v>3860</v>
      </c>
      <c r="E1478" s="20" t="s">
        <v>1552</v>
      </c>
      <c r="F1478" s="21" t="s">
        <v>1553</v>
      </c>
      <c r="G1478" s="22">
        <v>114375</v>
      </c>
      <c r="H1478" s="96">
        <v>114375</v>
      </c>
      <c r="I1478" s="97"/>
      <c r="J1478" s="98"/>
      <c r="K1478" s="99"/>
      <c r="L1478" s="99"/>
      <c r="M1478" s="100"/>
      <c r="N1478" s="17"/>
      <c r="O1478" s="101">
        <f t="shared" si="53"/>
        <v>114375</v>
      </c>
      <c r="P1478" s="101"/>
      <c r="Q1478" s="101"/>
      <c r="R1478" s="101"/>
      <c r="S1478" s="24">
        <f t="shared" si="52"/>
        <v>114375</v>
      </c>
      <c r="T1478" s="94" t="s">
        <v>3856</v>
      </c>
      <c r="U1478" s="102"/>
      <c r="V1478" s="102"/>
      <c r="W1478" s="102"/>
      <c r="X1478" s="103"/>
      <c r="Y1478" s="23" t="s">
        <v>1553</v>
      </c>
      <c r="Z1478" s="104" t="s">
        <v>13</v>
      </c>
      <c r="AA1478" s="105"/>
      <c r="AB1478" s="106"/>
    </row>
    <row r="1479" spans="1:28" s="16" customFormat="1" ht="53.25" customHeight="1" x14ac:dyDescent="0.2">
      <c r="A1479" s="18" t="s">
        <v>4015</v>
      </c>
      <c r="B1479" s="94" t="s">
        <v>4016</v>
      </c>
      <c r="C1479" s="95"/>
      <c r="D1479" s="19" t="s">
        <v>3860</v>
      </c>
      <c r="E1479" s="20" t="s">
        <v>4017</v>
      </c>
      <c r="F1479" s="21" t="s">
        <v>3866</v>
      </c>
      <c r="G1479" s="22">
        <v>8200.84</v>
      </c>
      <c r="H1479" s="96">
        <v>8200.84</v>
      </c>
      <c r="I1479" s="97"/>
      <c r="J1479" s="98"/>
      <c r="K1479" s="99"/>
      <c r="L1479" s="99"/>
      <c r="M1479" s="100"/>
      <c r="N1479" s="17"/>
      <c r="O1479" s="101">
        <f t="shared" si="53"/>
        <v>8200.84</v>
      </c>
      <c r="P1479" s="101"/>
      <c r="Q1479" s="101"/>
      <c r="R1479" s="101"/>
      <c r="S1479" s="24">
        <f t="shared" si="52"/>
        <v>8200.84</v>
      </c>
      <c r="T1479" s="94" t="s">
        <v>3856</v>
      </c>
      <c r="U1479" s="102"/>
      <c r="V1479" s="102"/>
      <c r="W1479" s="102"/>
      <c r="X1479" s="103"/>
      <c r="Y1479" s="23" t="s">
        <v>3866</v>
      </c>
      <c r="Z1479" s="104" t="s">
        <v>13</v>
      </c>
      <c r="AA1479" s="105"/>
      <c r="AB1479" s="106"/>
    </row>
    <row r="1480" spans="1:28" s="16" customFormat="1" ht="53.25" customHeight="1" x14ac:dyDescent="0.2">
      <c r="A1480" s="18" t="s">
        <v>4018</v>
      </c>
      <c r="B1480" s="94" t="s">
        <v>4016</v>
      </c>
      <c r="C1480" s="95"/>
      <c r="D1480" s="19" t="s">
        <v>3860</v>
      </c>
      <c r="E1480" s="20" t="s">
        <v>4019</v>
      </c>
      <c r="F1480" s="21" t="s">
        <v>3866</v>
      </c>
      <c r="G1480" s="22">
        <v>8200.84</v>
      </c>
      <c r="H1480" s="96">
        <v>8200.84</v>
      </c>
      <c r="I1480" s="97"/>
      <c r="J1480" s="98"/>
      <c r="K1480" s="99"/>
      <c r="L1480" s="99"/>
      <c r="M1480" s="100"/>
      <c r="N1480" s="17"/>
      <c r="O1480" s="101">
        <f t="shared" si="53"/>
        <v>8200.84</v>
      </c>
      <c r="P1480" s="101"/>
      <c r="Q1480" s="101"/>
      <c r="R1480" s="101"/>
      <c r="S1480" s="24">
        <f t="shared" si="52"/>
        <v>8200.84</v>
      </c>
      <c r="T1480" s="94" t="s">
        <v>3856</v>
      </c>
      <c r="U1480" s="102"/>
      <c r="V1480" s="102"/>
      <c r="W1480" s="102"/>
      <c r="X1480" s="103"/>
      <c r="Y1480" s="23" t="s">
        <v>3866</v>
      </c>
      <c r="Z1480" s="104" t="s">
        <v>13</v>
      </c>
      <c r="AA1480" s="105"/>
      <c r="AB1480" s="106"/>
    </row>
    <row r="1481" spans="1:28" s="16" customFormat="1" ht="53.25" customHeight="1" x14ac:dyDescent="0.2">
      <c r="A1481" s="18" t="s">
        <v>4020</v>
      </c>
      <c r="B1481" s="94" t="s">
        <v>4016</v>
      </c>
      <c r="C1481" s="95"/>
      <c r="D1481" s="19" t="s">
        <v>3860</v>
      </c>
      <c r="E1481" s="20" t="s">
        <v>4021</v>
      </c>
      <c r="F1481" s="21" t="s">
        <v>3866</v>
      </c>
      <c r="G1481" s="22">
        <v>8200.84</v>
      </c>
      <c r="H1481" s="96">
        <v>8200.84</v>
      </c>
      <c r="I1481" s="97"/>
      <c r="J1481" s="98"/>
      <c r="K1481" s="99"/>
      <c r="L1481" s="99"/>
      <c r="M1481" s="100"/>
      <c r="N1481" s="17"/>
      <c r="O1481" s="101">
        <f t="shared" si="53"/>
        <v>8200.84</v>
      </c>
      <c r="P1481" s="101"/>
      <c r="Q1481" s="101"/>
      <c r="R1481" s="101"/>
      <c r="S1481" s="24">
        <f t="shared" si="52"/>
        <v>8200.84</v>
      </c>
      <c r="T1481" s="94" t="s">
        <v>3856</v>
      </c>
      <c r="U1481" s="102"/>
      <c r="V1481" s="102"/>
      <c r="W1481" s="102"/>
      <c r="X1481" s="103"/>
      <c r="Y1481" s="23" t="s">
        <v>3866</v>
      </c>
      <c r="Z1481" s="104" t="s">
        <v>13</v>
      </c>
      <c r="AA1481" s="105"/>
      <c r="AB1481" s="106"/>
    </row>
    <row r="1482" spans="1:28" s="16" customFormat="1" ht="53.25" customHeight="1" x14ac:dyDescent="0.2">
      <c r="A1482" s="18" t="s">
        <v>4022</v>
      </c>
      <c r="B1482" s="94" t="s">
        <v>4016</v>
      </c>
      <c r="C1482" s="95"/>
      <c r="D1482" s="19" t="s">
        <v>3860</v>
      </c>
      <c r="E1482" s="20" t="s">
        <v>4023</v>
      </c>
      <c r="F1482" s="21" t="s">
        <v>4024</v>
      </c>
      <c r="G1482" s="22">
        <v>8200.84</v>
      </c>
      <c r="H1482" s="96">
        <v>8200.84</v>
      </c>
      <c r="I1482" s="97"/>
      <c r="J1482" s="98"/>
      <c r="K1482" s="99"/>
      <c r="L1482" s="99"/>
      <c r="M1482" s="100"/>
      <c r="N1482" s="17"/>
      <c r="O1482" s="101">
        <f t="shared" si="53"/>
        <v>8200.84</v>
      </c>
      <c r="P1482" s="101"/>
      <c r="Q1482" s="101"/>
      <c r="R1482" s="101"/>
      <c r="S1482" s="24">
        <f t="shared" si="52"/>
        <v>8200.84</v>
      </c>
      <c r="T1482" s="94" t="s">
        <v>3856</v>
      </c>
      <c r="U1482" s="102"/>
      <c r="V1482" s="102"/>
      <c r="W1482" s="102"/>
      <c r="X1482" s="103"/>
      <c r="Y1482" s="23" t="s">
        <v>4024</v>
      </c>
      <c r="Z1482" s="104" t="s">
        <v>13</v>
      </c>
      <c r="AA1482" s="105"/>
      <c r="AB1482" s="106"/>
    </row>
    <row r="1483" spans="1:28" s="16" customFormat="1" ht="53.25" customHeight="1" x14ac:dyDescent="0.2">
      <c r="A1483" s="18" t="s">
        <v>4025</v>
      </c>
      <c r="B1483" s="94" t="s">
        <v>1243</v>
      </c>
      <c r="C1483" s="95"/>
      <c r="D1483" s="19" t="s">
        <v>3860</v>
      </c>
      <c r="E1483" s="20" t="s">
        <v>4026</v>
      </c>
      <c r="F1483" s="21" t="s">
        <v>4027</v>
      </c>
      <c r="G1483" s="22">
        <v>4100</v>
      </c>
      <c r="H1483" s="96">
        <v>4100</v>
      </c>
      <c r="I1483" s="97"/>
      <c r="J1483" s="98"/>
      <c r="K1483" s="99"/>
      <c r="L1483" s="99"/>
      <c r="M1483" s="100"/>
      <c r="N1483" s="17"/>
      <c r="O1483" s="101">
        <f t="shared" si="53"/>
        <v>4100</v>
      </c>
      <c r="P1483" s="101"/>
      <c r="Q1483" s="101"/>
      <c r="R1483" s="101"/>
      <c r="S1483" s="24">
        <f t="shared" si="52"/>
        <v>4100</v>
      </c>
      <c r="T1483" s="94" t="s">
        <v>3856</v>
      </c>
      <c r="U1483" s="102"/>
      <c r="V1483" s="102"/>
      <c r="W1483" s="102"/>
      <c r="X1483" s="103"/>
      <c r="Y1483" s="23" t="s">
        <v>4027</v>
      </c>
      <c r="Z1483" s="104" t="s">
        <v>13</v>
      </c>
      <c r="AA1483" s="105"/>
      <c r="AB1483" s="106"/>
    </row>
    <row r="1484" spans="1:28" s="16" customFormat="1" ht="53.25" customHeight="1" x14ac:dyDescent="0.2">
      <c r="A1484" s="18" t="s">
        <v>4028</v>
      </c>
      <c r="B1484" s="94" t="s">
        <v>4029</v>
      </c>
      <c r="C1484" s="95"/>
      <c r="D1484" s="19" t="s">
        <v>3860</v>
      </c>
      <c r="E1484" s="20" t="s">
        <v>4030</v>
      </c>
      <c r="F1484" s="21" t="s">
        <v>3866</v>
      </c>
      <c r="G1484" s="22">
        <v>3100</v>
      </c>
      <c r="H1484" s="96">
        <v>3100</v>
      </c>
      <c r="I1484" s="97"/>
      <c r="J1484" s="98"/>
      <c r="K1484" s="99"/>
      <c r="L1484" s="99"/>
      <c r="M1484" s="100"/>
      <c r="N1484" s="17"/>
      <c r="O1484" s="101">
        <f t="shared" si="53"/>
        <v>3100</v>
      </c>
      <c r="P1484" s="101"/>
      <c r="Q1484" s="101"/>
      <c r="R1484" s="101"/>
      <c r="S1484" s="24">
        <f t="shared" si="52"/>
        <v>3100</v>
      </c>
      <c r="T1484" s="94" t="s">
        <v>3856</v>
      </c>
      <c r="U1484" s="102"/>
      <c r="V1484" s="102"/>
      <c r="W1484" s="102"/>
      <c r="X1484" s="103"/>
      <c r="Y1484" s="23" t="s">
        <v>3866</v>
      </c>
      <c r="Z1484" s="104" t="s">
        <v>13</v>
      </c>
      <c r="AA1484" s="105"/>
      <c r="AB1484" s="106"/>
    </row>
    <row r="1485" spans="1:28" s="16" customFormat="1" ht="53.25" customHeight="1" x14ac:dyDescent="0.2">
      <c r="A1485" s="18" t="s">
        <v>4031</v>
      </c>
      <c r="B1485" s="94" t="s">
        <v>4032</v>
      </c>
      <c r="C1485" s="95"/>
      <c r="D1485" s="19" t="s">
        <v>3860</v>
      </c>
      <c r="E1485" s="20" t="s">
        <v>4033</v>
      </c>
      <c r="F1485" s="21" t="s">
        <v>3866</v>
      </c>
      <c r="G1485" s="22">
        <v>5714.23</v>
      </c>
      <c r="H1485" s="96">
        <v>5714.23</v>
      </c>
      <c r="I1485" s="97"/>
      <c r="J1485" s="98"/>
      <c r="K1485" s="99"/>
      <c r="L1485" s="99"/>
      <c r="M1485" s="100"/>
      <c r="N1485" s="17"/>
      <c r="O1485" s="101">
        <f t="shared" si="53"/>
        <v>5714.23</v>
      </c>
      <c r="P1485" s="101"/>
      <c r="Q1485" s="101"/>
      <c r="R1485" s="101"/>
      <c r="S1485" s="24">
        <f t="shared" ref="S1485:S1548" si="54">G1485-N1485</f>
        <v>5714.23</v>
      </c>
      <c r="T1485" s="94" t="s">
        <v>3856</v>
      </c>
      <c r="U1485" s="102"/>
      <c r="V1485" s="102"/>
      <c r="W1485" s="102"/>
      <c r="X1485" s="103"/>
      <c r="Y1485" s="23" t="s">
        <v>3866</v>
      </c>
      <c r="Z1485" s="104" t="s">
        <v>13</v>
      </c>
      <c r="AA1485" s="105"/>
      <c r="AB1485" s="106"/>
    </row>
    <row r="1486" spans="1:28" s="16" customFormat="1" ht="53.25" customHeight="1" x14ac:dyDescent="0.2">
      <c r="A1486" s="18" t="s">
        <v>4034</v>
      </c>
      <c r="B1486" s="94" t="s">
        <v>4035</v>
      </c>
      <c r="C1486" s="95"/>
      <c r="D1486" s="19" t="s">
        <v>3860</v>
      </c>
      <c r="E1486" s="20" t="s">
        <v>4036</v>
      </c>
      <c r="F1486" s="21" t="s">
        <v>3862</v>
      </c>
      <c r="G1486" s="22">
        <v>8400</v>
      </c>
      <c r="H1486" s="96">
        <v>8400</v>
      </c>
      <c r="I1486" s="97"/>
      <c r="J1486" s="98"/>
      <c r="K1486" s="99"/>
      <c r="L1486" s="99"/>
      <c r="M1486" s="100"/>
      <c r="N1486" s="17"/>
      <c r="O1486" s="101">
        <f t="shared" si="53"/>
        <v>8400</v>
      </c>
      <c r="P1486" s="101"/>
      <c r="Q1486" s="101"/>
      <c r="R1486" s="101"/>
      <c r="S1486" s="24">
        <f t="shared" si="54"/>
        <v>8400</v>
      </c>
      <c r="T1486" s="94" t="s">
        <v>3856</v>
      </c>
      <c r="U1486" s="102"/>
      <c r="V1486" s="102"/>
      <c r="W1486" s="102"/>
      <c r="X1486" s="103"/>
      <c r="Y1486" s="23" t="s">
        <v>3862</v>
      </c>
      <c r="Z1486" s="104" t="s">
        <v>13</v>
      </c>
      <c r="AA1486" s="105"/>
      <c r="AB1486" s="106"/>
    </row>
    <row r="1487" spans="1:28" s="16" customFormat="1" ht="53.25" customHeight="1" x14ac:dyDescent="0.2">
      <c r="A1487" s="18" t="s">
        <v>4037</v>
      </c>
      <c r="B1487" s="94" t="s">
        <v>4038</v>
      </c>
      <c r="C1487" s="95"/>
      <c r="D1487" s="19" t="s">
        <v>3860</v>
      </c>
      <c r="E1487" s="20" t="s">
        <v>4039</v>
      </c>
      <c r="F1487" s="21" t="s">
        <v>4040</v>
      </c>
      <c r="G1487" s="22">
        <v>297389.84999999998</v>
      </c>
      <c r="H1487" s="96">
        <v>297389.84999999998</v>
      </c>
      <c r="I1487" s="97"/>
      <c r="J1487" s="98"/>
      <c r="K1487" s="99"/>
      <c r="L1487" s="99"/>
      <c r="M1487" s="100"/>
      <c r="N1487" s="17"/>
      <c r="O1487" s="101">
        <f t="shared" si="53"/>
        <v>297389.84999999998</v>
      </c>
      <c r="P1487" s="101"/>
      <c r="Q1487" s="101"/>
      <c r="R1487" s="101"/>
      <c r="S1487" s="24">
        <f t="shared" si="54"/>
        <v>297389.84999999998</v>
      </c>
      <c r="T1487" s="94" t="s">
        <v>3856</v>
      </c>
      <c r="U1487" s="102"/>
      <c r="V1487" s="102"/>
      <c r="W1487" s="102"/>
      <c r="X1487" s="103"/>
      <c r="Y1487" s="23" t="s">
        <v>4040</v>
      </c>
      <c r="Z1487" s="104" t="s">
        <v>13</v>
      </c>
      <c r="AA1487" s="105"/>
      <c r="AB1487" s="106"/>
    </row>
    <row r="1488" spans="1:28" s="16" customFormat="1" ht="53.25" customHeight="1" x14ac:dyDescent="0.2">
      <c r="A1488" s="18" t="s">
        <v>4041</v>
      </c>
      <c r="B1488" s="94" t="s">
        <v>4042</v>
      </c>
      <c r="C1488" s="95"/>
      <c r="D1488" s="19" t="s">
        <v>3860</v>
      </c>
      <c r="E1488" s="20" t="s">
        <v>4043</v>
      </c>
      <c r="F1488" s="21" t="s">
        <v>3866</v>
      </c>
      <c r="G1488" s="22">
        <v>21147</v>
      </c>
      <c r="H1488" s="96">
        <v>21147</v>
      </c>
      <c r="I1488" s="97"/>
      <c r="J1488" s="98"/>
      <c r="K1488" s="99"/>
      <c r="L1488" s="99"/>
      <c r="M1488" s="100"/>
      <c r="N1488" s="17"/>
      <c r="O1488" s="101">
        <f t="shared" si="53"/>
        <v>21147</v>
      </c>
      <c r="P1488" s="101"/>
      <c r="Q1488" s="101"/>
      <c r="R1488" s="101"/>
      <c r="S1488" s="24">
        <f t="shared" si="54"/>
        <v>21147</v>
      </c>
      <c r="T1488" s="94" t="s">
        <v>3856</v>
      </c>
      <c r="U1488" s="102"/>
      <c r="V1488" s="102"/>
      <c r="W1488" s="102"/>
      <c r="X1488" s="103"/>
      <c r="Y1488" s="23" t="s">
        <v>3866</v>
      </c>
      <c r="Z1488" s="104" t="s">
        <v>13</v>
      </c>
      <c r="AA1488" s="105"/>
      <c r="AB1488" s="106"/>
    </row>
    <row r="1489" spans="1:28" s="16" customFormat="1" ht="53.25" customHeight="1" x14ac:dyDescent="0.2">
      <c r="A1489" s="18" t="s">
        <v>4044</v>
      </c>
      <c r="B1489" s="94" t="s">
        <v>4045</v>
      </c>
      <c r="C1489" s="95"/>
      <c r="D1489" s="19" t="s">
        <v>3860</v>
      </c>
      <c r="E1489" s="20" t="s">
        <v>4046</v>
      </c>
      <c r="F1489" s="21" t="s">
        <v>4047</v>
      </c>
      <c r="G1489" s="22">
        <v>91536.15</v>
      </c>
      <c r="H1489" s="96">
        <v>91536.15</v>
      </c>
      <c r="I1489" s="97"/>
      <c r="J1489" s="98"/>
      <c r="K1489" s="99"/>
      <c r="L1489" s="99"/>
      <c r="M1489" s="100"/>
      <c r="N1489" s="17"/>
      <c r="O1489" s="101">
        <f t="shared" si="53"/>
        <v>91536.15</v>
      </c>
      <c r="P1489" s="101"/>
      <c r="Q1489" s="101"/>
      <c r="R1489" s="101"/>
      <c r="S1489" s="24">
        <f t="shared" si="54"/>
        <v>91536.15</v>
      </c>
      <c r="T1489" s="94" t="s">
        <v>3856</v>
      </c>
      <c r="U1489" s="102"/>
      <c r="V1489" s="102"/>
      <c r="W1489" s="102"/>
      <c r="X1489" s="103"/>
      <c r="Y1489" s="23" t="s">
        <v>4047</v>
      </c>
      <c r="Z1489" s="104" t="s">
        <v>13</v>
      </c>
      <c r="AA1489" s="105"/>
      <c r="AB1489" s="106"/>
    </row>
    <row r="1490" spans="1:28" s="16" customFormat="1" ht="53.25" customHeight="1" x14ac:dyDescent="0.2">
      <c r="A1490" s="18" t="s">
        <v>4048</v>
      </c>
      <c r="B1490" s="94" t="s">
        <v>4049</v>
      </c>
      <c r="C1490" s="95"/>
      <c r="D1490" s="19" t="s">
        <v>3860</v>
      </c>
      <c r="E1490" s="20" t="s">
        <v>4050</v>
      </c>
      <c r="F1490" s="21" t="s">
        <v>4051</v>
      </c>
      <c r="G1490" s="22">
        <v>180876</v>
      </c>
      <c r="H1490" s="96">
        <v>180876</v>
      </c>
      <c r="I1490" s="97"/>
      <c r="J1490" s="98"/>
      <c r="K1490" s="99"/>
      <c r="L1490" s="99"/>
      <c r="M1490" s="100"/>
      <c r="N1490" s="17"/>
      <c r="O1490" s="101">
        <f t="shared" si="53"/>
        <v>180876</v>
      </c>
      <c r="P1490" s="101"/>
      <c r="Q1490" s="101"/>
      <c r="R1490" s="101"/>
      <c r="S1490" s="24">
        <f t="shared" si="54"/>
        <v>180876</v>
      </c>
      <c r="T1490" s="94" t="s">
        <v>3856</v>
      </c>
      <c r="U1490" s="102"/>
      <c r="V1490" s="102"/>
      <c r="W1490" s="102"/>
      <c r="X1490" s="103"/>
      <c r="Y1490" s="23" t="s">
        <v>4051</v>
      </c>
      <c r="Z1490" s="104" t="s">
        <v>13</v>
      </c>
      <c r="AA1490" s="105"/>
      <c r="AB1490" s="106"/>
    </row>
    <row r="1491" spans="1:28" s="16" customFormat="1" ht="53.25" customHeight="1" x14ac:dyDescent="0.2">
      <c r="A1491" s="18" t="s">
        <v>4052</v>
      </c>
      <c r="B1491" s="94" t="s">
        <v>4053</v>
      </c>
      <c r="C1491" s="95"/>
      <c r="D1491" s="19" t="s">
        <v>3860</v>
      </c>
      <c r="E1491" s="20" t="s">
        <v>4054</v>
      </c>
      <c r="F1491" s="21" t="s">
        <v>4055</v>
      </c>
      <c r="G1491" s="22">
        <v>5600</v>
      </c>
      <c r="H1491" s="96">
        <v>5600</v>
      </c>
      <c r="I1491" s="97"/>
      <c r="J1491" s="98"/>
      <c r="K1491" s="99"/>
      <c r="L1491" s="99"/>
      <c r="M1491" s="100"/>
      <c r="N1491" s="17"/>
      <c r="O1491" s="101">
        <f t="shared" si="53"/>
        <v>5600</v>
      </c>
      <c r="P1491" s="101"/>
      <c r="Q1491" s="101"/>
      <c r="R1491" s="101"/>
      <c r="S1491" s="24">
        <f t="shared" si="54"/>
        <v>5600</v>
      </c>
      <c r="T1491" s="94" t="s">
        <v>3856</v>
      </c>
      <c r="U1491" s="102"/>
      <c r="V1491" s="102"/>
      <c r="W1491" s="102"/>
      <c r="X1491" s="103"/>
      <c r="Y1491" s="23" t="s">
        <v>4055</v>
      </c>
      <c r="Z1491" s="104" t="s">
        <v>13</v>
      </c>
      <c r="AA1491" s="105"/>
      <c r="AB1491" s="106"/>
    </row>
    <row r="1492" spans="1:28" s="16" customFormat="1" ht="53.25" customHeight="1" x14ac:dyDescent="0.2">
      <c r="A1492" s="18" t="s">
        <v>4056</v>
      </c>
      <c r="B1492" s="94" t="s">
        <v>4057</v>
      </c>
      <c r="C1492" s="95"/>
      <c r="D1492" s="19" t="s">
        <v>3860</v>
      </c>
      <c r="E1492" s="20" t="s">
        <v>4058</v>
      </c>
      <c r="F1492" s="21" t="s">
        <v>4055</v>
      </c>
      <c r="G1492" s="22">
        <v>10470</v>
      </c>
      <c r="H1492" s="96">
        <v>10470</v>
      </c>
      <c r="I1492" s="97"/>
      <c r="J1492" s="98"/>
      <c r="K1492" s="99"/>
      <c r="L1492" s="99"/>
      <c r="M1492" s="100"/>
      <c r="N1492" s="17"/>
      <c r="O1492" s="101">
        <f t="shared" si="53"/>
        <v>10470</v>
      </c>
      <c r="P1492" s="101"/>
      <c r="Q1492" s="101"/>
      <c r="R1492" s="101"/>
      <c r="S1492" s="24">
        <f t="shared" si="54"/>
        <v>10470</v>
      </c>
      <c r="T1492" s="94" t="s">
        <v>3856</v>
      </c>
      <c r="U1492" s="102"/>
      <c r="V1492" s="102"/>
      <c r="W1492" s="102"/>
      <c r="X1492" s="103"/>
      <c r="Y1492" s="23" t="s">
        <v>4055</v>
      </c>
      <c r="Z1492" s="104" t="s">
        <v>13</v>
      </c>
      <c r="AA1492" s="105"/>
      <c r="AB1492" s="106"/>
    </row>
    <row r="1493" spans="1:28" s="16" customFormat="1" ht="53.25" customHeight="1" x14ac:dyDescent="0.2">
      <c r="A1493" s="18" t="s">
        <v>4059</v>
      </c>
      <c r="B1493" s="94" t="s">
        <v>3255</v>
      </c>
      <c r="C1493" s="95"/>
      <c r="D1493" s="19" t="s">
        <v>3860</v>
      </c>
      <c r="E1493" s="20" t="s">
        <v>4060</v>
      </c>
      <c r="F1493" s="21" t="s">
        <v>3866</v>
      </c>
      <c r="G1493" s="22">
        <v>3544.5</v>
      </c>
      <c r="H1493" s="96">
        <v>3544.5</v>
      </c>
      <c r="I1493" s="97"/>
      <c r="J1493" s="98"/>
      <c r="K1493" s="99"/>
      <c r="L1493" s="99"/>
      <c r="M1493" s="100"/>
      <c r="N1493" s="17"/>
      <c r="O1493" s="101">
        <f t="shared" ref="O1493:O1556" si="55">H1493-J1493</f>
        <v>3544.5</v>
      </c>
      <c r="P1493" s="101"/>
      <c r="Q1493" s="101"/>
      <c r="R1493" s="101"/>
      <c r="S1493" s="24">
        <f t="shared" si="54"/>
        <v>3544.5</v>
      </c>
      <c r="T1493" s="94" t="s">
        <v>3856</v>
      </c>
      <c r="U1493" s="102"/>
      <c r="V1493" s="102"/>
      <c r="W1493" s="102"/>
      <c r="X1493" s="103"/>
      <c r="Y1493" s="23" t="s">
        <v>3866</v>
      </c>
      <c r="Z1493" s="104" t="s">
        <v>13</v>
      </c>
      <c r="AA1493" s="105"/>
      <c r="AB1493" s="106"/>
    </row>
    <row r="1494" spans="1:28" s="16" customFormat="1" ht="53.25" customHeight="1" x14ac:dyDescent="0.2">
      <c r="A1494" s="18" t="s">
        <v>4061</v>
      </c>
      <c r="B1494" s="94" t="s">
        <v>4062</v>
      </c>
      <c r="C1494" s="95"/>
      <c r="D1494" s="19" t="s">
        <v>3860</v>
      </c>
      <c r="E1494" s="20" t="s">
        <v>4063</v>
      </c>
      <c r="F1494" s="21" t="s">
        <v>4064</v>
      </c>
      <c r="G1494" s="22">
        <v>3090</v>
      </c>
      <c r="H1494" s="96">
        <v>3090</v>
      </c>
      <c r="I1494" s="97"/>
      <c r="J1494" s="98"/>
      <c r="K1494" s="99"/>
      <c r="L1494" s="99"/>
      <c r="M1494" s="100"/>
      <c r="N1494" s="17"/>
      <c r="O1494" s="101">
        <f t="shared" si="55"/>
        <v>3090</v>
      </c>
      <c r="P1494" s="101"/>
      <c r="Q1494" s="101"/>
      <c r="R1494" s="101"/>
      <c r="S1494" s="24">
        <f t="shared" si="54"/>
        <v>3090</v>
      </c>
      <c r="T1494" s="94" t="s">
        <v>3856</v>
      </c>
      <c r="U1494" s="102"/>
      <c r="V1494" s="102"/>
      <c r="W1494" s="102"/>
      <c r="X1494" s="103"/>
      <c r="Y1494" s="23" t="s">
        <v>4064</v>
      </c>
      <c r="Z1494" s="104" t="s">
        <v>13</v>
      </c>
      <c r="AA1494" s="105"/>
      <c r="AB1494" s="106"/>
    </row>
    <row r="1495" spans="1:28" s="16" customFormat="1" ht="53.25" customHeight="1" x14ac:dyDescent="0.2">
      <c r="A1495" s="18" t="s">
        <v>4065</v>
      </c>
      <c r="B1495" s="94" t="s">
        <v>4066</v>
      </c>
      <c r="C1495" s="95"/>
      <c r="D1495" s="19" t="s">
        <v>3860</v>
      </c>
      <c r="E1495" s="20" t="s">
        <v>4067</v>
      </c>
      <c r="F1495" s="21" t="s">
        <v>3934</v>
      </c>
      <c r="G1495" s="22">
        <v>11269</v>
      </c>
      <c r="H1495" s="96">
        <v>11269</v>
      </c>
      <c r="I1495" s="97"/>
      <c r="J1495" s="98"/>
      <c r="K1495" s="99"/>
      <c r="L1495" s="99"/>
      <c r="M1495" s="100"/>
      <c r="N1495" s="17"/>
      <c r="O1495" s="101">
        <f t="shared" si="55"/>
        <v>11269</v>
      </c>
      <c r="P1495" s="101"/>
      <c r="Q1495" s="101"/>
      <c r="R1495" s="101"/>
      <c r="S1495" s="24">
        <f t="shared" si="54"/>
        <v>11269</v>
      </c>
      <c r="T1495" s="94" t="s">
        <v>3856</v>
      </c>
      <c r="U1495" s="102"/>
      <c r="V1495" s="102"/>
      <c r="W1495" s="102"/>
      <c r="X1495" s="103"/>
      <c r="Y1495" s="23" t="s">
        <v>3934</v>
      </c>
      <c r="Z1495" s="104" t="s">
        <v>13</v>
      </c>
      <c r="AA1495" s="105"/>
      <c r="AB1495" s="106"/>
    </row>
    <row r="1496" spans="1:28" s="16" customFormat="1" ht="53.25" customHeight="1" x14ac:dyDescent="0.2">
      <c r="A1496" s="18" t="s">
        <v>4068</v>
      </c>
      <c r="B1496" s="94" t="s">
        <v>4069</v>
      </c>
      <c r="C1496" s="95"/>
      <c r="D1496" s="19" t="s">
        <v>3860</v>
      </c>
      <c r="E1496" s="20" t="s">
        <v>4070</v>
      </c>
      <c r="F1496" s="21" t="s">
        <v>3547</v>
      </c>
      <c r="G1496" s="22">
        <v>11979</v>
      </c>
      <c r="H1496" s="96">
        <v>11979</v>
      </c>
      <c r="I1496" s="97"/>
      <c r="J1496" s="98"/>
      <c r="K1496" s="99"/>
      <c r="L1496" s="99"/>
      <c r="M1496" s="100"/>
      <c r="N1496" s="17"/>
      <c r="O1496" s="101">
        <f t="shared" si="55"/>
        <v>11979</v>
      </c>
      <c r="P1496" s="101"/>
      <c r="Q1496" s="101"/>
      <c r="R1496" s="101"/>
      <c r="S1496" s="24">
        <f t="shared" si="54"/>
        <v>11979</v>
      </c>
      <c r="T1496" s="94" t="s">
        <v>3856</v>
      </c>
      <c r="U1496" s="102"/>
      <c r="V1496" s="102"/>
      <c r="W1496" s="102"/>
      <c r="X1496" s="103"/>
      <c r="Y1496" s="23" t="s">
        <v>3547</v>
      </c>
      <c r="Z1496" s="104" t="s">
        <v>13</v>
      </c>
      <c r="AA1496" s="105"/>
      <c r="AB1496" s="106"/>
    </row>
    <row r="1497" spans="1:28" s="16" customFormat="1" ht="53.25" customHeight="1" x14ac:dyDescent="0.2">
      <c r="A1497" s="18" t="s">
        <v>4071</v>
      </c>
      <c r="B1497" s="94" t="s">
        <v>4072</v>
      </c>
      <c r="C1497" s="95"/>
      <c r="D1497" s="19" t="s">
        <v>3860</v>
      </c>
      <c r="E1497" s="20" t="s">
        <v>4073</v>
      </c>
      <c r="F1497" s="21" t="s">
        <v>3866</v>
      </c>
      <c r="G1497" s="22">
        <v>18226.98</v>
      </c>
      <c r="H1497" s="96">
        <v>18226.98</v>
      </c>
      <c r="I1497" s="97"/>
      <c r="J1497" s="98"/>
      <c r="K1497" s="99"/>
      <c r="L1497" s="99"/>
      <c r="M1497" s="100"/>
      <c r="N1497" s="17"/>
      <c r="O1497" s="101">
        <f t="shared" si="55"/>
        <v>18226.98</v>
      </c>
      <c r="P1497" s="101"/>
      <c r="Q1497" s="101"/>
      <c r="R1497" s="101"/>
      <c r="S1497" s="24">
        <f t="shared" si="54"/>
        <v>18226.98</v>
      </c>
      <c r="T1497" s="94" t="s">
        <v>3856</v>
      </c>
      <c r="U1497" s="102"/>
      <c r="V1497" s="102"/>
      <c r="W1497" s="102"/>
      <c r="X1497" s="103"/>
      <c r="Y1497" s="23" t="s">
        <v>3866</v>
      </c>
      <c r="Z1497" s="104" t="s">
        <v>13</v>
      </c>
      <c r="AA1497" s="105"/>
      <c r="AB1497" s="106"/>
    </row>
    <row r="1498" spans="1:28" s="16" customFormat="1" ht="53.25" customHeight="1" x14ac:dyDescent="0.2">
      <c r="A1498" s="18" t="s">
        <v>4074</v>
      </c>
      <c r="B1498" s="94" t="s">
        <v>4075</v>
      </c>
      <c r="C1498" s="95"/>
      <c r="D1498" s="19" t="s">
        <v>3860</v>
      </c>
      <c r="E1498" s="20" t="s">
        <v>4076</v>
      </c>
      <c r="F1498" s="21" t="s">
        <v>3186</v>
      </c>
      <c r="G1498" s="22">
        <v>3548</v>
      </c>
      <c r="H1498" s="96">
        <v>3548</v>
      </c>
      <c r="I1498" s="97"/>
      <c r="J1498" s="98"/>
      <c r="K1498" s="99"/>
      <c r="L1498" s="99"/>
      <c r="M1498" s="100"/>
      <c r="N1498" s="17"/>
      <c r="O1498" s="101">
        <f t="shared" si="55"/>
        <v>3548</v>
      </c>
      <c r="P1498" s="101"/>
      <c r="Q1498" s="101"/>
      <c r="R1498" s="101"/>
      <c r="S1498" s="24">
        <f t="shared" si="54"/>
        <v>3548</v>
      </c>
      <c r="T1498" s="94" t="s">
        <v>3856</v>
      </c>
      <c r="U1498" s="102"/>
      <c r="V1498" s="102"/>
      <c r="W1498" s="102"/>
      <c r="X1498" s="103"/>
      <c r="Y1498" s="23" t="s">
        <v>3186</v>
      </c>
      <c r="Z1498" s="104" t="s">
        <v>13</v>
      </c>
      <c r="AA1498" s="105"/>
      <c r="AB1498" s="106"/>
    </row>
    <row r="1499" spans="1:28" s="16" customFormat="1" ht="53.25" customHeight="1" x14ac:dyDescent="0.2">
      <c r="A1499" s="18" t="s">
        <v>4077</v>
      </c>
      <c r="B1499" s="94" t="s">
        <v>4078</v>
      </c>
      <c r="C1499" s="95"/>
      <c r="D1499" s="19" t="s">
        <v>3860</v>
      </c>
      <c r="E1499" s="20" t="s">
        <v>4079</v>
      </c>
      <c r="F1499" s="21" t="s">
        <v>3866</v>
      </c>
      <c r="G1499" s="22">
        <v>11005.8</v>
      </c>
      <c r="H1499" s="96">
        <v>11005.8</v>
      </c>
      <c r="I1499" s="97"/>
      <c r="J1499" s="98"/>
      <c r="K1499" s="99"/>
      <c r="L1499" s="99"/>
      <c r="M1499" s="100"/>
      <c r="N1499" s="17"/>
      <c r="O1499" s="101">
        <f t="shared" si="55"/>
        <v>11005.8</v>
      </c>
      <c r="P1499" s="101"/>
      <c r="Q1499" s="101"/>
      <c r="R1499" s="101"/>
      <c r="S1499" s="24">
        <f t="shared" si="54"/>
        <v>11005.8</v>
      </c>
      <c r="T1499" s="94" t="s">
        <v>3856</v>
      </c>
      <c r="U1499" s="102"/>
      <c r="V1499" s="102"/>
      <c r="W1499" s="102"/>
      <c r="X1499" s="103"/>
      <c r="Y1499" s="23" t="s">
        <v>3866</v>
      </c>
      <c r="Z1499" s="104" t="s">
        <v>13</v>
      </c>
      <c r="AA1499" s="105"/>
      <c r="AB1499" s="106"/>
    </row>
    <row r="1500" spans="1:28" s="16" customFormat="1" ht="53.25" customHeight="1" x14ac:dyDescent="0.2">
      <c r="A1500" s="18" t="s">
        <v>4080</v>
      </c>
      <c r="B1500" s="94" t="s">
        <v>4081</v>
      </c>
      <c r="C1500" s="95"/>
      <c r="D1500" s="19" t="s">
        <v>3860</v>
      </c>
      <c r="E1500" s="20" t="s">
        <v>4082</v>
      </c>
      <c r="F1500" s="21" t="s">
        <v>4083</v>
      </c>
      <c r="G1500" s="22">
        <v>7260</v>
      </c>
      <c r="H1500" s="96">
        <v>7260</v>
      </c>
      <c r="I1500" s="97"/>
      <c r="J1500" s="98"/>
      <c r="K1500" s="99"/>
      <c r="L1500" s="99"/>
      <c r="M1500" s="100"/>
      <c r="N1500" s="17"/>
      <c r="O1500" s="101">
        <f t="shared" si="55"/>
        <v>7260</v>
      </c>
      <c r="P1500" s="101"/>
      <c r="Q1500" s="101"/>
      <c r="R1500" s="101"/>
      <c r="S1500" s="24">
        <f t="shared" si="54"/>
        <v>7260</v>
      </c>
      <c r="T1500" s="94" t="s">
        <v>3856</v>
      </c>
      <c r="U1500" s="102"/>
      <c r="V1500" s="102"/>
      <c r="W1500" s="102"/>
      <c r="X1500" s="103"/>
      <c r="Y1500" s="23" t="s">
        <v>4083</v>
      </c>
      <c r="Z1500" s="104" t="s">
        <v>13</v>
      </c>
      <c r="AA1500" s="105"/>
      <c r="AB1500" s="106"/>
    </row>
    <row r="1501" spans="1:28" s="16" customFormat="1" ht="53.25" customHeight="1" x14ac:dyDescent="0.2">
      <c r="A1501" s="18" t="s">
        <v>4084</v>
      </c>
      <c r="B1501" s="94" t="s">
        <v>4085</v>
      </c>
      <c r="C1501" s="95"/>
      <c r="D1501" s="19" t="s">
        <v>3860</v>
      </c>
      <c r="E1501" s="20" t="s">
        <v>4086</v>
      </c>
      <c r="F1501" s="21" t="s">
        <v>4087</v>
      </c>
      <c r="G1501" s="22">
        <v>5431</v>
      </c>
      <c r="H1501" s="96">
        <v>5431</v>
      </c>
      <c r="I1501" s="97"/>
      <c r="J1501" s="98"/>
      <c r="K1501" s="99"/>
      <c r="L1501" s="99"/>
      <c r="M1501" s="100"/>
      <c r="N1501" s="17"/>
      <c r="O1501" s="101">
        <f t="shared" si="55"/>
        <v>5431</v>
      </c>
      <c r="P1501" s="101"/>
      <c r="Q1501" s="101"/>
      <c r="R1501" s="101"/>
      <c r="S1501" s="24">
        <f t="shared" si="54"/>
        <v>5431</v>
      </c>
      <c r="T1501" s="94" t="s">
        <v>3856</v>
      </c>
      <c r="U1501" s="102"/>
      <c r="V1501" s="102"/>
      <c r="W1501" s="102"/>
      <c r="X1501" s="103"/>
      <c r="Y1501" s="23" t="s">
        <v>4087</v>
      </c>
      <c r="Z1501" s="104" t="s">
        <v>13</v>
      </c>
      <c r="AA1501" s="105"/>
      <c r="AB1501" s="106"/>
    </row>
    <row r="1502" spans="1:28" s="16" customFormat="1" ht="53.25" customHeight="1" x14ac:dyDescent="0.2">
      <c r="A1502" s="18" t="s">
        <v>4088</v>
      </c>
      <c r="B1502" s="94" t="s">
        <v>4085</v>
      </c>
      <c r="C1502" s="95"/>
      <c r="D1502" s="19" t="s">
        <v>3860</v>
      </c>
      <c r="E1502" s="20" t="s">
        <v>4089</v>
      </c>
      <c r="F1502" s="21" t="s">
        <v>4087</v>
      </c>
      <c r="G1502" s="22">
        <v>5431</v>
      </c>
      <c r="H1502" s="96">
        <v>5431</v>
      </c>
      <c r="I1502" s="97"/>
      <c r="J1502" s="98"/>
      <c r="K1502" s="99"/>
      <c r="L1502" s="99"/>
      <c r="M1502" s="100"/>
      <c r="N1502" s="17"/>
      <c r="O1502" s="101">
        <f t="shared" si="55"/>
        <v>5431</v>
      </c>
      <c r="P1502" s="101"/>
      <c r="Q1502" s="101"/>
      <c r="R1502" s="101"/>
      <c r="S1502" s="24">
        <f t="shared" si="54"/>
        <v>5431</v>
      </c>
      <c r="T1502" s="94" t="s">
        <v>3856</v>
      </c>
      <c r="U1502" s="102"/>
      <c r="V1502" s="102"/>
      <c r="W1502" s="102"/>
      <c r="X1502" s="103"/>
      <c r="Y1502" s="23" t="s">
        <v>4087</v>
      </c>
      <c r="Z1502" s="104" t="s">
        <v>13</v>
      </c>
      <c r="AA1502" s="105"/>
      <c r="AB1502" s="106"/>
    </row>
    <row r="1503" spans="1:28" s="16" customFormat="1" ht="53.25" customHeight="1" x14ac:dyDescent="0.2">
      <c r="A1503" s="18" t="s">
        <v>4090</v>
      </c>
      <c r="B1503" s="94" t="s">
        <v>4085</v>
      </c>
      <c r="C1503" s="95"/>
      <c r="D1503" s="19" t="s">
        <v>3860</v>
      </c>
      <c r="E1503" s="20" t="s">
        <v>4091</v>
      </c>
      <c r="F1503" s="21" t="s">
        <v>4087</v>
      </c>
      <c r="G1503" s="22">
        <v>5431</v>
      </c>
      <c r="H1503" s="96">
        <v>5431</v>
      </c>
      <c r="I1503" s="97"/>
      <c r="J1503" s="98"/>
      <c r="K1503" s="99"/>
      <c r="L1503" s="99"/>
      <c r="M1503" s="100"/>
      <c r="N1503" s="17"/>
      <c r="O1503" s="101">
        <f t="shared" si="55"/>
        <v>5431</v>
      </c>
      <c r="P1503" s="101"/>
      <c r="Q1503" s="101"/>
      <c r="R1503" s="101"/>
      <c r="S1503" s="24">
        <f t="shared" si="54"/>
        <v>5431</v>
      </c>
      <c r="T1503" s="94" t="s">
        <v>3856</v>
      </c>
      <c r="U1503" s="102"/>
      <c r="V1503" s="102"/>
      <c r="W1503" s="102"/>
      <c r="X1503" s="103"/>
      <c r="Y1503" s="23" t="s">
        <v>4087</v>
      </c>
      <c r="Z1503" s="104" t="s">
        <v>13</v>
      </c>
      <c r="AA1503" s="105"/>
      <c r="AB1503" s="106"/>
    </row>
    <row r="1504" spans="1:28" s="16" customFormat="1" ht="53.25" customHeight="1" x14ac:dyDescent="0.2">
      <c r="A1504" s="18" t="s">
        <v>4092</v>
      </c>
      <c r="B1504" s="94" t="s">
        <v>4085</v>
      </c>
      <c r="C1504" s="95"/>
      <c r="D1504" s="19" t="s">
        <v>3860</v>
      </c>
      <c r="E1504" s="20" t="s">
        <v>4093</v>
      </c>
      <c r="F1504" s="21" t="s">
        <v>4087</v>
      </c>
      <c r="G1504" s="22">
        <v>5431</v>
      </c>
      <c r="H1504" s="96">
        <v>5431</v>
      </c>
      <c r="I1504" s="97"/>
      <c r="J1504" s="98"/>
      <c r="K1504" s="99"/>
      <c r="L1504" s="99"/>
      <c r="M1504" s="100"/>
      <c r="N1504" s="17"/>
      <c r="O1504" s="101">
        <f t="shared" si="55"/>
        <v>5431</v>
      </c>
      <c r="P1504" s="101"/>
      <c r="Q1504" s="101"/>
      <c r="R1504" s="101"/>
      <c r="S1504" s="24">
        <f t="shared" si="54"/>
        <v>5431</v>
      </c>
      <c r="T1504" s="94" t="s">
        <v>3856</v>
      </c>
      <c r="U1504" s="102"/>
      <c r="V1504" s="102"/>
      <c r="W1504" s="102"/>
      <c r="X1504" s="103"/>
      <c r="Y1504" s="23" t="s">
        <v>4087</v>
      </c>
      <c r="Z1504" s="104" t="s">
        <v>13</v>
      </c>
      <c r="AA1504" s="105"/>
      <c r="AB1504" s="106"/>
    </row>
    <row r="1505" spans="1:28" s="16" customFormat="1" ht="53.25" customHeight="1" x14ac:dyDescent="0.2">
      <c r="A1505" s="18" t="s">
        <v>4094</v>
      </c>
      <c r="B1505" s="94" t="s">
        <v>4085</v>
      </c>
      <c r="C1505" s="95"/>
      <c r="D1505" s="19" t="s">
        <v>3860</v>
      </c>
      <c r="E1505" s="20" t="s">
        <v>4095</v>
      </c>
      <c r="F1505" s="21" t="s">
        <v>4087</v>
      </c>
      <c r="G1505" s="22">
        <v>5431</v>
      </c>
      <c r="H1505" s="96">
        <v>5431</v>
      </c>
      <c r="I1505" s="97"/>
      <c r="J1505" s="98"/>
      <c r="K1505" s="99"/>
      <c r="L1505" s="99"/>
      <c r="M1505" s="100"/>
      <c r="N1505" s="17"/>
      <c r="O1505" s="101">
        <f t="shared" si="55"/>
        <v>5431</v>
      </c>
      <c r="P1505" s="101"/>
      <c r="Q1505" s="101"/>
      <c r="R1505" s="101"/>
      <c r="S1505" s="24">
        <f t="shared" si="54"/>
        <v>5431</v>
      </c>
      <c r="T1505" s="94" t="s">
        <v>3856</v>
      </c>
      <c r="U1505" s="102"/>
      <c r="V1505" s="102"/>
      <c r="W1505" s="102"/>
      <c r="X1505" s="103"/>
      <c r="Y1505" s="23" t="s">
        <v>4087</v>
      </c>
      <c r="Z1505" s="104" t="s">
        <v>13</v>
      </c>
      <c r="AA1505" s="105"/>
      <c r="AB1505" s="106"/>
    </row>
    <row r="1506" spans="1:28" s="16" customFormat="1" ht="53.25" customHeight="1" x14ac:dyDescent="0.2">
      <c r="A1506" s="18" t="s">
        <v>4096</v>
      </c>
      <c r="B1506" s="94" t="s">
        <v>4085</v>
      </c>
      <c r="C1506" s="95"/>
      <c r="D1506" s="19" t="s">
        <v>3860</v>
      </c>
      <c r="E1506" s="20" t="s">
        <v>4097</v>
      </c>
      <c r="F1506" s="21" t="s">
        <v>4087</v>
      </c>
      <c r="G1506" s="22">
        <v>5431</v>
      </c>
      <c r="H1506" s="96">
        <v>5431</v>
      </c>
      <c r="I1506" s="97"/>
      <c r="J1506" s="98"/>
      <c r="K1506" s="99"/>
      <c r="L1506" s="99"/>
      <c r="M1506" s="100"/>
      <c r="N1506" s="17"/>
      <c r="O1506" s="101">
        <f t="shared" si="55"/>
        <v>5431</v>
      </c>
      <c r="P1506" s="101"/>
      <c r="Q1506" s="101"/>
      <c r="R1506" s="101"/>
      <c r="S1506" s="24">
        <f t="shared" si="54"/>
        <v>5431</v>
      </c>
      <c r="T1506" s="94" t="s">
        <v>3856</v>
      </c>
      <c r="U1506" s="102"/>
      <c r="V1506" s="102"/>
      <c r="W1506" s="102"/>
      <c r="X1506" s="103"/>
      <c r="Y1506" s="23" t="s">
        <v>4087</v>
      </c>
      <c r="Z1506" s="104" t="s">
        <v>13</v>
      </c>
      <c r="AA1506" s="105"/>
      <c r="AB1506" s="106"/>
    </row>
    <row r="1507" spans="1:28" s="16" customFormat="1" ht="53.25" customHeight="1" x14ac:dyDescent="0.2">
      <c r="A1507" s="18" t="s">
        <v>4098</v>
      </c>
      <c r="B1507" s="94" t="s">
        <v>4085</v>
      </c>
      <c r="C1507" s="95"/>
      <c r="D1507" s="19" t="s">
        <v>3860</v>
      </c>
      <c r="E1507" s="20" t="s">
        <v>4099</v>
      </c>
      <c r="F1507" s="21" t="s">
        <v>4087</v>
      </c>
      <c r="G1507" s="22">
        <v>5431</v>
      </c>
      <c r="H1507" s="96">
        <v>5431</v>
      </c>
      <c r="I1507" s="97"/>
      <c r="J1507" s="98"/>
      <c r="K1507" s="99"/>
      <c r="L1507" s="99"/>
      <c r="M1507" s="100"/>
      <c r="N1507" s="17"/>
      <c r="O1507" s="101">
        <f t="shared" si="55"/>
        <v>5431</v>
      </c>
      <c r="P1507" s="101"/>
      <c r="Q1507" s="101"/>
      <c r="R1507" s="101"/>
      <c r="S1507" s="24">
        <f t="shared" si="54"/>
        <v>5431</v>
      </c>
      <c r="T1507" s="94" t="s">
        <v>3856</v>
      </c>
      <c r="U1507" s="102"/>
      <c r="V1507" s="102"/>
      <c r="W1507" s="102"/>
      <c r="X1507" s="103"/>
      <c r="Y1507" s="23" t="s">
        <v>4087</v>
      </c>
      <c r="Z1507" s="104" t="s">
        <v>13</v>
      </c>
      <c r="AA1507" s="105"/>
      <c r="AB1507" s="106"/>
    </row>
    <row r="1508" spans="1:28" s="16" customFormat="1" ht="53.25" customHeight="1" x14ac:dyDescent="0.2">
      <c r="A1508" s="18" t="s">
        <v>4100</v>
      </c>
      <c r="B1508" s="94" t="s">
        <v>4085</v>
      </c>
      <c r="C1508" s="95"/>
      <c r="D1508" s="19" t="s">
        <v>3860</v>
      </c>
      <c r="E1508" s="20" t="s">
        <v>4101</v>
      </c>
      <c r="F1508" s="21" t="s">
        <v>4087</v>
      </c>
      <c r="G1508" s="22">
        <v>5431</v>
      </c>
      <c r="H1508" s="96">
        <v>5431</v>
      </c>
      <c r="I1508" s="97"/>
      <c r="J1508" s="98"/>
      <c r="K1508" s="99"/>
      <c r="L1508" s="99"/>
      <c r="M1508" s="100"/>
      <c r="N1508" s="17"/>
      <c r="O1508" s="101">
        <f t="shared" si="55"/>
        <v>5431</v>
      </c>
      <c r="P1508" s="101"/>
      <c r="Q1508" s="101"/>
      <c r="R1508" s="101"/>
      <c r="S1508" s="24">
        <f t="shared" si="54"/>
        <v>5431</v>
      </c>
      <c r="T1508" s="94" t="s">
        <v>3856</v>
      </c>
      <c r="U1508" s="102"/>
      <c r="V1508" s="102"/>
      <c r="W1508" s="102"/>
      <c r="X1508" s="103"/>
      <c r="Y1508" s="23" t="s">
        <v>4087</v>
      </c>
      <c r="Z1508" s="104" t="s">
        <v>13</v>
      </c>
      <c r="AA1508" s="105"/>
      <c r="AB1508" s="106"/>
    </row>
    <row r="1509" spans="1:28" s="16" customFormat="1" ht="53.25" customHeight="1" x14ac:dyDescent="0.2">
      <c r="A1509" s="18" t="s">
        <v>4102</v>
      </c>
      <c r="B1509" s="94" t="s">
        <v>4085</v>
      </c>
      <c r="C1509" s="95"/>
      <c r="D1509" s="19" t="s">
        <v>3860</v>
      </c>
      <c r="E1509" s="20" t="s">
        <v>4103</v>
      </c>
      <c r="F1509" s="21" t="s">
        <v>4087</v>
      </c>
      <c r="G1509" s="22">
        <v>5431</v>
      </c>
      <c r="H1509" s="96">
        <v>5431</v>
      </c>
      <c r="I1509" s="97"/>
      <c r="J1509" s="98"/>
      <c r="K1509" s="99"/>
      <c r="L1509" s="99"/>
      <c r="M1509" s="100"/>
      <c r="N1509" s="17"/>
      <c r="O1509" s="101">
        <f t="shared" si="55"/>
        <v>5431</v>
      </c>
      <c r="P1509" s="101"/>
      <c r="Q1509" s="101"/>
      <c r="R1509" s="101"/>
      <c r="S1509" s="24">
        <f t="shared" si="54"/>
        <v>5431</v>
      </c>
      <c r="T1509" s="94" t="s">
        <v>3856</v>
      </c>
      <c r="U1509" s="102"/>
      <c r="V1509" s="102"/>
      <c r="W1509" s="102"/>
      <c r="X1509" s="103"/>
      <c r="Y1509" s="23" t="s">
        <v>4087</v>
      </c>
      <c r="Z1509" s="104" t="s">
        <v>13</v>
      </c>
      <c r="AA1509" s="105"/>
      <c r="AB1509" s="106"/>
    </row>
    <row r="1510" spans="1:28" s="16" customFormat="1" ht="53.25" customHeight="1" x14ac:dyDescent="0.2">
      <c r="A1510" s="18" t="s">
        <v>4104</v>
      </c>
      <c r="B1510" s="94" t="s">
        <v>4085</v>
      </c>
      <c r="C1510" s="95"/>
      <c r="D1510" s="19" t="s">
        <v>3860</v>
      </c>
      <c r="E1510" s="20" t="s">
        <v>4105</v>
      </c>
      <c r="F1510" s="21" t="s">
        <v>4087</v>
      </c>
      <c r="G1510" s="22">
        <v>5431</v>
      </c>
      <c r="H1510" s="96">
        <v>5431</v>
      </c>
      <c r="I1510" s="97"/>
      <c r="J1510" s="98"/>
      <c r="K1510" s="99"/>
      <c r="L1510" s="99"/>
      <c r="M1510" s="100"/>
      <c r="N1510" s="17"/>
      <c r="O1510" s="101">
        <f t="shared" si="55"/>
        <v>5431</v>
      </c>
      <c r="P1510" s="101"/>
      <c r="Q1510" s="101"/>
      <c r="R1510" s="101"/>
      <c r="S1510" s="24">
        <f t="shared" si="54"/>
        <v>5431</v>
      </c>
      <c r="T1510" s="94" t="s">
        <v>3856</v>
      </c>
      <c r="U1510" s="102"/>
      <c r="V1510" s="102"/>
      <c r="W1510" s="102"/>
      <c r="X1510" s="103"/>
      <c r="Y1510" s="23" t="s">
        <v>4087</v>
      </c>
      <c r="Z1510" s="104" t="s">
        <v>13</v>
      </c>
      <c r="AA1510" s="105"/>
      <c r="AB1510" s="106"/>
    </row>
    <row r="1511" spans="1:28" s="16" customFormat="1" ht="53.25" customHeight="1" x14ac:dyDescent="0.2">
      <c r="A1511" s="18" t="s">
        <v>4106</v>
      </c>
      <c r="B1511" s="94" t="s">
        <v>4085</v>
      </c>
      <c r="C1511" s="95"/>
      <c r="D1511" s="19" t="s">
        <v>3860</v>
      </c>
      <c r="E1511" s="20" t="s">
        <v>4107</v>
      </c>
      <c r="F1511" s="21" t="s">
        <v>4087</v>
      </c>
      <c r="G1511" s="22">
        <v>5431</v>
      </c>
      <c r="H1511" s="96">
        <v>5431</v>
      </c>
      <c r="I1511" s="97"/>
      <c r="J1511" s="98"/>
      <c r="K1511" s="99"/>
      <c r="L1511" s="99"/>
      <c r="M1511" s="100"/>
      <c r="N1511" s="17"/>
      <c r="O1511" s="101">
        <f t="shared" si="55"/>
        <v>5431</v>
      </c>
      <c r="P1511" s="101"/>
      <c r="Q1511" s="101"/>
      <c r="R1511" s="101"/>
      <c r="S1511" s="24">
        <f t="shared" si="54"/>
        <v>5431</v>
      </c>
      <c r="T1511" s="94" t="s">
        <v>3856</v>
      </c>
      <c r="U1511" s="102"/>
      <c r="V1511" s="102"/>
      <c r="W1511" s="102"/>
      <c r="X1511" s="103"/>
      <c r="Y1511" s="23" t="s">
        <v>4087</v>
      </c>
      <c r="Z1511" s="104" t="s">
        <v>13</v>
      </c>
      <c r="AA1511" s="105"/>
      <c r="AB1511" s="106"/>
    </row>
    <row r="1512" spans="1:28" s="16" customFormat="1" ht="53.25" customHeight="1" x14ac:dyDescent="0.2">
      <c r="A1512" s="18" t="s">
        <v>4108</v>
      </c>
      <c r="B1512" s="94" t="s">
        <v>4109</v>
      </c>
      <c r="C1512" s="95"/>
      <c r="D1512" s="19" t="s">
        <v>3860</v>
      </c>
      <c r="E1512" s="20" t="s">
        <v>4110</v>
      </c>
      <c r="F1512" s="21" t="s">
        <v>1331</v>
      </c>
      <c r="G1512" s="22">
        <v>806545.5</v>
      </c>
      <c r="H1512" s="96">
        <v>806545.5</v>
      </c>
      <c r="I1512" s="97"/>
      <c r="J1512" s="98"/>
      <c r="K1512" s="99"/>
      <c r="L1512" s="99"/>
      <c r="M1512" s="100"/>
      <c r="N1512" s="17"/>
      <c r="O1512" s="101">
        <f t="shared" si="55"/>
        <v>806545.5</v>
      </c>
      <c r="P1512" s="101"/>
      <c r="Q1512" s="101"/>
      <c r="R1512" s="101"/>
      <c r="S1512" s="24">
        <f t="shared" si="54"/>
        <v>806545.5</v>
      </c>
      <c r="T1512" s="94" t="s">
        <v>3856</v>
      </c>
      <c r="U1512" s="102"/>
      <c r="V1512" s="102"/>
      <c r="W1512" s="102"/>
      <c r="X1512" s="103"/>
      <c r="Y1512" s="23" t="s">
        <v>1331</v>
      </c>
      <c r="Z1512" s="104" t="s">
        <v>13</v>
      </c>
      <c r="AA1512" s="105"/>
      <c r="AB1512" s="106"/>
    </row>
    <row r="1513" spans="1:28" s="16" customFormat="1" ht="53.25" customHeight="1" x14ac:dyDescent="0.2">
      <c r="A1513" s="18" t="s">
        <v>4111</v>
      </c>
      <c r="B1513" s="94" t="s">
        <v>4112</v>
      </c>
      <c r="C1513" s="95"/>
      <c r="D1513" s="19" t="s">
        <v>3860</v>
      </c>
      <c r="E1513" s="20" t="s">
        <v>4113</v>
      </c>
      <c r="F1513" s="21" t="s">
        <v>3866</v>
      </c>
      <c r="G1513" s="22">
        <v>16530</v>
      </c>
      <c r="H1513" s="96">
        <v>16530</v>
      </c>
      <c r="I1513" s="97"/>
      <c r="J1513" s="98"/>
      <c r="K1513" s="99"/>
      <c r="L1513" s="99"/>
      <c r="M1513" s="100"/>
      <c r="N1513" s="17"/>
      <c r="O1513" s="101">
        <f t="shared" si="55"/>
        <v>16530</v>
      </c>
      <c r="P1513" s="101"/>
      <c r="Q1513" s="101"/>
      <c r="R1513" s="101"/>
      <c r="S1513" s="24">
        <f t="shared" si="54"/>
        <v>16530</v>
      </c>
      <c r="T1513" s="94" t="s">
        <v>3856</v>
      </c>
      <c r="U1513" s="102"/>
      <c r="V1513" s="102"/>
      <c r="W1513" s="102"/>
      <c r="X1513" s="103"/>
      <c r="Y1513" s="23" t="s">
        <v>3866</v>
      </c>
      <c r="Z1513" s="104" t="s">
        <v>13</v>
      </c>
      <c r="AA1513" s="105"/>
      <c r="AB1513" s="106"/>
    </row>
    <row r="1514" spans="1:28" s="16" customFormat="1" ht="53.25" customHeight="1" x14ac:dyDescent="0.2">
      <c r="A1514" s="18" t="s">
        <v>4114</v>
      </c>
      <c r="B1514" s="94" t="s">
        <v>4115</v>
      </c>
      <c r="C1514" s="95"/>
      <c r="D1514" s="19" t="s">
        <v>3860</v>
      </c>
      <c r="E1514" s="20" t="s">
        <v>4116</v>
      </c>
      <c r="F1514" s="21" t="s">
        <v>3866</v>
      </c>
      <c r="G1514" s="22">
        <v>7481.9</v>
      </c>
      <c r="H1514" s="96">
        <v>7481.9</v>
      </c>
      <c r="I1514" s="97"/>
      <c r="J1514" s="98"/>
      <c r="K1514" s="99"/>
      <c r="L1514" s="99"/>
      <c r="M1514" s="100"/>
      <c r="N1514" s="17"/>
      <c r="O1514" s="101">
        <f t="shared" si="55"/>
        <v>7481.9</v>
      </c>
      <c r="P1514" s="101"/>
      <c r="Q1514" s="101"/>
      <c r="R1514" s="101"/>
      <c r="S1514" s="24">
        <f t="shared" si="54"/>
        <v>7481.9</v>
      </c>
      <c r="T1514" s="94" t="s">
        <v>3856</v>
      </c>
      <c r="U1514" s="102"/>
      <c r="V1514" s="102"/>
      <c r="W1514" s="102"/>
      <c r="X1514" s="103"/>
      <c r="Y1514" s="23" t="s">
        <v>3866</v>
      </c>
      <c r="Z1514" s="104" t="s">
        <v>13</v>
      </c>
      <c r="AA1514" s="105"/>
      <c r="AB1514" s="106"/>
    </row>
    <row r="1515" spans="1:28" s="16" customFormat="1" ht="53.25" customHeight="1" x14ac:dyDescent="0.2">
      <c r="A1515" s="18" t="s">
        <v>4117</v>
      </c>
      <c r="B1515" s="94" t="s">
        <v>4118</v>
      </c>
      <c r="C1515" s="95"/>
      <c r="D1515" s="19" t="s">
        <v>3860</v>
      </c>
      <c r="E1515" s="20" t="s">
        <v>4119</v>
      </c>
      <c r="F1515" s="21" t="s">
        <v>3186</v>
      </c>
      <c r="G1515" s="22">
        <v>4864</v>
      </c>
      <c r="H1515" s="96">
        <v>4864</v>
      </c>
      <c r="I1515" s="97"/>
      <c r="J1515" s="98"/>
      <c r="K1515" s="99"/>
      <c r="L1515" s="99"/>
      <c r="M1515" s="100"/>
      <c r="N1515" s="17"/>
      <c r="O1515" s="101">
        <f t="shared" si="55"/>
        <v>4864</v>
      </c>
      <c r="P1515" s="101"/>
      <c r="Q1515" s="101"/>
      <c r="R1515" s="101"/>
      <c r="S1515" s="24">
        <f t="shared" si="54"/>
        <v>4864</v>
      </c>
      <c r="T1515" s="94" t="s">
        <v>3856</v>
      </c>
      <c r="U1515" s="102"/>
      <c r="V1515" s="102"/>
      <c r="W1515" s="102"/>
      <c r="X1515" s="103"/>
      <c r="Y1515" s="23" t="s">
        <v>3186</v>
      </c>
      <c r="Z1515" s="104" t="s">
        <v>13</v>
      </c>
      <c r="AA1515" s="105"/>
      <c r="AB1515" s="106"/>
    </row>
    <row r="1516" spans="1:28" s="16" customFormat="1" ht="53.25" customHeight="1" x14ac:dyDescent="0.2">
      <c r="A1516" s="18" t="s">
        <v>4120</v>
      </c>
      <c r="B1516" s="94" t="s">
        <v>4121</v>
      </c>
      <c r="C1516" s="95"/>
      <c r="D1516" s="19" t="s">
        <v>3860</v>
      </c>
      <c r="E1516" s="20" t="s">
        <v>4122</v>
      </c>
      <c r="F1516" s="21" t="s">
        <v>3186</v>
      </c>
      <c r="G1516" s="22">
        <v>8233.6200000000008</v>
      </c>
      <c r="H1516" s="96">
        <v>8233.6200000000008</v>
      </c>
      <c r="I1516" s="97"/>
      <c r="J1516" s="98"/>
      <c r="K1516" s="99"/>
      <c r="L1516" s="99"/>
      <c r="M1516" s="100"/>
      <c r="N1516" s="17"/>
      <c r="O1516" s="101">
        <f t="shared" si="55"/>
        <v>8233.6200000000008</v>
      </c>
      <c r="P1516" s="101"/>
      <c r="Q1516" s="101"/>
      <c r="R1516" s="101"/>
      <c r="S1516" s="24">
        <f t="shared" si="54"/>
        <v>8233.6200000000008</v>
      </c>
      <c r="T1516" s="94" t="s">
        <v>3856</v>
      </c>
      <c r="U1516" s="102"/>
      <c r="V1516" s="102"/>
      <c r="W1516" s="102"/>
      <c r="X1516" s="103"/>
      <c r="Y1516" s="23" t="s">
        <v>3186</v>
      </c>
      <c r="Z1516" s="104" t="s">
        <v>13</v>
      </c>
      <c r="AA1516" s="105"/>
      <c r="AB1516" s="106"/>
    </row>
    <row r="1517" spans="1:28" s="16" customFormat="1" ht="53.25" customHeight="1" x14ac:dyDescent="0.2">
      <c r="A1517" s="18" t="s">
        <v>4123</v>
      </c>
      <c r="B1517" s="94" t="s">
        <v>4124</v>
      </c>
      <c r="C1517" s="95"/>
      <c r="D1517" s="19" t="s">
        <v>3860</v>
      </c>
      <c r="E1517" s="20" t="s">
        <v>4125</v>
      </c>
      <c r="F1517" s="21" t="s">
        <v>3186</v>
      </c>
      <c r="G1517" s="22">
        <v>6875.7</v>
      </c>
      <c r="H1517" s="96">
        <v>6875.7</v>
      </c>
      <c r="I1517" s="97"/>
      <c r="J1517" s="98"/>
      <c r="K1517" s="99"/>
      <c r="L1517" s="99"/>
      <c r="M1517" s="100"/>
      <c r="N1517" s="17"/>
      <c r="O1517" s="101">
        <f t="shared" si="55"/>
        <v>6875.7</v>
      </c>
      <c r="P1517" s="101"/>
      <c r="Q1517" s="101"/>
      <c r="R1517" s="101"/>
      <c r="S1517" s="24">
        <f t="shared" si="54"/>
        <v>6875.7</v>
      </c>
      <c r="T1517" s="94" t="s">
        <v>3856</v>
      </c>
      <c r="U1517" s="102"/>
      <c r="V1517" s="102"/>
      <c r="W1517" s="102"/>
      <c r="X1517" s="103"/>
      <c r="Y1517" s="23" t="s">
        <v>3186</v>
      </c>
      <c r="Z1517" s="104" t="s">
        <v>13</v>
      </c>
      <c r="AA1517" s="105"/>
      <c r="AB1517" s="106"/>
    </row>
    <row r="1518" spans="1:28" s="16" customFormat="1" ht="53.25" customHeight="1" x14ac:dyDescent="0.2">
      <c r="A1518" s="18" t="s">
        <v>4126</v>
      </c>
      <c r="B1518" s="94" t="s">
        <v>4127</v>
      </c>
      <c r="C1518" s="95"/>
      <c r="D1518" s="19" t="s">
        <v>3860</v>
      </c>
      <c r="E1518" s="20" t="s">
        <v>4128</v>
      </c>
      <c r="F1518" s="21" t="s">
        <v>3186</v>
      </c>
      <c r="G1518" s="22">
        <v>5328.36</v>
      </c>
      <c r="H1518" s="96">
        <v>5328.36</v>
      </c>
      <c r="I1518" s="97"/>
      <c r="J1518" s="98"/>
      <c r="K1518" s="99"/>
      <c r="L1518" s="99"/>
      <c r="M1518" s="100"/>
      <c r="N1518" s="17"/>
      <c r="O1518" s="101">
        <f t="shared" si="55"/>
        <v>5328.36</v>
      </c>
      <c r="P1518" s="101"/>
      <c r="Q1518" s="101"/>
      <c r="R1518" s="101"/>
      <c r="S1518" s="24">
        <f t="shared" si="54"/>
        <v>5328.36</v>
      </c>
      <c r="T1518" s="94" t="s">
        <v>3856</v>
      </c>
      <c r="U1518" s="102"/>
      <c r="V1518" s="102"/>
      <c r="W1518" s="102"/>
      <c r="X1518" s="103"/>
      <c r="Y1518" s="23" t="s">
        <v>3186</v>
      </c>
      <c r="Z1518" s="104" t="s">
        <v>13</v>
      </c>
      <c r="AA1518" s="105"/>
      <c r="AB1518" s="106"/>
    </row>
    <row r="1519" spans="1:28" s="16" customFormat="1" ht="53.25" customHeight="1" x14ac:dyDescent="0.2">
      <c r="A1519" s="18" t="s">
        <v>4129</v>
      </c>
      <c r="B1519" s="94" t="s">
        <v>4130</v>
      </c>
      <c r="C1519" s="95"/>
      <c r="D1519" s="19" t="s">
        <v>3860</v>
      </c>
      <c r="E1519" s="20" t="s">
        <v>4131</v>
      </c>
      <c r="F1519" s="21" t="s">
        <v>3186</v>
      </c>
      <c r="G1519" s="22">
        <v>5328.36</v>
      </c>
      <c r="H1519" s="96">
        <v>5328.36</v>
      </c>
      <c r="I1519" s="97"/>
      <c r="J1519" s="98"/>
      <c r="K1519" s="99"/>
      <c r="L1519" s="99"/>
      <c r="M1519" s="100"/>
      <c r="N1519" s="17"/>
      <c r="O1519" s="101">
        <f t="shared" si="55"/>
        <v>5328.36</v>
      </c>
      <c r="P1519" s="101"/>
      <c r="Q1519" s="101"/>
      <c r="R1519" s="101"/>
      <c r="S1519" s="24">
        <f t="shared" si="54"/>
        <v>5328.36</v>
      </c>
      <c r="T1519" s="94" t="s">
        <v>3856</v>
      </c>
      <c r="U1519" s="102"/>
      <c r="V1519" s="102"/>
      <c r="W1519" s="102"/>
      <c r="X1519" s="103"/>
      <c r="Y1519" s="23" t="s">
        <v>3186</v>
      </c>
      <c r="Z1519" s="104" t="s">
        <v>13</v>
      </c>
      <c r="AA1519" s="105"/>
      <c r="AB1519" s="106"/>
    </row>
    <row r="1520" spans="1:28" s="16" customFormat="1" ht="53.25" customHeight="1" x14ac:dyDescent="0.2">
      <c r="A1520" s="18" t="s">
        <v>4132</v>
      </c>
      <c r="B1520" s="94" t="s">
        <v>4133</v>
      </c>
      <c r="C1520" s="95"/>
      <c r="D1520" s="19" t="s">
        <v>3860</v>
      </c>
      <c r="E1520" s="20" t="s">
        <v>4134</v>
      </c>
      <c r="F1520" s="21" t="s">
        <v>3186</v>
      </c>
      <c r="G1520" s="22">
        <v>5328.36</v>
      </c>
      <c r="H1520" s="96">
        <v>5328.36</v>
      </c>
      <c r="I1520" s="97"/>
      <c r="J1520" s="98"/>
      <c r="K1520" s="99"/>
      <c r="L1520" s="99"/>
      <c r="M1520" s="100"/>
      <c r="N1520" s="17"/>
      <c r="O1520" s="101">
        <f t="shared" si="55"/>
        <v>5328.36</v>
      </c>
      <c r="P1520" s="101"/>
      <c r="Q1520" s="101"/>
      <c r="R1520" s="101"/>
      <c r="S1520" s="24">
        <f t="shared" si="54"/>
        <v>5328.36</v>
      </c>
      <c r="T1520" s="94" t="s">
        <v>3856</v>
      </c>
      <c r="U1520" s="102"/>
      <c r="V1520" s="102"/>
      <c r="W1520" s="102"/>
      <c r="X1520" s="103"/>
      <c r="Y1520" s="23" t="s">
        <v>3186</v>
      </c>
      <c r="Z1520" s="104" t="s">
        <v>13</v>
      </c>
      <c r="AA1520" s="105"/>
      <c r="AB1520" s="106"/>
    </row>
    <row r="1521" spans="1:28" s="16" customFormat="1" ht="53.25" customHeight="1" x14ac:dyDescent="0.2">
      <c r="A1521" s="18" t="s">
        <v>4135</v>
      </c>
      <c r="B1521" s="94" t="s">
        <v>4136</v>
      </c>
      <c r="C1521" s="95"/>
      <c r="D1521" s="19" t="s">
        <v>3860</v>
      </c>
      <c r="E1521" s="20" t="s">
        <v>4137</v>
      </c>
      <c r="F1521" s="21" t="s">
        <v>3186</v>
      </c>
      <c r="G1521" s="22">
        <v>9194.25</v>
      </c>
      <c r="H1521" s="96">
        <v>9194.25</v>
      </c>
      <c r="I1521" s="97"/>
      <c r="J1521" s="98"/>
      <c r="K1521" s="99"/>
      <c r="L1521" s="99"/>
      <c r="M1521" s="100"/>
      <c r="N1521" s="17"/>
      <c r="O1521" s="101">
        <f t="shared" si="55"/>
        <v>9194.25</v>
      </c>
      <c r="P1521" s="101"/>
      <c r="Q1521" s="101"/>
      <c r="R1521" s="101"/>
      <c r="S1521" s="24">
        <f t="shared" si="54"/>
        <v>9194.25</v>
      </c>
      <c r="T1521" s="94" t="s">
        <v>3856</v>
      </c>
      <c r="U1521" s="102"/>
      <c r="V1521" s="102"/>
      <c r="W1521" s="102"/>
      <c r="X1521" s="103"/>
      <c r="Y1521" s="23" t="s">
        <v>3186</v>
      </c>
      <c r="Z1521" s="104" t="s">
        <v>13</v>
      </c>
      <c r="AA1521" s="105"/>
      <c r="AB1521" s="106"/>
    </row>
    <row r="1522" spans="1:28" s="16" customFormat="1" ht="53.25" customHeight="1" x14ac:dyDescent="0.2">
      <c r="A1522" s="18" t="s">
        <v>4138</v>
      </c>
      <c r="B1522" s="94" t="s">
        <v>4139</v>
      </c>
      <c r="C1522" s="95"/>
      <c r="D1522" s="19" t="s">
        <v>3860</v>
      </c>
      <c r="E1522" s="20" t="s">
        <v>4140</v>
      </c>
      <c r="F1522" s="21" t="s">
        <v>3186</v>
      </c>
      <c r="G1522" s="22">
        <v>7252.08</v>
      </c>
      <c r="H1522" s="96">
        <v>7252.08</v>
      </c>
      <c r="I1522" s="97"/>
      <c r="J1522" s="98"/>
      <c r="K1522" s="99"/>
      <c r="L1522" s="99"/>
      <c r="M1522" s="100"/>
      <c r="N1522" s="17"/>
      <c r="O1522" s="101">
        <f t="shared" si="55"/>
        <v>7252.08</v>
      </c>
      <c r="P1522" s="101"/>
      <c r="Q1522" s="101"/>
      <c r="R1522" s="101"/>
      <c r="S1522" s="24">
        <f t="shared" si="54"/>
        <v>7252.08</v>
      </c>
      <c r="T1522" s="94" t="s">
        <v>3856</v>
      </c>
      <c r="U1522" s="102"/>
      <c r="V1522" s="102"/>
      <c r="W1522" s="102"/>
      <c r="X1522" s="103"/>
      <c r="Y1522" s="23" t="s">
        <v>3186</v>
      </c>
      <c r="Z1522" s="104" t="s">
        <v>13</v>
      </c>
      <c r="AA1522" s="105"/>
      <c r="AB1522" s="106"/>
    </row>
    <row r="1523" spans="1:28" s="16" customFormat="1" ht="53.25" customHeight="1" x14ac:dyDescent="0.2">
      <c r="A1523" s="18" t="s">
        <v>4141</v>
      </c>
      <c r="B1523" s="94" t="s">
        <v>4142</v>
      </c>
      <c r="C1523" s="95"/>
      <c r="D1523" s="19" t="s">
        <v>3860</v>
      </c>
      <c r="E1523" s="20" t="s">
        <v>4143</v>
      </c>
      <c r="F1523" s="21" t="s">
        <v>3866</v>
      </c>
      <c r="G1523" s="22">
        <v>6952.78</v>
      </c>
      <c r="H1523" s="96">
        <v>6952.78</v>
      </c>
      <c r="I1523" s="97"/>
      <c r="J1523" s="98"/>
      <c r="K1523" s="99"/>
      <c r="L1523" s="99"/>
      <c r="M1523" s="100"/>
      <c r="N1523" s="17"/>
      <c r="O1523" s="101">
        <f t="shared" si="55"/>
        <v>6952.78</v>
      </c>
      <c r="P1523" s="101"/>
      <c r="Q1523" s="101"/>
      <c r="R1523" s="101"/>
      <c r="S1523" s="24">
        <f t="shared" si="54"/>
        <v>6952.78</v>
      </c>
      <c r="T1523" s="94" t="s">
        <v>3856</v>
      </c>
      <c r="U1523" s="102"/>
      <c r="V1523" s="102"/>
      <c r="W1523" s="102"/>
      <c r="X1523" s="103"/>
      <c r="Y1523" s="23" t="s">
        <v>3866</v>
      </c>
      <c r="Z1523" s="104" t="s">
        <v>13</v>
      </c>
      <c r="AA1523" s="105"/>
      <c r="AB1523" s="106"/>
    </row>
    <row r="1524" spans="1:28" s="16" customFormat="1" ht="53.25" customHeight="1" x14ac:dyDescent="0.2">
      <c r="A1524" s="18" t="s">
        <v>4144</v>
      </c>
      <c r="B1524" s="94" t="s">
        <v>4145</v>
      </c>
      <c r="C1524" s="95"/>
      <c r="D1524" s="19" t="s">
        <v>3860</v>
      </c>
      <c r="E1524" s="20" t="s">
        <v>4146</v>
      </c>
      <c r="F1524" s="21" t="s">
        <v>3866</v>
      </c>
      <c r="G1524" s="22">
        <v>12494.55</v>
      </c>
      <c r="H1524" s="96">
        <v>12494.55</v>
      </c>
      <c r="I1524" s="97"/>
      <c r="J1524" s="98"/>
      <c r="K1524" s="99"/>
      <c r="L1524" s="99"/>
      <c r="M1524" s="100"/>
      <c r="N1524" s="17"/>
      <c r="O1524" s="101">
        <f t="shared" si="55"/>
        <v>12494.55</v>
      </c>
      <c r="P1524" s="101"/>
      <c r="Q1524" s="101"/>
      <c r="R1524" s="101"/>
      <c r="S1524" s="24">
        <f t="shared" si="54"/>
        <v>12494.55</v>
      </c>
      <c r="T1524" s="94" t="s">
        <v>3856</v>
      </c>
      <c r="U1524" s="102"/>
      <c r="V1524" s="102"/>
      <c r="W1524" s="102"/>
      <c r="X1524" s="103"/>
      <c r="Y1524" s="23" t="s">
        <v>3866</v>
      </c>
      <c r="Z1524" s="104" t="s">
        <v>13</v>
      </c>
      <c r="AA1524" s="105"/>
      <c r="AB1524" s="106"/>
    </row>
    <row r="1525" spans="1:28" s="16" customFormat="1" ht="53.25" customHeight="1" x14ac:dyDescent="0.2">
      <c r="A1525" s="18" t="s">
        <v>4147</v>
      </c>
      <c r="B1525" s="94" t="s">
        <v>4148</v>
      </c>
      <c r="C1525" s="95"/>
      <c r="D1525" s="19" t="s">
        <v>3860</v>
      </c>
      <c r="E1525" s="20" t="s">
        <v>4149</v>
      </c>
      <c r="F1525" s="21" t="s">
        <v>3866</v>
      </c>
      <c r="G1525" s="22">
        <v>5396.18</v>
      </c>
      <c r="H1525" s="96">
        <v>5396.18</v>
      </c>
      <c r="I1525" s="97"/>
      <c r="J1525" s="98"/>
      <c r="K1525" s="99"/>
      <c r="L1525" s="99"/>
      <c r="M1525" s="100"/>
      <c r="N1525" s="17"/>
      <c r="O1525" s="101">
        <f t="shared" si="55"/>
        <v>5396.18</v>
      </c>
      <c r="P1525" s="101"/>
      <c r="Q1525" s="101"/>
      <c r="R1525" s="101"/>
      <c r="S1525" s="24">
        <f t="shared" si="54"/>
        <v>5396.18</v>
      </c>
      <c r="T1525" s="94" t="s">
        <v>3856</v>
      </c>
      <c r="U1525" s="102"/>
      <c r="V1525" s="102"/>
      <c r="W1525" s="102"/>
      <c r="X1525" s="103"/>
      <c r="Y1525" s="23" t="s">
        <v>3866</v>
      </c>
      <c r="Z1525" s="104" t="s">
        <v>13</v>
      </c>
      <c r="AA1525" s="105"/>
      <c r="AB1525" s="106"/>
    </row>
    <row r="1526" spans="1:28" s="16" customFormat="1" ht="53.25" customHeight="1" x14ac:dyDescent="0.2">
      <c r="A1526" s="18" t="s">
        <v>4150</v>
      </c>
      <c r="B1526" s="94" t="s">
        <v>4151</v>
      </c>
      <c r="C1526" s="95"/>
      <c r="D1526" s="19" t="s">
        <v>3860</v>
      </c>
      <c r="E1526" s="20" t="s">
        <v>4152</v>
      </c>
      <c r="F1526" s="21" t="s">
        <v>3866</v>
      </c>
      <c r="G1526" s="22">
        <v>5185.32</v>
      </c>
      <c r="H1526" s="96">
        <v>5185.32</v>
      </c>
      <c r="I1526" s="97"/>
      <c r="J1526" s="98"/>
      <c r="K1526" s="99"/>
      <c r="L1526" s="99"/>
      <c r="M1526" s="100"/>
      <c r="N1526" s="17"/>
      <c r="O1526" s="101">
        <f t="shared" si="55"/>
        <v>5185.32</v>
      </c>
      <c r="P1526" s="101"/>
      <c r="Q1526" s="101"/>
      <c r="R1526" s="101"/>
      <c r="S1526" s="24">
        <f t="shared" si="54"/>
        <v>5185.32</v>
      </c>
      <c r="T1526" s="94" t="s">
        <v>3856</v>
      </c>
      <c r="U1526" s="102"/>
      <c r="V1526" s="102"/>
      <c r="W1526" s="102"/>
      <c r="X1526" s="103"/>
      <c r="Y1526" s="23" t="s">
        <v>3866</v>
      </c>
      <c r="Z1526" s="104" t="s">
        <v>13</v>
      </c>
      <c r="AA1526" s="105"/>
      <c r="AB1526" s="106"/>
    </row>
    <row r="1527" spans="1:28" s="16" customFormat="1" ht="53.25" customHeight="1" x14ac:dyDescent="0.2">
      <c r="A1527" s="18" t="s">
        <v>4153</v>
      </c>
      <c r="B1527" s="94" t="s">
        <v>4154</v>
      </c>
      <c r="C1527" s="95"/>
      <c r="D1527" s="19" t="s">
        <v>3860</v>
      </c>
      <c r="E1527" s="20" t="s">
        <v>4155</v>
      </c>
      <c r="F1527" s="21" t="s">
        <v>3866</v>
      </c>
      <c r="G1527" s="22">
        <v>23097.119999999999</v>
      </c>
      <c r="H1527" s="96">
        <v>23097.119999999999</v>
      </c>
      <c r="I1527" s="97"/>
      <c r="J1527" s="98"/>
      <c r="K1527" s="99"/>
      <c r="L1527" s="99"/>
      <c r="M1527" s="100"/>
      <c r="N1527" s="17"/>
      <c r="O1527" s="101">
        <f t="shared" si="55"/>
        <v>23097.119999999999</v>
      </c>
      <c r="P1527" s="101"/>
      <c r="Q1527" s="101"/>
      <c r="R1527" s="101"/>
      <c r="S1527" s="24">
        <f t="shared" si="54"/>
        <v>23097.119999999999</v>
      </c>
      <c r="T1527" s="94" t="s">
        <v>3856</v>
      </c>
      <c r="U1527" s="102"/>
      <c r="V1527" s="102"/>
      <c r="W1527" s="102"/>
      <c r="X1527" s="103"/>
      <c r="Y1527" s="23" t="s">
        <v>3866</v>
      </c>
      <c r="Z1527" s="104" t="s">
        <v>13</v>
      </c>
      <c r="AA1527" s="105"/>
      <c r="AB1527" s="106"/>
    </row>
    <row r="1528" spans="1:28" s="16" customFormat="1" ht="53.25" customHeight="1" x14ac:dyDescent="0.2">
      <c r="A1528" s="18" t="s">
        <v>4156</v>
      </c>
      <c r="B1528" s="94" t="s">
        <v>4157</v>
      </c>
      <c r="C1528" s="95"/>
      <c r="D1528" s="19" t="s">
        <v>3860</v>
      </c>
      <c r="E1528" s="20" t="s">
        <v>4158</v>
      </c>
      <c r="F1528" s="21" t="s">
        <v>3866</v>
      </c>
      <c r="G1528" s="22">
        <v>13589.09</v>
      </c>
      <c r="H1528" s="96">
        <v>13589.09</v>
      </c>
      <c r="I1528" s="97"/>
      <c r="J1528" s="98"/>
      <c r="K1528" s="99"/>
      <c r="L1528" s="99"/>
      <c r="M1528" s="100"/>
      <c r="N1528" s="17"/>
      <c r="O1528" s="101">
        <f t="shared" si="55"/>
        <v>13589.09</v>
      </c>
      <c r="P1528" s="101"/>
      <c r="Q1528" s="101"/>
      <c r="R1528" s="101"/>
      <c r="S1528" s="24">
        <f t="shared" si="54"/>
        <v>13589.09</v>
      </c>
      <c r="T1528" s="94" t="s">
        <v>3856</v>
      </c>
      <c r="U1528" s="102"/>
      <c r="V1528" s="102"/>
      <c r="W1528" s="102"/>
      <c r="X1528" s="103"/>
      <c r="Y1528" s="23" t="s">
        <v>3866</v>
      </c>
      <c r="Z1528" s="104" t="s">
        <v>13</v>
      </c>
      <c r="AA1528" s="105"/>
      <c r="AB1528" s="106"/>
    </row>
    <row r="1529" spans="1:28" s="16" customFormat="1" ht="53.25" customHeight="1" x14ac:dyDescent="0.2">
      <c r="A1529" s="18" t="s">
        <v>4159</v>
      </c>
      <c r="B1529" s="94" t="s">
        <v>717</v>
      </c>
      <c r="C1529" s="95"/>
      <c r="D1529" s="19" t="s">
        <v>3860</v>
      </c>
      <c r="E1529" s="20" t="s">
        <v>4160</v>
      </c>
      <c r="F1529" s="21" t="s">
        <v>3866</v>
      </c>
      <c r="G1529" s="22">
        <v>17120</v>
      </c>
      <c r="H1529" s="96">
        <v>17120</v>
      </c>
      <c r="I1529" s="97"/>
      <c r="J1529" s="98"/>
      <c r="K1529" s="99"/>
      <c r="L1529" s="99"/>
      <c r="M1529" s="100"/>
      <c r="N1529" s="17"/>
      <c r="O1529" s="101">
        <f t="shared" si="55"/>
        <v>17120</v>
      </c>
      <c r="P1529" s="101"/>
      <c r="Q1529" s="101"/>
      <c r="R1529" s="101"/>
      <c r="S1529" s="24">
        <f t="shared" si="54"/>
        <v>17120</v>
      </c>
      <c r="T1529" s="94" t="s">
        <v>3856</v>
      </c>
      <c r="U1529" s="102"/>
      <c r="V1529" s="102"/>
      <c r="W1529" s="102"/>
      <c r="X1529" s="103"/>
      <c r="Y1529" s="23" t="s">
        <v>3866</v>
      </c>
      <c r="Z1529" s="104" t="s">
        <v>13</v>
      </c>
      <c r="AA1529" s="105"/>
      <c r="AB1529" s="106"/>
    </row>
    <row r="1530" spans="1:28" s="16" customFormat="1" ht="53.25" customHeight="1" x14ac:dyDescent="0.2">
      <c r="A1530" s="18" t="s">
        <v>4161</v>
      </c>
      <c r="B1530" s="94" t="s">
        <v>4162</v>
      </c>
      <c r="C1530" s="95"/>
      <c r="D1530" s="19" t="s">
        <v>3860</v>
      </c>
      <c r="E1530" s="20" t="s">
        <v>4163</v>
      </c>
      <c r="F1530" s="21" t="s">
        <v>3866</v>
      </c>
      <c r="G1530" s="22">
        <v>8961.42</v>
      </c>
      <c r="H1530" s="96">
        <v>8961.42</v>
      </c>
      <c r="I1530" s="97"/>
      <c r="J1530" s="98"/>
      <c r="K1530" s="99"/>
      <c r="L1530" s="99"/>
      <c r="M1530" s="100"/>
      <c r="N1530" s="17"/>
      <c r="O1530" s="101">
        <f t="shared" si="55"/>
        <v>8961.42</v>
      </c>
      <c r="P1530" s="101"/>
      <c r="Q1530" s="101"/>
      <c r="R1530" s="101"/>
      <c r="S1530" s="24">
        <f t="shared" si="54"/>
        <v>8961.42</v>
      </c>
      <c r="T1530" s="94" t="s">
        <v>3856</v>
      </c>
      <c r="U1530" s="102"/>
      <c r="V1530" s="102"/>
      <c r="W1530" s="102"/>
      <c r="X1530" s="103"/>
      <c r="Y1530" s="23" t="s">
        <v>3866</v>
      </c>
      <c r="Z1530" s="104" t="s">
        <v>13</v>
      </c>
      <c r="AA1530" s="105"/>
      <c r="AB1530" s="106"/>
    </row>
    <row r="1531" spans="1:28" s="16" customFormat="1" ht="53.25" customHeight="1" x14ac:dyDescent="0.2">
      <c r="A1531" s="18" t="s">
        <v>4164</v>
      </c>
      <c r="B1531" s="94" t="s">
        <v>4165</v>
      </c>
      <c r="C1531" s="95"/>
      <c r="D1531" s="19" t="s">
        <v>3860</v>
      </c>
      <c r="E1531" s="20" t="s">
        <v>4166</v>
      </c>
      <c r="F1531" s="21" t="s">
        <v>3186</v>
      </c>
      <c r="G1531" s="22">
        <v>3215.29</v>
      </c>
      <c r="H1531" s="96">
        <v>3215.29</v>
      </c>
      <c r="I1531" s="97"/>
      <c r="J1531" s="98"/>
      <c r="K1531" s="99"/>
      <c r="L1531" s="99"/>
      <c r="M1531" s="100"/>
      <c r="N1531" s="17"/>
      <c r="O1531" s="101">
        <f t="shared" si="55"/>
        <v>3215.29</v>
      </c>
      <c r="P1531" s="101"/>
      <c r="Q1531" s="101"/>
      <c r="R1531" s="101"/>
      <c r="S1531" s="24">
        <f t="shared" si="54"/>
        <v>3215.29</v>
      </c>
      <c r="T1531" s="94" t="s">
        <v>3856</v>
      </c>
      <c r="U1531" s="102"/>
      <c r="V1531" s="102"/>
      <c r="W1531" s="102"/>
      <c r="X1531" s="103"/>
      <c r="Y1531" s="23" t="s">
        <v>3186</v>
      </c>
      <c r="Z1531" s="104" t="s">
        <v>13</v>
      </c>
      <c r="AA1531" s="105"/>
      <c r="AB1531" s="106"/>
    </row>
    <row r="1532" spans="1:28" s="16" customFormat="1" ht="53.25" customHeight="1" x14ac:dyDescent="0.2">
      <c r="A1532" s="18" t="s">
        <v>4167</v>
      </c>
      <c r="B1532" s="94" t="s">
        <v>4168</v>
      </c>
      <c r="C1532" s="95"/>
      <c r="D1532" s="19" t="s">
        <v>3860</v>
      </c>
      <c r="E1532" s="20" t="s">
        <v>4169</v>
      </c>
      <c r="F1532" s="21" t="s">
        <v>3186</v>
      </c>
      <c r="G1532" s="22">
        <v>4661.7</v>
      </c>
      <c r="H1532" s="96">
        <v>4661.7</v>
      </c>
      <c r="I1532" s="97"/>
      <c r="J1532" s="98"/>
      <c r="K1532" s="99"/>
      <c r="L1532" s="99"/>
      <c r="M1532" s="100"/>
      <c r="N1532" s="17"/>
      <c r="O1532" s="101">
        <f t="shared" si="55"/>
        <v>4661.7</v>
      </c>
      <c r="P1532" s="101"/>
      <c r="Q1532" s="101"/>
      <c r="R1532" s="101"/>
      <c r="S1532" s="24">
        <f t="shared" si="54"/>
        <v>4661.7</v>
      </c>
      <c r="T1532" s="94" t="s">
        <v>3856</v>
      </c>
      <c r="U1532" s="102"/>
      <c r="V1532" s="102"/>
      <c r="W1532" s="102"/>
      <c r="X1532" s="103"/>
      <c r="Y1532" s="23" t="s">
        <v>3186</v>
      </c>
      <c r="Z1532" s="104" t="s">
        <v>13</v>
      </c>
      <c r="AA1532" s="105"/>
      <c r="AB1532" s="106"/>
    </row>
    <row r="1533" spans="1:28" s="16" customFormat="1" ht="53.25" customHeight="1" x14ac:dyDescent="0.2">
      <c r="A1533" s="18" t="s">
        <v>4170</v>
      </c>
      <c r="B1533" s="94" t="s">
        <v>4168</v>
      </c>
      <c r="C1533" s="95"/>
      <c r="D1533" s="19" t="s">
        <v>3860</v>
      </c>
      <c r="E1533" s="20" t="s">
        <v>4171</v>
      </c>
      <c r="F1533" s="21" t="s">
        <v>3186</v>
      </c>
      <c r="G1533" s="22">
        <v>4661.7</v>
      </c>
      <c r="H1533" s="96">
        <v>4661.7</v>
      </c>
      <c r="I1533" s="97"/>
      <c r="J1533" s="98"/>
      <c r="K1533" s="99"/>
      <c r="L1533" s="99"/>
      <c r="M1533" s="100"/>
      <c r="N1533" s="17"/>
      <c r="O1533" s="101">
        <f t="shared" si="55"/>
        <v>4661.7</v>
      </c>
      <c r="P1533" s="101"/>
      <c r="Q1533" s="101"/>
      <c r="R1533" s="101"/>
      <c r="S1533" s="24">
        <f t="shared" si="54"/>
        <v>4661.7</v>
      </c>
      <c r="T1533" s="94" t="s">
        <v>3856</v>
      </c>
      <c r="U1533" s="102"/>
      <c r="V1533" s="102"/>
      <c r="W1533" s="102"/>
      <c r="X1533" s="103"/>
      <c r="Y1533" s="23" t="s">
        <v>3186</v>
      </c>
      <c r="Z1533" s="104" t="s">
        <v>13</v>
      </c>
      <c r="AA1533" s="105"/>
      <c r="AB1533" s="106"/>
    </row>
    <row r="1534" spans="1:28" s="16" customFormat="1" ht="53.25" customHeight="1" x14ac:dyDescent="0.2">
      <c r="A1534" s="18" t="s">
        <v>4172</v>
      </c>
      <c r="B1534" s="94" t="s">
        <v>4168</v>
      </c>
      <c r="C1534" s="95"/>
      <c r="D1534" s="19" t="s">
        <v>3860</v>
      </c>
      <c r="E1534" s="20" t="s">
        <v>4173</v>
      </c>
      <c r="F1534" s="21" t="s">
        <v>3186</v>
      </c>
      <c r="G1534" s="22">
        <v>4661.7</v>
      </c>
      <c r="H1534" s="96">
        <v>4661.7</v>
      </c>
      <c r="I1534" s="97"/>
      <c r="J1534" s="98"/>
      <c r="K1534" s="99"/>
      <c r="L1534" s="99"/>
      <c r="M1534" s="100"/>
      <c r="N1534" s="17"/>
      <c r="O1534" s="101">
        <f t="shared" si="55"/>
        <v>4661.7</v>
      </c>
      <c r="P1534" s="101"/>
      <c r="Q1534" s="101"/>
      <c r="R1534" s="101"/>
      <c r="S1534" s="24">
        <f t="shared" si="54"/>
        <v>4661.7</v>
      </c>
      <c r="T1534" s="94" t="s">
        <v>3856</v>
      </c>
      <c r="U1534" s="102"/>
      <c r="V1534" s="102"/>
      <c r="W1534" s="102"/>
      <c r="X1534" s="103"/>
      <c r="Y1534" s="23" t="s">
        <v>3186</v>
      </c>
      <c r="Z1534" s="104" t="s">
        <v>13</v>
      </c>
      <c r="AA1534" s="105"/>
      <c r="AB1534" s="106"/>
    </row>
    <row r="1535" spans="1:28" s="16" customFormat="1" ht="53.25" customHeight="1" x14ac:dyDescent="0.2">
      <c r="A1535" s="18" t="s">
        <v>4174</v>
      </c>
      <c r="B1535" s="94" t="s">
        <v>4168</v>
      </c>
      <c r="C1535" s="95"/>
      <c r="D1535" s="19" t="s">
        <v>3860</v>
      </c>
      <c r="E1535" s="20" t="s">
        <v>4175</v>
      </c>
      <c r="F1535" s="21" t="s">
        <v>3186</v>
      </c>
      <c r="G1535" s="22">
        <v>4661.7</v>
      </c>
      <c r="H1535" s="96">
        <v>4661.7</v>
      </c>
      <c r="I1535" s="97"/>
      <c r="J1535" s="98"/>
      <c r="K1535" s="99"/>
      <c r="L1535" s="99"/>
      <c r="M1535" s="100"/>
      <c r="N1535" s="17"/>
      <c r="O1535" s="101">
        <f t="shared" si="55"/>
        <v>4661.7</v>
      </c>
      <c r="P1535" s="101"/>
      <c r="Q1535" s="101"/>
      <c r="R1535" s="101"/>
      <c r="S1535" s="24">
        <f t="shared" si="54"/>
        <v>4661.7</v>
      </c>
      <c r="T1535" s="94" t="s">
        <v>3856</v>
      </c>
      <c r="U1535" s="102"/>
      <c r="V1535" s="102"/>
      <c r="W1535" s="102"/>
      <c r="X1535" s="103"/>
      <c r="Y1535" s="23" t="s">
        <v>3186</v>
      </c>
      <c r="Z1535" s="104" t="s">
        <v>13</v>
      </c>
      <c r="AA1535" s="105"/>
      <c r="AB1535" s="106"/>
    </row>
    <row r="1536" spans="1:28" s="16" customFormat="1" ht="53.25" customHeight="1" x14ac:dyDescent="0.2">
      <c r="A1536" s="18" t="s">
        <v>4176</v>
      </c>
      <c r="B1536" s="94" t="s">
        <v>4168</v>
      </c>
      <c r="C1536" s="95"/>
      <c r="D1536" s="19" t="s">
        <v>3860</v>
      </c>
      <c r="E1536" s="20" t="s">
        <v>4177</v>
      </c>
      <c r="F1536" s="21" t="s">
        <v>3186</v>
      </c>
      <c r="G1536" s="22">
        <v>4661.7</v>
      </c>
      <c r="H1536" s="96">
        <v>4661.7</v>
      </c>
      <c r="I1536" s="97"/>
      <c r="J1536" s="98"/>
      <c r="K1536" s="99"/>
      <c r="L1536" s="99"/>
      <c r="M1536" s="100"/>
      <c r="N1536" s="17"/>
      <c r="O1536" s="101">
        <f t="shared" si="55"/>
        <v>4661.7</v>
      </c>
      <c r="P1536" s="101"/>
      <c r="Q1536" s="101"/>
      <c r="R1536" s="101"/>
      <c r="S1536" s="24">
        <f t="shared" si="54"/>
        <v>4661.7</v>
      </c>
      <c r="T1536" s="94" t="s">
        <v>3856</v>
      </c>
      <c r="U1536" s="102"/>
      <c r="V1536" s="102"/>
      <c r="W1536" s="102"/>
      <c r="X1536" s="103"/>
      <c r="Y1536" s="23" t="s">
        <v>3186</v>
      </c>
      <c r="Z1536" s="104" t="s">
        <v>13</v>
      </c>
      <c r="AA1536" s="105"/>
      <c r="AB1536" s="106"/>
    </row>
    <row r="1537" spans="1:28" s="16" customFormat="1" ht="53.25" customHeight="1" x14ac:dyDescent="0.2">
      <c r="A1537" s="18" t="s">
        <v>4178</v>
      </c>
      <c r="B1537" s="94" t="s">
        <v>4168</v>
      </c>
      <c r="C1537" s="95"/>
      <c r="D1537" s="19" t="s">
        <v>3860</v>
      </c>
      <c r="E1537" s="20" t="s">
        <v>4179</v>
      </c>
      <c r="F1537" s="21" t="s">
        <v>3186</v>
      </c>
      <c r="G1537" s="22">
        <v>4661.7</v>
      </c>
      <c r="H1537" s="96">
        <v>4661.7</v>
      </c>
      <c r="I1537" s="97"/>
      <c r="J1537" s="98"/>
      <c r="K1537" s="99"/>
      <c r="L1537" s="99"/>
      <c r="M1537" s="100"/>
      <c r="N1537" s="17"/>
      <c r="O1537" s="101">
        <f t="shared" si="55"/>
        <v>4661.7</v>
      </c>
      <c r="P1537" s="101"/>
      <c r="Q1537" s="101"/>
      <c r="R1537" s="101"/>
      <c r="S1537" s="24">
        <f t="shared" si="54"/>
        <v>4661.7</v>
      </c>
      <c r="T1537" s="94" t="s">
        <v>3856</v>
      </c>
      <c r="U1537" s="102"/>
      <c r="V1537" s="102"/>
      <c r="W1537" s="102"/>
      <c r="X1537" s="103"/>
      <c r="Y1537" s="23" t="s">
        <v>3186</v>
      </c>
      <c r="Z1537" s="104" t="s">
        <v>13</v>
      </c>
      <c r="AA1537" s="105"/>
      <c r="AB1537" s="106"/>
    </row>
    <row r="1538" spans="1:28" s="16" customFormat="1" ht="53.25" customHeight="1" x14ac:dyDescent="0.2">
      <c r="A1538" s="18" t="s">
        <v>4180</v>
      </c>
      <c r="B1538" s="94" t="s">
        <v>4168</v>
      </c>
      <c r="C1538" s="95"/>
      <c r="D1538" s="19" t="s">
        <v>3860</v>
      </c>
      <c r="E1538" s="20" t="s">
        <v>4181</v>
      </c>
      <c r="F1538" s="21" t="s">
        <v>3186</v>
      </c>
      <c r="G1538" s="22">
        <v>4661.7</v>
      </c>
      <c r="H1538" s="96">
        <v>4661.7</v>
      </c>
      <c r="I1538" s="97"/>
      <c r="J1538" s="98"/>
      <c r="K1538" s="99"/>
      <c r="L1538" s="99"/>
      <c r="M1538" s="100"/>
      <c r="N1538" s="17"/>
      <c r="O1538" s="101">
        <f t="shared" si="55"/>
        <v>4661.7</v>
      </c>
      <c r="P1538" s="101"/>
      <c r="Q1538" s="101"/>
      <c r="R1538" s="101"/>
      <c r="S1538" s="24">
        <f t="shared" si="54"/>
        <v>4661.7</v>
      </c>
      <c r="T1538" s="94" t="s">
        <v>3856</v>
      </c>
      <c r="U1538" s="102"/>
      <c r="V1538" s="102"/>
      <c r="W1538" s="102"/>
      <c r="X1538" s="103"/>
      <c r="Y1538" s="23" t="s">
        <v>3186</v>
      </c>
      <c r="Z1538" s="104" t="s">
        <v>13</v>
      </c>
      <c r="AA1538" s="105"/>
      <c r="AB1538" s="106"/>
    </row>
    <row r="1539" spans="1:28" s="16" customFormat="1" ht="53.25" customHeight="1" x14ac:dyDescent="0.2">
      <c r="A1539" s="18" t="s">
        <v>4182</v>
      </c>
      <c r="B1539" s="94" t="s">
        <v>4168</v>
      </c>
      <c r="C1539" s="95"/>
      <c r="D1539" s="19" t="s">
        <v>3860</v>
      </c>
      <c r="E1539" s="20" t="s">
        <v>4183</v>
      </c>
      <c r="F1539" s="21" t="s">
        <v>3186</v>
      </c>
      <c r="G1539" s="22">
        <v>4661.7</v>
      </c>
      <c r="H1539" s="96">
        <v>4661.7</v>
      </c>
      <c r="I1539" s="97"/>
      <c r="J1539" s="98"/>
      <c r="K1539" s="99"/>
      <c r="L1539" s="99"/>
      <c r="M1539" s="100"/>
      <c r="N1539" s="17"/>
      <c r="O1539" s="101">
        <f t="shared" si="55"/>
        <v>4661.7</v>
      </c>
      <c r="P1539" s="101"/>
      <c r="Q1539" s="101"/>
      <c r="R1539" s="101"/>
      <c r="S1539" s="24">
        <f t="shared" si="54"/>
        <v>4661.7</v>
      </c>
      <c r="T1539" s="94" t="s">
        <v>3856</v>
      </c>
      <c r="U1539" s="102"/>
      <c r="V1539" s="102"/>
      <c r="W1539" s="102"/>
      <c r="X1539" s="103"/>
      <c r="Y1539" s="23" t="s">
        <v>3186</v>
      </c>
      <c r="Z1539" s="104" t="s">
        <v>13</v>
      </c>
      <c r="AA1539" s="105"/>
      <c r="AB1539" s="106"/>
    </row>
    <row r="1540" spans="1:28" s="16" customFormat="1" ht="53.25" customHeight="1" x14ac:dyDescent="0.2">
      <c r="A1540" s="18" t="s">
        <v>4184</v>
      </c>
      <c r="B1540" s="94" t="s">
        <v>4168</v>
      </c>
      <c r="C1540" s="95"/>
      <c r="D1540" s="19" t="s">
        <v>3860</v>
      </c>
      <c r="E1540" s="20" t="s">
        <v>4185</v>
      </c>
      <c r="F1540" s="21" t="s">
        <v>3186</v>
      </c>
      <c r="G1540" s="22">
        <v>4661.7</v>
      </c>
      <c r="H1540" s="96">
        <v>4661.7</v>
      </c>
      <c r="I1540" s="97"/>
      <c r="J1540" s="98"/>
      <c r="K1540" s="99"/>
      <c r="L1540" s="99"/>
      <c r="M1540" s="100"/>
      <c r="N1540" s="17"/>
      <c r="O1540" s="101">
        <f t="shared" si="55"/>
        <v>4661.7</v>
      </c>
      <c r="P1540" s="101"/>
      <c r="Q1540" s="101"/>
      <c r="R1540" s="101"/>
      <c r="S1540" s="24">
        <f t="shared" si="54"/>
        <v>4661.7</v>
      </c>
      <c r="T1540" s="94" t="s">
        <v>3856</v>
      </c>
      <c r="U1540" s="102"/>
      <c r="V1540" s="102"/>
      <c r="W1540" s="102"/>
      <c r="X1540" s="103"/>
      <c r="Y1540" s="23" t="s">
        <v>3186</v>
      </c>
      <c r="Z1540" s="104" t="s">
        <v>13</v>
      </c>
      <c r="AA1540" s="105"/>
      <c r="AB1540" s="106"/>
    </row>
    <row r="1541" spans="1:28" s="16" customFormat="1" ht="53.25" customHeight="1" x14ac:dyDescent="0.2">
      <c r="A1541" s="18" t="s">
        <v>4186</v>
      </c>
      <c r="B1541" s="94" t="s">
        <v>4168</v>
      </c>
      <c r="C1541" s="95"/>
      <c r="D1541" s="19" t="s">
        <v>3860</v>
      </c>
      <c r="E1541" s="20" t="s">
        <v>4187</v>
      </c>
      <c r="F1541" s="21" t="s">
        <v>3186</v>
      </c>
      <c r="G1541" s="22">
        <v>4661.7</v>
      </c>
      <c r="H1541" s="96">
        <v>4661.7</v>
      </c>
      <c r="I1541" s="97"/>
      <c r="J1541" s="98"/>
      <c r="K1541" s="99"/>
      <c r="L1541" s="99"/>
      <c r="M1541" s="100"/>
      <c r="N1541" s="17"/>
      <c r="O1541" s="101">
        <f t="shared" si="55"/>
        <v>4661.7</v>
      </c>
      <c r="P1541" s="101"/>
      <c r="Q1541" s="101"/>
      <c r="R1541" s="101"/>
      <c r="S1541" s="24">
        <f t="shared" si="54"/>
        <v>4661.7</v>
      </c>
      <c r="T1541" s="94" t="s">
        <v>3856</v>
      </c>
      <c r="U1541" s="102"/>
      <c r="V1541" s="102"/>
      <c r="W1541" s="102"/>
      <c r="X1541" s="103"/>
      <c r="Y1541" s="23" t="s">
        <v>3186</v>
      </c>
      <c r="Z1541" s="104" t="s">
        <v>13</v>
      </c>
      <c r="AA1541" s="105"/>
      <c r="AB1541" s="106"/>
    </row>
    <row r="1542" spans="1:28" s="16" customFormat="1" ht="53.25" customHeight="1" x14ac:dyDescent="0.2">
      <c r="A1542" s="18" t="s">
        <v>4188</v>
      </c>
      <c r="B1542" s="94" t="s">
        <v>4168</v>
      </c>
      <c r="C1542" s="95"/>
      <c r="D1542" s="19" t="s">
        <v>3860</v>
      </c>
      <c r="E1542" s="20" t="s">
        <v>4189</v>
      </c>
      <c r="F1542" s="21" t="s">
        <v>3186</v>
      </c>
      <c r="G1542" s="22">
        <v>4661.7</v>
      </c>
      <c r="H1542" s="96">
        <v>4661.7</v>
      </c>
      <c r="I1542" s="97"/>
      <c r="J1542" s="98"/>
      <c r="K1542" s="99"/>
      <c r="L1542" s="99"/>
      <c r="M1542" s="100"/>
      <c r="N1542" s="17"/>
      <c r="O1542" s="101">
        <f t="shared" si="55"/>
        <v>4661.7</v>
      </c>
      <c r="P1542" s="101"/>
      <c r="Q1542" s="101"/>
      <c r="R1542" s="101"/>
      <c r="S1542" s="24">
        <f t="shared" si="54"/>
        <v>4661.7</v>
      </c>
      <c r="T1542" s="94" t="s">
        <v>3856</v>
      </c>
      <c r="U1542" s="102"/>
      <c r="V1542" s="102"/>
      <c r="W1542" s="102"/>
      <c r="X1542" s="103"/>
      <c r="Y1542" s="23" t="s">
        <v>3186</v>
      </c>
      <c r="Z1542" s="104" t="s">
        <v>13</v>
      </c>
      <c r="AA1542" s="105"/>
      <c r="AB1542" s="106"/>
    </row>
    <row r="1543" spans="1:28" s="16" customFormat="1" ht="53.25" customHeight="1" x14ac:dyDescent="0.2">
      <c r="A1543" s="18" t="s">
        <v>4190</v>
      </c>
      <c r="B1543" s="94" t="s">
        <v>4168</v>
      </c>
      <c r="C1543" s="95"/>
      <c r="D1543" s="19" t="s">
        <v>3860</v>
      </c>
      <c r="E1543" s="20" t="s">
        <v>4191</v>
      </c>
      <c r="F1543" s="21" t="s">
        <v>3186</v>
      </c>
      <c r="G1543" s="22">
        <v>4661.7</v>
      </c>
      <c r="H1543" s="96">
        <v>4661.7</v>
      </c>
      <c r="I1543" s="97"/>
      <c r="J1543" s="98"/>
      <c r="K1543" s="99"/>
      <c r="L1543" s="99"/>
      <c r="M1543" s="100"/>
      <c r="N1543" s="17"/>
      <c r="O1543" s="101">
        <f t="shared" si="55"/>
        <v>4661.7</v>
      </c>
      <c r="P1543" s="101"/>
      <c r="Q1543" s="101"/>
      <c r="R1543" s="101"/>
      <c r="S1543" s="24">
        <f t="shared" si="54"/>
        <v>4661.7</v>
      </c>
      <c r="T1543" s="94" t="s">
        <v>3856</v>
      </c>
      <c r="U1543" s="102"/>
      <c r="V1543" s="102"/>
      <c r="W1543" s="102"/>
      <c r="X1543" s="103"/>
      <c r="Y1543" s="23" t="s">
        <v>3186</v>
      </c>
      <c r="Z1543" s="104" t="s">
        <v>13</v>
      </c>
      <c r="AA1543" s="105"/>
      <c r="AB1543" s="106"/>
    </row>
    <row r="1544" spans="1:28" s="16" customFormat="1" ht="53.25" customHeight="1" x14ac:dyDescent="0.2">
      <c r="A1544" s="18" t="s">
        <v>4192</v>
      </c>
      <c r="B1544" s="94" t="s">
        <v>4168</v>
      </c>
      <c r="C1544" s="95"/>
      <c r="D1544" s="19" t="s">
        <v>3860</v>
      </c>
      <c r="E1544" s="20" t="s">
        <v>4193</v>
      </c>
      <c r="F1544" s="21" t="s">
        <v>3186</v>
      </c>
      <c r="G1544" s="22">
        <v>4661.7</v>
      </c>
      <c r="H1544" s="96">
        <v>4661.7</v>
      </c>
      <c r="I1544" s="97"/>
      <c r="J1544" s="98"/>
      <c r="K1544" s="99"/>
      <c r="L1544" s="99"/>
      <c r="M1544" s="100"/>
      <c r="N1544" s="17"/>
      <c r="O1544" s="101">
        <f t="shared" si="55"/>
        <v>4661.7</v>
      </c>
      <c r="P1544" s="101"/>
      <c r="Q1544" s="101"/>
      <c r="R1544" s="101"/>
      <c r="S1544" s="24">
        <f t="shared" si="54"/>
        <v>4661.7</v>
      </c>
      <c r="T1544" s="94" t="s">
        <v>3856</v>
      </c>
      <c r="U1544" s="102"/>
      <c r="V1544" s="102"/>
      <c r="W1544" s="102"/>
      <c r="X1544" s="103"/>
      <c r="Y1544" s="23" t="s">
        <v>3186</v>
      </c>
      <c r="Z1544" s="104" t="s">
        <v>13</v>
      </c>
      <c r="AA1544" s="105"/>
      <c r="AB1544" s="106"/>
    </row>
    <row r="1545" spans="1:28" s="16" customFormat="1" ht="53.25" customHeight="1" x14ac:dyDescent="0.2">
      <c r="A1545" s="18" t="s">
        <v>4194</v>
      </c>
      <c r="B1545" s="94" t="s">
        <v>4168</v>
      </c>
      <c r="C1545" s="95"/>
      <c r="D1545" s="19" t="s">
        <v>3860</v>
      </c>
      <c r="E1545" s="20" t="s">
        <v>4195</v>
      </c>
      <c r="F1545" s="21" t="s">
        <v>3186</v>
      </c>
      <c r="G1545" s="22">
        <v>4661.7</v>
      </c>
      <c r="H1545" s="96">
        <v>4661.7</v>
      </c>
      <c r="I1545" s="97"/>
      <c r="J1545" s="98"/>
      <c r="K1545" s="99"/>
      <c r="L1545" s="99"/>
      <c r="M1545" s="100"/>
      <c r="N1545" s="17"/>
      <c r="O1545" s="101">
        <f t="shared" si="55"/>
        <v>4661.7</v>
      </c>
      <c r="P1545" s="101"/>
      <c r="Q1545" s="101"/>
      <c r="R1545" s="101"/>
      <c r="S1545" s="24">
        <f t="shared" si="54"/>
        <v>4661.7</v>
      </c>
      <c r="T1545" s="94" t="s">
        <v>3856</v>
      </c>
      <c r="U1545" s="102"/>
      <c r="V1545" s="102"/>
      <c r="W1545" s="102"/>
      <c r="X1545" s="103"/>
      <c r="Y1545" s="23" t="s">
        <v>3186</v>
      </c>
      <c r="Z1545" s="104" t="s">
        <v>13</v>
      </c>
      <c r="AA1545" s="105"/>
      <c r="AB1545" s="106"/>
    </row>
    <row r="1546" spans="1:28" s="16" customFormat="1" ht="53.25" customHeight="1" x14ac:dyDescent="0.2">
      <c r="A1546" s="18" t="s">
        <v>4196</v>
      </c>
      <c r="B1546" s="94" t="s">
        <v>4168</v>
      </c>
      <c r="C1546" s="95"/>
      <c r="D1546" s="19" t="s">
        <v>3860</v>
      </c>
      <c r="E1546" s="20" t="s">
        <v>4197</v>
      </c>
      <c r="F1546" s="21" t="s">
        <v>3186</v>
      </c>
      <c r="G1546" s="22">
        <v>4661.7</v>
      </c>
      <c r="H1546" s="96">
        <v>4661.7</v>
      </c>
      <c r="I1546" s="97"/>
      <c r="J1546" s="98"/>
      <c r="K1546" s="99"/>
      <c r="L1546" s="99"/>
      <c r="M1546" s="100"/>
      <c r="N1546" s="17"/>
      <c r="O1546" s="101">
        <f t="shared" si="55"/>
        <v>4661.7</v>
      </c>
      <c r="P1546" s="101"/>
      <c r="Q1546" s="101"/>
      <c r="R1546" s="101"/>
      <c r="S1546" s="24">
        <f t="shared" si="54"/>
        <v>4661.7</v>
      </c>
      <c r="T1546" s="94" t="s">
        <v>3856</v>
      </c>
      <c r="U1546" s="102"/>
      <c r="V1546" s="102"/>
      <c r="W1546" s="102"/>
      <c r="X1546" s="103"/>
      <c r="Y1546" s="23" t="s">
        <v>3186</v>
      </c>
      <c r="Z1546" s="104" t="s">
        <v>13</v>
      </c>
      <c r="AA1546" s="105"/>
      <c r="AB1546" s="106"/>
    </row>
    <row r="1547" spans="1:28" s="16" customFormat="1" ht="53.25" customHeight="1" x14ac:dyDescent="0.2">
      <c r="A1547" s="18" t="s">
        <v>4198</v>
      </c>
      <c r="B1547" s="94" t="s">
        <v>4199</v>
      </c>
      <c r="C1547" s="95"/>
      <c r="D1547" s="19" t="s">
        <v>3860</v>
      </c>
      <c r="E1547" s="20" t="s">
        <v>4200</v>
      </c>
      <c r="F1547" s="21" t="s">
        <v>3186</v>
      </c>
      <c r="G1547" s="22">
        <v>9863.3700000000008</v>
      </c>
      <c r="H1547" s="96">
        <v>9863.3700000000008</v>
      </c>
      <c r="I1547" s="97"/>
      <c r="J1547" s="98"/>
      <c r="K1547" s="99"/>
      <c r="L1547" s="99"/>
      <c r="M1547" s="100"/>
      <c r="N1547" s="17"/>
      <c r="O1547" s="101">
        <f t="shared" si="55"/>
        <v>9863.3700000000008</v>
      </c>
      <c r="P1547" s="101"/>
      <c r="Q1547" s="101"/>
      <c r="R1547" s="101"/>
      <c r="S1547" s="24">
        <f t="shared" si="54"/>
        <v>9863.3700000000008</v>
      </c>
      <c r="T1547" s="94" t="s">
        <v>3856</v>
      </c>
      <c r="U1547" s="102"/>
      <c r="V1547" s="102"/>
      <c r="W1547" s="102"/>
      <c r="X1547" s="103"/>
      <c r="Y1547" s="23" t="s">
        <v>3186</v>
      </c>
      <c r="Z1547" s="104" t="s">
        <v>13</v>
      </c>
      <c r="AA1547" s="105"/>
      <c r="AB1547" s="106"/>
    </row>
    <row r="1548" spans="1:28" s="16" customFormat="1" ht="53.25" customHeight="1" x14ac:dyDescent="0.2">
      <c r="A1548" s="18" t="s">
        <v>4201</v>
      </c>
      <c r="B1548" s="94" t="s">
        <v>4202</v>
      </c>
      <c r="C1548" s="95"/>
      <c r="D1548" s="19" t="s">
        <v>3860</v>
      </c>
      <c r="E1548" s="20" t="s">
        <v>4203</v>
      </c>
      <c r="F1548" s="21" t="s">
        <v>3186</v>
      </c>
      <c r="G1548" s="22">
        <v>3236.13</v>
      </c>
      <c r="H1548" s="96">
        <v>3236.13</v>
      </c>
      <c r="I1548" s="97"/>
      <c r="J1548" s="98"/>
      <c r="K1548" s="99"/>
      <c r="L1548" s="99"/>
      <c r="M1548" s="100"/>
      <c r="N1548" s="17"/>
      <c r="O1548" s="101">
        <f t="shared" si="55"/>
        <v>3236.13</v>
      </c>
      <c r="P1548" s="101"/>
      <c r="Q1548" s="101"/>
      <c r="R1548" s="101"/>
      <c r="S1548" s="24">
        <f t="shared" si="54"/>
        <v>3236.13</v>
      </c>
      <c r="T1548" s="94" t="s">
        <v>3856</v>
      </c>
      <c r="U1548" s="102"/>
      <c r="V1548" s="102"/>
      <c r="W1548" s="102"/>
      <c r="X1548" s="103"/>
      <c r="Y1548" s="23" t="s">
        <v>3186</v>
      </c>
      <c r="Z1548" s="104" t="s">
        <v>13</v>
      </c>
      <c r="AA1548" s="105"/>
      <c r="AB1548" s="106"/>
    </row>
    <row r="1549" spans="1:28" s="16" customFormat="1" ht="53.25" customHeight="1" x14ac:dyDescent="0.2">
      <c r="A1549" s="18" t="s">
        <v>4204</v>
      </c>
      <c r="B1549" s="94" t="s">
        <v>4202</v>
      </c>
      <c r="C1549" s="95"/>
      <c r="D1549" s="19" t="s">
        <v>3860</v>
      </c>
      <c r="E1549" s="20" t="s">
        <v>4205</v>
      </c>
      <c r="F1549" s="21" t="s">
        <v>3186</v>
      </c>
      <c r="G1549" s="22">
        <v>3236.13</v>
      </c>
      <c r="H1549" s="96">
        <v>3236.13</v>
      </c>
      <c r="I1549" s="97"/>
      <c r="J1549" s="98"/>
      <c r="K1549" s="99"/>
      <c r="L1549" s="99"/>
      <c r="M1549" s="100"/>
      <c r="N1549" s="17"/>
      <c r="O1549" s="101">
        <f t="shared" si="55"/>
        <v>3236.13</v>
      </c>
      <c r="P1549" s="101"/>
      <c r="Q1549" s="101"/>
      <c r="R1549" s="101"/>
      <c r="S1549" s="24">
        <f t="shared" ref="S1549:S1612" si="56">G1549-N1549</f>
        <v>3236.13</v>
      </c>
      <c r="T1549" s="94" t="s">
        <v>3856</v>
      </c>
      <c r="U1549" s="102"/>
      <c r="V1549" s="102"/>
      <c r="W1549" s="102"/>
      <c r="X1549" s="103"/>
      <c r="Y1549" s="23" t="s">
        <v>3186</v>
      </c>
      <c r="Z1549" s="104" t="s">
        <v>13</v>
      </c>
      <c r="AA1549" s="105"/>
      <c r="AB1549" s="106"/>
    </row>
    <row r="1550" spans="1:28" s="16" customFormat="1" ht="53.25" customHeight="1" x14ac:dyDescent="0.2">
      <c r="A1550" s="18" t="s">
        <v>4206</v>
      </c>
      <c r="B1550" s="94" t="s">
        <v>4202</v>
      </c>
      <c r="C1550" s="95"/>
      <c r="D1550" s="19" t="s">
        <v>3860</v>
      </c>
      <c r="E1550" s="20" t="s">
        <v>4207</v>
      </c>
      <c r="F1550" s="21" t="s">
        <v>3186</v>
      </c>
      <c r="G1550" s="22">
        <v>3236.13</v>
      </c>
      <c r="H1550" s="96">
        <v>3236.13</v>
      </c>
      <c r="I1550" s="97"/>
      <c r="J1550" s="98"/>
      <c r="K1550" s="99"/>
      <c r="L1550" s="99"/>
      <c r="M1550" s="100"/>
      <c r="N1550" s="17"/>
      <c r="O1550" s="101">
        <f t="shared" si="55"/>
        <v>3236.13</v>
      </c>
      <c r="P1550" s="101"/>
      <c r="Q1550" s="101"/>
      <c r="R1550" s="101"/>
      <c r="S1550" s="24">
        <f t="shared" si="56"/>
        <v>3236.13</v>
      </c>
      <c r="T1550" s="94" t="s">
        <v>3856</v>
      </c>
      <c r="U1550" s="102"/>
      <c r="V1550" s="102"/>
      <c r="W1550" s="102"/>
      <c r="X1550" s="103"/>
      <c r="Y1550" s="23" t="s">
        <v>3186</v>
      </c>
      <c r="Z1550" s="104" t="s">
        <v>13</v>
      </c>
      <c r="AA1550" s="105"/>
      <c r="AB1550" s="106"/>
    </row>
    <row r="1551" spans="1:28" s="16" customFormat="1" ht="53.25" customHeight="1" x14ac:dyDescent="0.2">
      <c r="A1551" s="18" t="s">
        <v>4208</v>
      </c>
      <c r="B1551" s="94" t="s">
        <v>4202</v>
      </c>
      <c r="C1551" s="95"/>
      <c r="D1551" s="19" t="s">
        <v>3860</v>
      </c>
      <c r="E1551" s="20" t="s">
        <v>4209</v>
      </c>
      <c r="F1551" s="21" t="s">
        <v>3186</v>
      </c>
      <c r="G1551" s="22">
        <v>3236.13</v>
      </c>
      <c r="H1551" s="96">
        <v>3236.13</v>
      </c>
      <c r="I1551" s="97"/>
      <c r="J1551" s="98"/>
      <c r="K1551" s="99"/>
      <c r="L1551" s="99"/>
      <c r="M1551" s="100"/>
      <c r="N1551" s="17"/>
      <c r="O1551" s="101">
        <f t="shared" si="55"/>
        <v>3236.13</v>
      </c>
      <c r="P1551" s="101"/>
      <c r="Q1551" s="101"/>
      <c r="R1551" s="101"/>
      <c r="S1551" s="24">
        <f t="shared" si="56"/>
        <v>3236.13</v>
      </c>
      <c r="T1551" s="94" t="s">
        <v>3856</v>
      </c>
      <c r="U1551" s="102"/>
      <c r="V1551" s="102"/>
      <c r="W1551" s="102"/>
      <c r="X1551" s="103"/>
      <c r="Y1551" s="23" t="s">
        <v>3186</v>
      </c>
      <c r="Z1551" s="104" t="s">
        <v>13</v>
      </c>
      <c r="AA1551" s="105"/>
      <c r="AB1551" s="106"/>
    </row>
    <row r="1552" spans="1:28" s="16" customFormat="1" ht="53.25" customHeight="1" x14ac:dyDescent="0.2">
      <c r="A1552" s="18" t="s">
        <v>4210</v>
      </c>
      <c r="B1552" s="94" t="s">
        <v>4202</v>
      </c>
      <c r="C1552" s="95"/>
      <c r="D1552" s="19" t="s">
        <v>3860</v>
      </c>
      <c r="E1552" s="20" t="s">
        <v>4211</v>
      </c>
      <c r="F1552" s="21" t="s">
        <v>3186</v>
      </c>
      <c r="G1552" s="22">
        <v>3236.13</v>
      </c>
      <c r="H1552" s="96">
        <v>3236.13</v>
      </c>
      <c r="I1552" s="97"/>
      <c r="J1552" s="98"/>
      <c r="K1552" s="99"/>
      <c r="L1552" s="99"/>
      <c r="M1552" s="100"/>
      <c r="N1552" s="17"/>
      <c r="O1552" s="101">
        <f t="shared" si="55"/>
        <v>3236.13</v>
      </c>
      <c r="P1552" s="101"/>
      <c r="Q1552" s="101"/>
      <c r="R1552" s="101"/>
      <c r="S1552" s="24">
        <f t="shared" si="56"/>
        <v>3236.13</v>
      </c>
      <c r="T1552" s="94" t="s">
        <v>3856</v>
      </c>
      <c r="U1552" s="102"/>
      <c r="V1552" s="102"/>
      <c r="W1552" s="102"/>
      <c r="X1552" s="103"/>
      <c r="Y1552" s="23" t="s">
        <v>3186</v>
      </c>
      <c r="Z1552" s="104" t="s">
        <v>13</v>
      </c>
      <c r="AA1552" s="105"/>
      <c r="AB1552" s="106"/>
    </row>
    <row r="1553" spans="1:28" s="16" customFormat="1" ht="53.25" customHeight="1" x14ac:dyDescent="0.2">
      <c r="A1553" s="18" t="s">
        <v>4212</v>
      </c>
      <c r="B1553" s="94" t="s">
        <v>4202</v>
      </c>
      <c r="C1553" s="95"/>
      <c r="D1553" s="19" t="s">
        <v>3860</v>
      </c>
      <c r="E1553" s="20" t="s">
        <v>4213</v>
      </c>
      <c r="F1553" s="21" t="s">
        <v>3186</v>
      </c>
      <c r="G1553" s="22">
        <v>3236.13</v>
      </c>
      <c r="H1553" s="96">
        <v>3236.13</v>
      </c>
      <c r="I1553" s="97"/>
      <c r="J1553" s="98"/>
      <c r="K1553" s="99"/>
      <c r="L1553" s="99"/>
      <c r="M1553" s="100"/>
      <c r="N1553" s="17"/>
      <c r="O1553" s="101">
        <f t="shared" si="55"/>
        <v>3236.13</v>
      </c>
      <c r="P1553" s="101"/>
      <c r="Q1553" s="101"/>
      <c r="R1553" s="101"/>
      <c r="S1553" s="24">
        <f t="shared" si="56"/>
        <v>3236.13</v>
      </c>
      <c r="T1553" s="94" t="s">
        <v>3856</v>
      </c>
      <c r="U1553" s="102"/>
      <c r="V1553" s="102"/>
      <c r="W1553" s="102"/>
      <c r="X1553" s="103"/>
      <c r="Y1553" s="23" t="s">
        <v>3186</v>
      </c>
      <c r="Z1553" s="104" t="s">
        <v>13</v>
      </c>
      <c r="AA1553" s="105"/>
      <c r="AB1553" s="106"/>
    </row>
    <row r="1554" spans="1:28" s="16" customFormat="1" ht="53.25" customHeight="1" x14ac:dyDescent="0.2">
      <c r="A1554" s="18" t="s">
        <v>4214</v>
      </c>
      <c r="B1554" s="94" t="s">
        <v>4202</v>
      </c>
      <c r="C1554" s="95"/>
      <c r="D1554" s="19" t="s">
        <v>3860</v>
      </c>
      <c r="E1554" s="20" t="s">
        <v>4215</v>
      </c>
      <c r="F1554" s="21" t="s">
        <v>3186</v>
      </c>
      <c r="G1554" s="22">
        <v>3236.13</v>
      </c>
      <c r="H1554" s="96">
        <v>3236.13</v>
      </c>
      <c r="I1554" s="97"/>
      <c r="J1554" s="98"/>
      <c r="K1554" s="99"/>
      <c r="L1554" s="99"/>
      <c r="M1554" s="100"/>
      <c r="N1554" s="17"/>
      <c r="O1554" s="101">
        <f t="shared" si="55"/>
        <v>3236.13</v>
      </c>
      <c r="P1554" s="101"/>
      <c r="Q1554" s="101"/>
      <c r="R1554" s="101"/>
      <c r="S1554" s="24">
        <f t="shared" si="56"/>
        <v>3236.13</v>
      </c>
      <c r="T1554" s="94" t="s">
        <v>3856</v>
      </c>
      <c r="U1554" s="102"/>
      <c r="V1554" s="102"/>
      <c r="W1554" s="102"/>
      <c r="X1554" s="103"/>
      <c r="Y1554" s="23" t="s">
        <v>3186</v>
      </c>
      <c r="Z1554" s="104" t="s">
        <v>13</v>
      </c>
      <c r="AA1554" s="105"/>
      <c r="AB1554" s="106"/>
    </row>
    <row r="1555" spans="1:28" s="16" customFormat="1" ht="53.25" customHeight="1" x14ac:dyDescent="0.2">
      <c r="A1555" s="18" t="s">
        <v>4216</v>
      </c>
      <c r="B1555" s="94" t="s">
        <v>4202</v>
      </c>
      <c r="C1555" s="95"/>
      <c r="D1555" s="19" t="s">
        <v>3860</v>
      </c>
      <c r="E1555" s="20" t="s">
        <v>4217</v>
      </c>
      <c r="F1555" s="21" t="s">
        <v>3186</v>
      </c>
      <c r="G1555" s="22">
        <v>3236.13</v>
      </c>
      <c r="H1555" s="96">
        <v>3236.13</v>
      </c>
      <c r="I1555" s="97"/>
      <c r="J1555" s="98"/>
      <c r="K1555" s="99"/>
      <c r="L1555" s="99"/>
      <c r="M1555" s="100"/>
      <c r="N1555" s="17"/>
      <c r="O1555" s="101">
        <f t="shared" si="55"/>
        <v>3236.13</v>
      </c>
      <c r="P1555" s="101"/>
      <c r="Q1555" s="101"/>
      <c r="R1555" s="101"/>
      <c r="S1555" s="24">
        <f t="shared" si="56"/>
        <v>3236.13</v>
      </c>
      <c r="T1555" s="94" t="s">
        <v>3856</v>
      </c>
      <c r="U1555" s="102"/>
      <c r="V1555" s="102"/>
      <c r="W1555" s="102"/>
      <c r="X1555" s="103"/>
      <c r="Y1555" s="23" t="s">
        <v>3186</v>
      </c>
      <c r="Z1555" s="104" t="s">
        <v>13</v>
      </c>
      <c r="AA1555" s="105"/>
      <c r="AB1555" s="106"/>
    </row>
    <row r="1556" spans="1:28" s="16" customFormat="1" ht="53.25" customHeight="1" x14ac:dyDescent="0.2">
      <c r="A1556" s="18" t="s">
        <v>4218</v>
      </c>
      <c r="B1556" s="94" t="s">
        <v>4202</v>
      </c>
      <c r="C1556" s="95"/>
      <c r="D1556" s="19" t="s">
        <v>3860</v>
      </c>
      <c r="E1556" s="20" t="s">
        <v>4219</v>
      </c>
      <c r="F1556" s="21" t="s">
        <v>3186</v>
      </c>
      <c r="G1556" s="22">
        <v>3236.13</v>
      </c>
      <c r="H1556" s="96">
        <v>3236.13</v>
      </c>
      <c r="I1556" s="97"/>
      <c r="J1556" s="98"/>
      <c r="K1556" s="99"/>
      <c r="L1556" s="99"/>
      <c r="M1556" s="100"/>
      <c r="N1556" s="17"/>
      <c r="O1556" s="101">
        <f t="shared" si="55"/>
        <v>3236.13</v>
      </c>
      <c r="P1556" s="101"/>
      <c r="Q1556" s="101"/>
      <c r="R1556" s="101"/>
      <c r="S1556" s="24">
        <f t="shared" si="56"/>
        <v>3236.13</v>
      </c>
      <c r="T1556" s="94" t="s">
        <v>3856</v>
      </c>
      <c r="U1556" s="102"/>
      <c r="V1556" s="102"/>
      <c r="W1556" s="102"/>
      <c r="X1556" s="103"/>
      <c r="Y1556" s="23" t="s">
        <v>3186</v>
      </c>
      <c r="Z1556" s="104" t="s">
        <v>13</v>
      </c>
      <c r="AA1556" s="105"/>
      <c r="AB1556" s="106"/>
    </row>
    <row r="1557" spans="1:28" s="16" customFormat="1" ht="53.25" customHeight="1" x14ac:dyDescent="0.2">
      <c r="A1557" s="18" t="s">
        <v>4220</v>
      </c>
      <c r="B1557" s="94" t="s">
        <v>4202</v>
      </c>
      <c r="C1557" s="95"/>
      <c r="D1557" s="19" t="s">
        <v>3860</v>
      </c>
      <c r="E1557" s="20" t="s">
        <v>4221</v>
      </c>
      <c r="F1557" s="21" t="s">
        <v>3186</v>
      </c>
      <c r="G1557" s="22">
        <v>3236.13</v>
      </c>
      <c r="H1557" s="96">
        <v>3236.13</v>
      </c>
      <c r="I1557" s="97"/>
      <c r="J1557" s="98"/>
      <c r="K1557" s="99"/>
      <c r="L1557" s="99"/>
      <c r="M1557" s="100"/>
      <c r="N1557" s="17"/>
      <c r="O1557" s="101">
        <f t="shared" ref="O1557:O1620" si="57">H1557-J1557</f>
        <v>3236.13</v>
      </c>
      <c r="P1557" s="101"/>
      <c r="Q1557" s="101"/>
      <c r="R1557" s="101"/>
      <c r="S1557" s="24">
        <f t="shared" si="56"/>
        <v>3236.13</v>
      </c>
      <c r="T1557" s="94" t="s">
        <v>3856</v>
      </c>
      <c r="U1557" s="102"/>
      <c r="V1557" s="102"/>
      <c r="W1557" s="102"/>
      <c r="X1557" s="103"/>
      <c r="Y1557" s="23" t="s">
        <v>3186</v>
      </c>
      <c r="Z1557" s="104" t="s">
        <v>13</v>
      </c>
      <c r="AA1557" s="105"/>
      <c r="AB1557" s="106"/>
    </row>
    <row r="1558" spans="1:28" s="16" customFormat="1" ht="53.25" customHeight="1" x14ac:dyDescent="0.2">
      <c r="A1558" s="18" t="s">
        <v>4222</v>
      </c>
      <c r="B1558" s="94" t="s">
        <v>4202</v>
      </c>
      <c r="C1558" s="95"/>
      <c r="D1558" s="19" t="s">
        <v>3860</v>
      </c>
      <c r="E1558" s="20" t="s">
        <v>4223</v>
      </c>
      <c r="F1558" s="21" t="s">
        <v>3186</v>
      </c>
      <c r="G1558" s="22">
        <v>3236.13</v>
      </c>
      <c r="H1558" s="96">
        <v>3236.13</v>
      </c>
      <c r="I1558" s="97"/>
      <c r="J1558" s="98"/>
      <c r="K1558" s="99"/>
      <c r="L1558" s="99"/>
      <c r="M1558" s="100"/>
      <c r="N1558" s="17"/>
      <c r="O1558" s="101">
        <f t="shared" si="57"/>
        <v>3236.13</v>
      </c>
      <c r="P1558" s="101"/>
      <c r="Q1558" s="101"/>
      <c r="R1558" s="101"/>
      <c r="S1558" s="24">
        <f t="shared" si="56"/>
        <v>3236.13</v>
      </c>
      <c r="T1558" s="94" t="s">
        <v>3856</v>
      </c>
      <c r="U1558" s="102"/>
      <c r="V1558" s="102"/>
      <c r="W1558" s="102"/>
      <c r="X1558" s="103"/>
      <c r="Y1558" s="23" t="s">
        <v>3186</v>
      </c>
      <c r="Z1558" s="104" t="s">
        <v>13</v>
      </c>
      <c r="AA1558" s="105"/>
      <c r="AB1558" s="106"/>
    </row>
    <row r="1559" spans="1:28" s="16" customFormat="1" ht="53.25" customHeight="1" x14ac:dyDescent="0.2">
      <c r="A1559" s="18" t="s">
        <v>4224</v>
      </c>
      <c r="B1559" s="94" t="s">
        <v>4202</v>
      </c>
      <c r="C1559" s="95"/>
      <c r="D1559" s="19" t="s">
        <v>3860</v>
      </c>
      <c r="E1559" s="20" t="s">
        <v>4225</v>
      </c>
      <c r="F1559" s="21" t="s">
        <v>3186</v>
      </c>
      <c r="G1559" s="22">
        <v>3236.13</v>
      </c>
      <c r="H1559" s="96">
        <v>3236.13</v>
      </c>
      <c r="I1559" s="97"/>
      <c r="J1559" s="98"/>
      <c r="K1559" s="99"/>
      <c r="L1559" s="99"/>
      <c r="M1559" s="100"/>
      <c r="N1559" s="17"/>
      <c r="O1559" s="101">
        <f t="shared" si="57"/>
        <v>3236.13</v>
      </c>
      <c r="P1559" s="101"/>
      <c r="Q1559" s="101"/>
      <c r="R1559" s="101"/>
      <c r="S1559" s="24">
        <f t="shared" si="56"/>
        <v>3236.13</v>
      </c>
      <c r="T1559" s="94" t="s">
        <v>3856</v>
      </c>
      <c r="U1559" s="102"/>
      <c r="V1559" s="102"/>
      <c r="W1559" s="102"/>
      <c r="X1559" s="103"/>
      <c r="Y1559" s="23" t="s">
        <v>3186</v>
      </c>
      <c r="Z1559" s="104" t="s">
        <v>13</v>
      </c>
      <c r="AA1559" s="105"/>
      <c r="AB1559" s="106"/>
    </row>
    <row r="1560" spans="1:28" s="16" customFormat="1" ht="53.25" customHeight="1" x14ac:dyDescent="0.2">
      <c r="A1560" s="18" t="s">
        <v>4226</v>
      </c>
      <c r="B1560" s="94" t="s">
        <v>4202</v>
      </c>
      <c r="C1560" s="95"/>
      <c r="D1560" s="19" t="s">
        <v>3860</v>
      </c>
      <c r="E1560" s="20" t="s">
        <v>4227</v>
      </c>
      <c r="F1560" s="21" t="s">
        <v>3186</v>
      </c>
      <c r="G1560" s="22">
        <v>3236.13</v>
      </c>
      <c r="H1560" s="96">
        <v>3236.13</v>
      </c>
      <c r="I1560" s="97"/>
      <c r="J1560" s="98"/>
      <c r="K1560" s="99"/>
      <c r="L1560" s="99"/>
      <c r="M1560" s="100"/>
      <c r="N1560" s="17"/>
      <c r="O1560" s="101">
        <f t="shared" si="57"/>
        <v>3236.13</v>
      </c>
      <c r="P1560" s="101"/>
      <c r="Q1560" s="101"/>
      <c r="R1560" s="101"/>
      <c r="S1560" s="24">
        <f t="shared" si="56"/>
        <v>3236.13</v>
      </c>
      <c r="T1560" s="94" t="s">
        <v>3856</v>
      </c>
      <c r="U1560" s="102"/>
      <c r="V1560" s="102"/>
      <c r="W1560" s="102"/>
      <c r="X1560" s="103"/>
      <c r="Y1560" s="23" t="s">
        <v>3186</v>
      </c>
      <c r="Z1560" s="104" t="s">
        <v>13</v>
      </c>
      <c r="AA1560" s="105"/>
      <c r="AB1560" s="106"/>
    </row>
    <row r="1561" spans="1:28" s="16" customFormat="1" ht="53.25" customHeight="1" x14ac:dyDescent="0.2">
      <c r="A1561" s="18" t="s">
        <v>4228</v>
      </c>
      <c r="B1561" s="94" t="s">
        <v>4202</v>
      </c>
      <c r="C1561" s="95"/>
      <c r="D1561" s="19" t="s">
        <v>3860</v>
      </c>
      <c r="E1561" s="20" t="s">
        <v>4229</v>
      </c>
      <c r="F1561" s="21" t="s">
        <v>3186</v>
      </c>
      <c r="G1561" s="22">
        <v>3236.13</v>
      </c>
      <c r="H1561" s="96">
        <v>3236.13</v>
      </c>
      <c r="I1561" s="97"/>
      <c r="J1561" s="98"/>
      <c r="K1561" s="99"/>
      <c r="L1561" s="99"/>
      <c r="M1561" s="100"/>
      <c r="N1561" s="17"/>
      <c r="O1561" s="101">
        <f t="shared" si="57"/>
        <v>3236.13</v>
      </c>
      <c r="P1561" s="101"/>
      <c r="Q1561" s="101"/>
      <c r="R1561" s="101"/>
      <c r="S1561" s="24">
        <f t="shared" si="56"/>
        <v>3236.13</v>
      </c>
      <c r="T1561" s="94" t="s">
        <v>3856</v>
      </c>
      <c r="U1561" s="102"/>
      <c r="V1561" s="102"/>
      <c r="W1561" s="102"/>
      <c r="X1561" s="103"/>
      <c r="Y1561" s="23" t="s">
        <v>3186</v>
      </c>
      <c r="Z1561" s="104" t="s">
        <v>13</v>
      </c>
      <c r="AA1561" s="105"/>
      <c r="AB1561" s="106"/>
    </row>
    <row r="1562" spans="1:28" s="16" customFormat="1" ht="53.25" customHeight="1" x14ac:dyDescent="0.2">
      <c r="A1562" s="18" t="s">
        <v>4230</v>
      </c>
      <c r="B1562" s="94" t="s">
        <v>4202</v>
      </c>
      <c r="C1562" s="95"/>
      <c r="D1562" s="19" t="s">
        <v>3860</v>
      </c>
      <c r="E1562" s="20" t="s">
        <v>4231</v>
      </c>
      <c r="F1562" s="21" t="s">
        <v>3186</v>
      </c>
      <c r="G1562" s="22">
        <v>3236.13</v>
      </c>
      <c r="H1562" s="96">
        <v>3236.13</v>
      </c>
      <c r="I1562" s="97"/>
      <c r="J1562" s="98"/>
      <c r="K1562" s="99"/>
      <c r="L1562" s="99"/>
      <c r="M1562" s="100"/>
      <c r="N1562" s="17"/>
      <c r="O1562" s="101">
        <f t="shared" si="57"/>
        <v>3236.13</v>
      </c>
      <c r="P1562" s="101"/>
      <c r="Q1562" s="101"/>
      <c r="R1562" s="101"/>
      <c r="S1562" s="24">
        <f t="shared" si="56"/>
        <v>3236.13</v>
      </c>
      <c r="T1562" s="94" t="s">
        <v>3856</v>
      </c>
      <c r="U1562" s="102"/>
      <c r="V1562" s="102"/>
      <c r="W1562" s="102"/>
      <c r="X1562" s="103"/>
      <c r="Y1562" s="23" t="s">
        <v>3186</v>
      </c>
      <c r="Z1562" s="104" t="s">
        <v>13</v>
      </c>
      <c r="AA1562" s="105"/>
      <c r="AB1562" s="106"/>
    </row>
    <row r="1563" spans="1:28" s="16" customFormat="1" ht="53.25" customHeight="1" x14ac:dyDescent="0.2">
      <c r="A1563" s="18" t="s">
        <v>4232</v>
      </c>
      <c r="B1563" s="94" t="s">
        <v>4233</v>
      </c>
      <c r="C1563" s="95"/>
      <c r="D1563" s="19" t="s">
        <v>3860</v>
      </c>
      <c r="E1563" s="20" t="s">
        <v>4234</v>
      </c>
      <c r="F1563" s="21" t="s">
        <v>3186</v>
      </c>
      <c r="G1563" s="22">
        <v>6116.79</v>
      </c>
      <c r="H1563" s="96">
        <v>6116.79</v>
      </c>
      <c r="I1563" s="97"/>
      <c r="J1563" s="98"/>
      <c r="K1563" s="99"/>
      <c r="L1563" s="99"/>
      <c r="M1563" s="100"/>
      <c r="N1563" s="17"/>
      <c r="O1563" s="101">
        <f t="shared" si="57"/>
        <v>6116.79</v>
      </c>
      <c r="P1563" s="101"/>
      <c r="Q1563" s="101"/>
      <c r="R1563" s="101"/>
      <c r="S1563" s="24">
        <f t="shared" si="56"/>
        <v>6116.79</v>
      </c>
      <c r="T1563" s="94" t="s">
        <v>3856</v>
      </c>
      <c r="U1563" s="102"/>
      <c r="V1563" s="102"/>
      <c r="W1563" s="102"/>
      <c r="X1563" s="103"/>
      <c r="Y1563" s="23" t="s">
        <v>3186</v>
      </c>
      <c r="Z1563" s="104" t="s">
        <v>13</v>
      </c>
      <c r="AA1563" s="105"/>
      <c r="AB1563" s="106"/>
    </row>
    <row r="1564" spans="1:28" s="16" customFormat="1" ht="53.25" customHeight="1" x14ac:dyDescent="0.2">
      <c r="A1564" s="18" t="s">
        <v>4235</v>
      </c>
      <c r="B1564" s="94" t="s">
        <v>4236</v>
      </c>
      <c r="C1564" s="95"/>
      <c r="D1564" s="19" t="s">
        <v>3860</v>
      </c>
      <c r="E1564" s="20" t="s">
        <v>4237</v>
      </c>
      <c r="F1564" s="21" t="s">
        <v>3866</v>
      </c>
      <c r="G1564" s="22">
        <v>7242</v>
      </c>
      <c r="H1564" s="96">
        <v>7242</v>
      </c>
      <c r="I1564" s="97"/>
      <c r="J1564" s="98"/>
      <c r="K1564" s="99"/>
      <c r="L1564" s="99"/>
      <c r="M1564" s="100"/>
      <c r="N1564" s="17"/>
      <c r="O1564" s="101">
        <f t="shared" si="57"/>
        <v>7242</v>
      </c>
      <c r="P1564" s="101"/>
      <c r="Q1564" s="101"/>
      <c r="R1564" s="101"/>
      <c r="S1564" s="24">
        <f t="shared" si="56"/>
        <v>7242</v>
      </c>
      <c r="T1564" s="94" t="s">
        <v>3856</v>
      </c>
      <c r="U1564" s="102"/>
      <c r="V1564" s="102"/>
      <c r="W1564" s="102"/>
      <c r="X1564" s="103"/>
      <c r="Y1564" s="23" t="s">
        <v>3866</v>
      </c>
      <c r="Z1564" s="104" t="s">
        <v>13</v>
      </c>
      <c r="AA1564" s="105"/>
      <c r="AB1564" s="106"/>
    </row>
    <row r="1565" spans="1:28" s="16" customFormat="1" ht="53.25" customHeight="1" x14ac:dyDescent="0.2">
      <c r="A1565" s="18" t="s">
        <v>4238</v>
      </c>
      <c r="B1565" s="94" t="s">
        <v>4239</v>
      </c>
      <c r="C1565" s="95"/>
      <c r="D1565" s="19" t="s">
        <v>3860</v>
      </c>
      <c r="E1565" s="20" t="s">
        <v>4240</v>
      </c>
      <c r="F1565" s="21" t="s">
        <v>3866</v>
      </c>
      <c r="G1565" s="22">
        <v>6027</v>
      </c>
      <c r="H1565" s="96">
        <v>6027</v>
      </c>
      <c r="I1565" s="97"/>
      <c r="J1565" s="98"/>
      <c r="K1565" s="99"/>
      <c r="L1565" s="99"/>
      <c r="M1565" s="100"/>
      <c r="N1565" s="17"/>
      <c r="O1565" s="101">
        <f t="shared" si="57"/>
        <v>6027</v>
      </c>
      <c r="P1565" s="101"/>
      <c r="Q1565" s="101"/>
      <c r="R1565" s="101"/>
      <c r="S1565" s="24">
        <f t="shared" si="56"/>
        <v>6027</v>
      </c>
      <c r="T1565" s="94" t="s">
        <v>3856</v>
      </c>
      <c r="U1565" s="102"/>
      <c r="V1565" s="102"/>
      <c r="W1565" s="102"/>
      <c r="X1565" s="103"/>
      <c r="Y1565" s="23" t="s">
        <v>3866</v>
      </c>
      <c r="Z1565" s="104" t="s">
        <v>13</v>
      </c>
      <c r="AA1565" s="105"/>
      <c r="AB1565" s="106"/>
    </row>
    <row r="1566" spans="1:28" s="16" customFormat="1" ht="53.25" customHeight="1" x14ac:dyDescent="0.2">
      <c r="A1566" s="18" t="s">
        <v>4241</v>
      </c>
      <c r="B1566" s="94" t="s">
        <v>4242</v>
      </c>
      <c r="C1566" s="95"/>
      <c r="D1566" s="19" t="s">
        <v>3860</v>
      </c>
      <c r="E1566" s="20" t="s">
        <v>4243</v>
      </c>
      <c r="F1566" s="21" t="s">
        <v>3186</v>
      </c>
      <c r="G1566" s="22">
        <v>11221.29</v>
      </c>
      <c r="H1566" s="96">
        <v>11221.29</v>
      </c>
      <c r="I1566" s="97"/>
      <c r="J1566" s="98"/>
      <c r="K1566" s="99"/>
      <c r="L1566" s="99"/>
      <c r="M1566" s="100"/>
      <c r="N1566" s="17"/>
      <c r="O1566" s="101">
        <f t="shared" si="57"/>
        <v>11221.29</v>
      </c>
      <c r="P1566" s="101"/>
      <c r="Q1566" s="101"/>
      <c r="R1566" s="101"/>
      <c r="S1566" s="24">
        <f t="shared" si="56"/>
        <v>11221.29</v>
      </c>
      <c r="T1566" s="94" t="s">
        <v>3856</v>
      </c>
      <c r="U1566" s="102"/>
      <c r="V1566" s="102"/>
      <c r="W1566" s="102"/>
      <c r="X1566" s="103"/>
      <c r="Y1566" s="23" t="s">
        <v>3186</v>
      </c>
      <c r="Z1566" s="104" t="s">
        <v>13</v>
      </c>
      <c r="AA1566" s="105"/>
      <c r="AB1566" s="106"/>
    </row>
    <row r="1567" spans="1:28" s="16" customFormat="1" ht="53.25" customHeight="1" x14ac:dyDescent="0.2">
      <c r="A1567" s="18" t="s">
        <v>4244</v>
      </c>
      <c r="B1567" s="94" t="s">
        <v>4245</v>
      </c>
      <c r="C1567" s="95"/>
      <c r="D1567" s="19" t="s">
        <v>3860</v>
      </c>
      <c r="E1567" s="20" t="s">
        <v>4246</v>
      </c>
      <c r="F1567" s="21" t="s">
        <v>3186</v>
      </c>
      <c r="G1567" s="22">
        <v>5090.97</v>
      </c>
      <c r="H1567" s="96">
        <v>5090.97</v>
      </c>
      <c r="I1567" s="97"/>
      <c r="J1567" s="98"/>
      <c r="K1567" s="99"/>
      <c r="L1567" s="99"/>
      <c r="M1567" s="100"/>
      <c r="N1567" s="17"/>
      <c r="O1567" s="101">
        <f t="shared" si="57"/>
        <v>5090.97</v>
      </c>
      <c r="P1567" s="101"/>
      <c r="Q1567" s="101"/>
      <c r="R1567" s="101"/>
      <c r="S1567" s="24">
        <f t="shared" si="56"/>
        <v>5090.97</v>
      </c>
      <c r="T1567" s="94" t="s">
        <v>3856</v>
      </c>
      <c r="U1567" s="102"/>
      <c r="V1567" s="102"/>
      <c r="W1567" s="102"/>
      <c r="X1567" s="103"/>
      <c r="Y1567" s="23" t="s">
        <v>3186</v>
      </c>
      <c r="Z1567" s="104" t="s">
        <v>13</v>
      </c>
      <c r="AA1567" s="105"/>
      <c r="AB1567" s="106"/>
    </row>
    <row r="1568" spans="1:28" s="16" customFormat="1" ht="53.25" customHeight="1" x14ac:dyDescent="0.2">
      <c r="A1568" s="18" t="s">
        <v>4247</v>
      </c>
      <c r="B1568" s="94" t="s">
        <v>4248</v>
      </c>
      <c r="C1568" s="95"/>
      <c r="D1568" s="19" t="s">
        <v>3860</v>
      </c>
      <c r="E1568" s="20" t="s">
        <v>4249</v>
      </c>
      <c r="F1568" s="21" t="s">
        <v>3186</v>
      </c>
      <c r="G1568" s="22">
        <v>15747</v>
      </c>
      <c r="H1568" s="96">
        <v>15747</v>
      </c>
      <c r="I1568" s="97"/>
      <c r="J1568" s="98"/>
      <c r="K1568" s="99"/>
      <c r="L1568" s="99"/>
      <c r="M1568" s="100"/>
      <c r="N1568" s="17"/>
      <c r="O1568" s="101">
        <f t="shared" si="57"/>
        <v>15747</v>
      </c>
      <c r="P1568" s="101"/>
      <c r="Q1568" s="101"/>
      <c r="R1568" s="101"/>
      <c r="S1568" s="24">
        <f t="shared" si="56"/>
        <v>15747</v>
      </c>
      <c r="T1568" s="94" t="s">
        <v>3856</v>
      </c>
      <c r="U1568" s="102"/>
      <c r="V1568" s="102"/>
      <c r="W1568" s="102"/>
      <c r="X1568" s="103"/>
      <c r="Y1568" s="23" t="s">
        <v>3186</v>
      </c>
      <c r="Z1568" s="104" t="s">
        <v>13</v>
      </c>
      <c r="AA1568" s="105"/>
      <c r="AB1568" s="106"/>
    </row>
    <row r="1569" spans="1:28" s="16" customFormat="1" ht="53.25" customHeight="1" x14ac:dyDescent="0.2">
      <c r="A1569" s="18" t="s">
        <v>4250</v>
      </c>
      <c r="B1569" s="94" t="s">
        <v>4251</v>
      </c>
      <c r="C1569" s="95"/>
      <c r="D1569" s="19" t="s">
        <v>3860</v>
      </c>
      <c r="E1569" s="20" t="s">
        <v>4252</v>
      </c>
      <c r="F1569" s="21" t="s">
        <v>3862</v>
      </c>
      <c r="G1569" s="22">
        <v>27930</v>
      </c>
      <c r="H1569" s="96">
        <v>27930</v>
      </c>
      <c r="I1569" s="97"/>
      <c r="J1569" s="98"/>
      <c r="K1569" s="99"/>
      <c r="L1569" s="99"/>
      <c r="M1569" s="100"/>
      <c r="N1569" s="17"/>
      <c r="O1569" s="101">
        <f t="shared" si="57"/>
        <v>27930</v>
      </c>
      <c r="P1569" s="101"/>
      <c r="Q1569" s="101"/>
      <c r="R1569" s="101"/>
      <c r="S1569" s="24">
        <f t="shared" si="56"/>
        <v>27930</v>
      </c>
      <c r="T1569" s="94" t="s">
        <v>3856</v>
      </c>
      <c r="U1569" s="102"/>
      <c r="V1569" s="102"/>
      <c r="W1569" s="102"/>
      <c r="X1569" s="103"/>
      <c r="Y1569" s="23" t="s">
        <v>3862</v>
      </c>
      <c r="Z1569" s="104" t="s">
        <v>13</v>
      </c>
      <c r="AA1569" s="105"/>
      <c r="AB1569" s="106"/>
    </row>
    <row r="1570" spans="1:28" s="16" customFormat="1" ht="53.25" customHeight="1" x14ac:dyDescent="0.2">
      <c r="A1570" s="18" t="s">
        <v>4253</v>
      </c>
      <c r="B1570" s="94" t="s">
        <v>4254</v>
      </c>
      <c r="C1570" s="95"/>
      <c r="D1570" s="19" t="s">
        <v>3860</v>
      </c>
      <c r="E1570" s="20" t="s">
        <v>4255</v>
      </c>
      <c r="F1570" s="21" t="s">
        <v>4256</v>
      </c>
      <c r="G1570" s="22">
        <v>50000</v>
      </c>
      <c r="H1570" s="96">
        <v>50000</v>
      </c>
      <c r="I1570" s="97"/>
      <c r="J1570" s="98"/>
      <c r="K1570" s="99"/>
      <c r="L1570" s="99"/>
      <c r="M1570" s="100"/>
      <c r="N1570" s="17"/>
      <c r="O1570" s="101">
        <f t="shared" si="57"/>
        <v>50000</v>
      </c>
      <c r="P1570" s="101"/>
      <c r="Q1570" s="101"/>
      <c r="R1570" s="101"/>
      <c r="S1570" s="24">
        <f t="shared" si="56"/>
        <v>50000</v>
      </c>
      <c r="T1570" s="94" t="s">
        <v>3856</v>
      </c>
      <c r="U1570" s="102"/>
      <c r="V1570" s="102"/>
      <c r="W1570" s="102"/>
      <c r="X1570" s="103"/>
      <c r="Y1570" s="23" t="s">
        <v>4256</v>
      </c>
      <c r="Z1570" s="104" t="s">
        <v>13</v>
      </c>
      <c r="AA1570" s="105"/>
      <c r="AB1570" s="106"/>
    </row>
    <row r="1571" spans="1:28" s="16" customFormat="1" ht="53.25" customHeight="1" x14ac:dyDescent="0.2">
      <c r="A1571" s="18" t="s">
        <v>4257</v>
      </c>
      <c r="B1571" s="94" t="s">
        <v>4258</v>
      </c>
      <c r="C1571" s="95"/>
      <c r="D1571" s="19" t="s">
        <v>3860</v>
      </c>
      <c r="E1571" s="20" t="s">
        <v>4259</v>
      </c>
      <c r="F1571" s="21" t="s">
        <v>4260</v>
      </c>
      <c r="G1571" s="22">
        <v>14260</v>
      </c>
      <c r="H1571" s="96">
        <v>14260</v>
      </c>
      <c r="I1571" s="97"/>
      <c r="J1571" s="98"/>
      <c r="K1571" s="99"/>
      <c r="L1571" s="99"/>
      <c r="M1571" s="100"/>
      <c r="N1571" s="17"/>
      <c r="O1571" s="101">
        <f t="shared" si="57"/>
        <v>14260</v>
      </c>
      <c r="P1571" s="101"/>
      <c r="Q1571" s="101"/>
      <c r="R1571" s="101"/>
      <c r="S1571" s="24">
        <f t="shared" si="56"/>
        <v>14260</v>
      </c>
      <c r="T1571" s="94" t="s">
        <v>3856</v>
      </c>
      <c r="U1571" s="102"/>
      <c r="V1571" s="102"/>
      <c r="W1571" s="102"/>
      <c r="X1571" s="103"/>
      <c r="Y1571" s="23" t="s">
        <v>4260</v>
      </c>
      <c r="Z1571" s="104" t="s">
        <v>13</v>
      </c>
      <c r="AA1571" s="105"/>
      <c r="AB1571" s="106"/>
    </row>
    <row r="1572" spans="1:28" s="16" customFormat="1" ht="53.25" customHeight="1" x14ac:dyDescent="0.2">
      <c r="A1572" s="18" t="s">
        <v>4261</v>
      </c>
      <c r="B1572" s="94" t="s">
        <v>4258</v>
      </c>
      <c r="C1572" s="95"/>
      <c r="D1572" s="19" t="s">
        <v>3860</v>
      </c>
      <c r="E1572" s="20" t="s">
        <v>4262</v>
      </c>
      <c r="F1572" s="21" t="s">
        <v>4260</v>
      </c>
      <c r="G1572" s="22">
        <v>14260</v>
      </c>
      <c r="H1572" s="96">
        <v>14260</v>
      </c>
      <c r="I1572" s="97"/>
      <c r="J1572" s="98"/>
      <c r="K1572" s="99"/>
      <c r="L1572" s="99"/>
      <c r="M1572" s="100"/>
      <c r="N1572" s="17"/>
      <c r="O1572" s="101">
        <f t="shared" si="57"/>
        <v>14260</v>
      </c>
      <c r="P1572" s="101"/>
      <c r="Q1572" s="101"/>
      <c r="R1572" s="101"/>
      <c r="S1572" s="24">
        <f t="shared" si="56"/>
        <v>14260</v>
      </c>
      <c r="T1572" s="94" t="s">
        <v>3856</v>
      </c>
      <c r="U1572" s="102"/>
      <c r="V1572" s="102"/>
      <c r="W1572" s="102"/>
      <c r="X1572" s="103"/>
      <c r="Y1572" s="23" t="s">
        <v>4260</v>
      </c>
      <c r="Z1572" s="104" t="s">
        <v>13</v>
      </c>
      <c r="AA1572" s="105"/>
      <c r="AB1572" s="106"/>
    </row>
    <row r="1573" spans="1:28" s="16" customFormat="1" ht="53.25" customHeight="1" x14ac:dyDescent="0.2">
      <c r="A1573" s="18" t="s">
        <v>4263</v>
      </c>
      <c r="B1573" s="94" t="s">
        <v>4258</v>
      </c>
      <c r="C1573" s="95"/>
      <c r="D1573" s="19" t="s">
        <v>4264</v>
      </c>
      <c r="E1573" s="20" t="s">
        <v>4265</v>
      </c>
      <c r="F1573" s="21" t="s">
        <v>4260</v>
      </c>
      <c r="G1573" s="22">
        <v>14260</v>
      </c>
      <c r="H1573" s="96">
        <v>14260</v>
      </c>
      <c r="I1573" s="97"/>
      <c r="J1573" s="98"/>
      <c r="K1573" s="99"/>
      <c r="L1573" s="99"/>
      <c r="M1573" s="100"/>
      <c r="N1573" s="17"/>
      <c r="O1573" s="101">
        <f t="shared" si="57"/>
        <v>14260</v>
      </c>
      <c r="P1573" s="101"/>
      <c r="Q1573" s="101"/>
      <c r="R1573" s="101"/>
      <c r="S1573" s="24">
        <f t="shared" si="56"/>
        <v>14260</v>
      </c>
      <c r="T1573" s="94" t="s">
        <v>3856</v>
      </c>
      <c r="U1573" s="102"/>
      <c r="V1573" s="102"/>
      <c r="W1573" s="102"/>
      <c r="X1573" s="103"/>
      <c r="Y1573" s="23" t="s">
        <v>4260</v>
      </c>
      <c r="Z1573" s="104" t="s">
        <v>13</v>
      </c>
      <c r="AA1573" s="105"/>
      <c r="AB1573" s="106"/>
    </row>
    <row r="1574" spans="1:28" s="16" customFormat="1" ht="53.25" customHeight="1" x14ac:dyDescent="0.2">
      <c r="A1574" s="18" t="s">
        <v>4266</v>
      </c>
      <c r="B1574" s="94" t="s">
        <v>4267</v>
      </c>
      <c r="C1574" s="95"/>
      <c r="D1574" s="19" t="s">
        <v>3860</v>
      </c>
      <c r="E1574" s="20" t="s">
        <v>4268</v>
      </c>
      <c r="F1574" s="21" t="s">
        <v>4047</v>
      </c>
      <c r="G1574" s="22">
        <v>16080</v>
      </c>
      <c r="H1574" s="96">
        <v>16080</v>
      </c>
      <c r="I1574" s="97"/>
      <c r="J1574" s="98"/>
      <c r="K1574" s="99"/>
      <c r="L1574" s="99"/>
      <c r="M1574" s="100"/>
      <c r="N1574" s="17"/>
      <c r="O1574" s="101">
        <f t="shared" si="57"/>
        <v>16080</v>
      </c>
      <c r="P1574" s="101"/>
      <c r="Q1574" s="101"/>
      <c r="R1574" s="101"/>
      <c r="S1574" s="24">
        <f t="shared" si="56"/>
        <v>16080</v>
      </c>
      <c r="T1574" s="94" t="s">
        <v>3856</v>
      </c>
      <c r="U1574" s="102"/>
      <c r="V1574" s="102"/>
      <c r="W1574" s="102"/>
      <c r="X1574" s="103"/>
      <c r="Y1574" s="23" t="s">
        <v>4047</v>
      </c>
      <c r="Z1574" s="104" t="s">
        <v>13</v>
      </c>
      <c r="AA1574" s="105"/>
      <c r="AB1574" s="106"/>
    </row>
    <row r="1575" spans="1:28" s="16" customFormat="1" ht="53.25" customHeight="1" x14ac:dyDescent="0.2">
      <c r="A1575" s="18" t="s">
        <v>4269</v>
      </c>
      <c r="B1575" s="94" t="s">
        <v>4270</v>
      </c>
      <c r="C1575" s="95"/>
      <c r="D1575" s="19" t="s">
        <v>3860</v>
      </c>
      <c r="E1575" s="20" t="s">
        <v>4271</v>
      </c>
      <c r="F1575" s="21" t="s">
        <v>3930</v>
      </c>
      <c r="G1575" s="22">
        <v>15262</v>
      </c>
      <c r="H1575" s="96">
        <v>15262</v>
      </c>
      <c r="I1575" s="97"/>
      <c r="J1575" s="98"/>
      <c r="K1575" s="99"/>
      <c r="L1575" s="99"/>
      <c r="M1575" s="100"/>
      <c r="N1575" s="17"/>
      <c r="O1575" s="101">
        <f t="shared" si="57"/>
        <v>15262</v>
      </c>
      <c r="P1575" s="101"/>
      <c r="Q1575" s="101"/>
      <c r="R1575" s="101"/>
      <c r="S1575" s="24">
        <f t="shared" si="56"/>
        <v>15262</v>
      </c>
      <c r="T1575" s="94" t="s">
        <v>3856</v>
      </c>
      <c r="U1575" s="102"/>
      <c r="V1575" s="102"/>
      <c r="W1575" s="102"/>
      <c r="X1575" s="103"/>
      <c r="Y1575" s="23" t="s">
        <v>3930</v>
      </c>
      <c r="Z1575" s="104" t="s">
        <v>13</v>
      </c>
      <c r="AA1575" s="105"/>
      <c r="AB1575" s="106"/>
    </row>
    <row r="1576" spans="1:28" s="16" customFormat="1" ht="53.25" customHeight="1" x14ac:dyDescent="0.2">
      <c r="A1576" s="18" t="s">
        <v>4272</v>
      </c>
      <c r="B1576" s="94" t="s">
        <v>4273</v>
      </c>
      <c r="C1576" s="95"/>
      <c r="D1576" s="19" t="s">
        <v>3860</v>
      </c>
      <c r="E1576" s="20" t="s">
        <v>4274</v>
      </c>
      <c r="F1576" s="21" t="s">
        <v>4047</v>
      </c>
      <c r="G1576" s="22">
        <v>3187.5</v>
      </c>
      <c r="H1576" s="96">
        <v>3187.5</v>
      </c>
      <c r="I1576" s="97"/>
      <c r="J1576" s="98"/>
      <c r="K1576" s="99"/>
      <c r="L1576" s="99"/>
      <c r="M1576" s="100"/>
      <c r="N1576" s="17"/>
      <c r="O1576" s="101">
        <f t="shared" si="57"/>
        <v>3187.5</v>
      </c>
      <c r="P1576" s="101"/>
      <c r="Q1576" s="101"/>
      <c r="R1576" s="101"/>
      <c r="S1576" s="24">
        <f t="shared" si="56"/>
        <v>3187.5</v>
      </c>
      <c r="T1576" s="94" t="s">
        <v>3856</v>
      </c>
      <c r="U1576" s="102"/>
      <c r="V1576" s="102"/>
      <c r="W1576" s="102"/>
      <c r="X1576" s="103"/>
      <c r="Y1576" s="23" t="s">
        <v>4047</v>
      </c>
      <c r="Z1576" s="104" t="s">
        <v>13</v>
      </c>
      <c r="AA1576" s="105"/>
      <c r="AB1576" s="106"/>
    </row>
    <row r="1577" spans="1:28" s="16" customFormat="1" ht="53.25" customHeight="1" x14ac:dyDescent="0.2">
      <c r="A1577" s="18" t="s">
        <v>4275</v>
      </c>
      <c r="B1577" s="94" t="s">
        <v>4276</v>
      </c>
      <c r="C1577" s="95"/>
      <c r="D1577" s="19" t="s">
        <v>3860</v>
      </c>
      <c r="E1577" s="20" t="s">
        <v>4277</v>
      </c>
      <c r="F1577" s="21" t="s">
        <v>3866</v>
      </c>
      <c r="G1577" s="22">
        <v>3128</v>
      </c>
      <c r="H1577" s="96">
        <v>3128</v>
      </c>
      <c r="I1577" s="97"/>
      <c r="J1577" s="98"/>
      <c r="K1577" s="99"/>
      <c r="L1577" s="99"/>
      <c r="M1577" s="100"/>
      <c r="N1577" s="17"/>
      <c r="O1577" s="101">
        <f t="shared" si="57"/>
        <v>3128</v>
      </c>
      <c r="P1577" s="101"/>
      <c r="Q1577" s="101"/>
      <c r="R1577" s="101"/>
      <c r="S1577" s="24">
        <f t="shared" si="56"/>
        <v>3128</v>
      </c>
      <c r="T1577" s="94" t="s">
        <v>3856</v>
      </c>
      <c r="U1577" s="102"/>
      <c r="V1577" s="102"/>
      <c r="W1577" s="102"/>
      <c r="X1577" s="103"/>
      <c r="Y1577" s="23" t="s">
        <v>3866</v>
      </c>
      <c r="Z1577" s="104" t="s">
        <v>13</v>
      </c>
      <c r="AA1577" s="105"/>
      <c r="AB1577" s="106"/>
    </row>
    <row r="1578" spans="1:28" s="16" customFormat="1" ht="53.25" customHeight="1" x14ac:dyDescent="0.2">
      <c r="A1578" s="18" t="s">
        <v>4278</v>
      </c>
      <c r="B1578" s="94" t="s">
        <v>4279</v>
      </c>
      <c r="C1578" s="95"/>
      <c r="D1578" s="19" t="s">
        <v>3860</v>
      </c>
      <c r="E1578" s="20" t="s">
        <v>4280</v>
      </c>
      <c r="F1578" s="21" t="s">
        <v>3866</v>
      </c>
      <c r="G1578" s="22">
        <v>26326.34</v>
      </c>
      <c r="H1578" s="96">
        <v>26326.34</v>
      </c>
      <c r="I1578" s="97"/>
      <c r="J1578" s="98"/>
      <c r="K1578" s="99"/>
      <c r="L1578" s="99"/>
      <c r="M1578" s="100"/>
      <c r="N1578" s="17"/>
      <c r="O1578" s="101">
        <f t="shared" si="57"/>
        <v>26326.34</v>
      </c>
      <c r="P1578" s="101"/>
      <c r="Q1578" s="101"/>
      <c r="R1578" s="101"/>
      <c r="S1578" s="24">
        <f t="shared" si="56"/>
        <v>26326.34</v>
      </c>
      <c r="T1578" s="94" t="s">
        <v>3856</v>
      </c>
      <c r="U1578" s="102"/>
      <c r="V1578" s="102"/>
      <c r="W1578" s="102"/>
      <c r="X1578" s="103"/>
      <c r="Y1578" s="23" t="s">
        <v>3866</v>
      </c>
      <c r="Z1578" s="104" t="s">
        <v>13</v>
      </c>
      <c r="AA1578" s="105"/>
      <c r="AB1578" s="106"/>
    </row>
    <row r="1579" spans="1:28" s="16" customFormat="1" ht="53.25" customHeight="1" x14ac:dyDescent="0.2">
      <c r="A1579" s="18" t="s">
        <v>4281</v>
      </c>
      <c r="B1579" s="94" t="s">
        <v>4279</v>
      </c>
      <c r="C1579" s="95"/>
      <c r="D1579" s="19" t="s">
        <v>3860</v>
      </c>
      <c r="E1579" s="20" t="s">
        <v>4282</v>
      </c>
      <c r="F1579" s="21" t="s">
        <v>3866</v>
      </c>
      <c r="G1579" s="22">
        <v>17987.8</v>
      </c>
      <c r="H1579" s="96">
        <v>17987.8</v>
      </c>
      <c r="I1579" s="97"/>
      <c r="J1579" s="98"/>
      <c r="K1579" s="99"/>
      <c r="L1579" s="99"/>
      <c r="M1579" s="100"/>
      <c r="N1579" s="17"/>
      <c r="O1579" s="101">
        <f t="shared" si="57"/>
        <v>17987.8</v>
      </c>
      <c r="P1579" s="101"/>
      <c r="Q1579" s="101"/>
      <c r="R1579" s="101"/>
      <c r="S1579" s="24">
        <f t="shared" si="56"/>
        <v>17987.8</v>
      </c>
      <c r="T1579" s="94" t="s">
        <v>3856</v>
      </c>
      <c r="U1579" s="102"/>
      <c r="V1579" s="102"/>
      <c r="W1579" s="102"/>
      <c r="X1579" s="103"/>
      <c r="Y1579" s="23" t="s">
        <v>3866</v>
      </c>
      <c r="Z1579" s="104" t="s">
        <v>13</v>
      </c>
      <c r="AA1579" s="105"/>
      <c r="AB1579" s="106"/>
    </row>
    <row r="1580" spans="1:28" s="16" customFormat="1" ht="53.25" customHeight="1" x14ac:dyDescent="0.2">
      <c r="A1580" s="18" t="s">
        <v>4283</v>
      </c>
      <c r="B1580" s="94" t="s">
        <v>4279</v>
      </c>
      <c r="C1580" s="95"/>
      <c r="D1580" s="19" t="s">
        <v>3860</v>
      </c>
      <c r="E1580" s="20" t="s">
        <v>4284</v>
      </c>
      <c r="F1580" s="21" t="s">
        <v>3866</v>
      </c>
      <c r="G1580" s="22">
        <v>17987.8</v>
      </c>
      <c r="H1580" s="96">
        <v>17987.8</v>
      </c>
      <c r="I1580" s="97"/>
      <c r="J1580" s="98"/>
      <c r="K1580" s="99"/>
      <c r="L1580" s="99"/>
      <c r="M1580" s="100"/>
      <c r="N1580" s="17"/>
      <c r="O1580" s="101">
        <f t="shared" si="57"/>
        <v>17987.8</v>
      </c>
      <c r="P1580" s="101"/>
      <c r="Q1580" s="101"/>
      <c r="R1580" s="101"/>
      <c r="S1580" s="24">
        <f t="shared" si="56"/>
        <v>17987.8</v>
      </c>
      <c r="T1580" s="94" t="s">
        <v>3856</v>
      </c>
      <c r="U1580" s="102"/>
      <c r="V1580" s="102"/>
      <c r="W1580" s="102"/>
      <c r="X1580" s="103"/>
      <c r="Y1580" s="23" t="s">
        <v>3866</v>
      </c>
      <c r="Z1580" s="104" t="s">
        <v>13</v>
      </c>
      <c r="AA1580" s="105"/>
      <c r="AB1580" s="106"/>
    </row>
    <row r="1581" spans="1:28" s="16" customFormat="1" ht="53.25" customHeight="1" x14ac:dyDescent="0.2">
      <c r="A1581" s="18" t="s">
        <v>4285</v>
      </c>
      <c r="B1581" s="94" t="s">
        <v>4279</v>
      </c>
      <c r="C1581" s="95"/>
      <c r="D1581" s="19" t="s">
        <v>3860</v>
      </c>
      <c r="E1581" s="20" t="s">
        <v>4286</v>
      </c>
      <c r="F1581" s="21" t="s">
        <v>3866</v>
      </c>
      <c r="G1581" s="22">
        <v>17987.8</v>
      </c>
      <c r="H1581" s="96">
        <v>17987.8</v>
      </c>
      <c r="I1581" s="97"/>
      <c r="J1581" s="98"/>
      <c r="K1581" s="99"/>
      <c r="L1581" s="99"/>
      <c r="M1581" s="100"/>
      <c r="N1581" s="17"/>
      <c r="O1581" s="101">
        <f t="shared" si="57"/>
        <v>17987.8</v>
      </c>
      <c r="P1581" s="101"/>
      <c r="Q1581" s="101"/>
      <c r="R1581" s="101"/>
      <c r="S1581" s="24">
        <f t="shared" si="56"/>
        <v>17987.8</v>
      </c>
      <c r="T1581" s="94" t="s">
        <v>3856</v>
      </c>
      <c r="U1581" s="102"/>
      <c r="V1581" s="102"/>
      <c r="W1581" s="102"/>
      <c r="X1581" s="103"/>
      <c r="Y1581" s="23" t="s">
        <v>3866</v>
      </c>
      <c r="Z1581" s="104" t="s">
        <v>13</v>
      </c>
      <c r="AA1581" s="105"/>
      <c r="AB1581" s="106"/>
    </row>
    <row r="1582" spans="1:28" s="16" customFormat="1" ht="53.25" customHeight="1" x14ac:dyDescent="0.2">
      <c r="A1582" s="18" t="s">
        <v>4287</v>
      </c>
      <c r="B1582" s="94" t="s">
        <v>4279</v>
      </c>
      <c r="C1582" s="95"/>
      <c r="D1582" s="19" t="s">
        <v>3860</v>
      </c>
      <c r="E1582" s="20" t="s">
        <v>4288</v>
      </c>
      <c r="F1582" s="21" t="s">
        <v>3866</v>
      </c>
      <c r="G1582" s="22">
        <v>17987.8</v>
      </c>
      <c r="H1582" s="96">
        <v>17987.8</v>
      </c>
      <c r="I1582" s="97"/>
      <c r="J1582" s="98"/>
      <c r="K1582" s="99"/>
      <c r="L1582" s="99"/>
      <c r="M1582" s="100"/>
      <c r="N1582" s="17"/>
      <c r="O1582" s="101">
        <f t="shared" si="57"/>
        <v>17987.8</v>
      </c>
      <c r="P1582" s="101"/>
      <c r="Q1582" s="101"/>
      <c r="R1582" s="101"/>
      <c r="S1582" s="24">
        <f t="shared" si="56"/>
        <v>17987.8</v>
      </c>
      <c r="T1582" s="94" t="s">
        <v>3856</v>
      </c>
      <c r="U1582" s="102"/>
      <c r="V1582" s="102"/>
      <c r="W1582" s="102"/>
      <c r="X1582" s="103"/>
      <c r="Y1582" s="23" t="s">
        <v>3866</v>
      </c>
      <c r="Z1582" s="104" t="s">
        <v>13</v>
      </c>
      <c r="AA1582" s="105"/>
      <c r="AB1582" s="106"/>
    </row>
    <row r="1583" spans="1:28" s="16" customFormat="1" ht="53.25" customHeight="1" x14ac:dyDescent="0.2">
      <c r="A1583" s="18" t="s">
        <v>4289</v>
      </c>
      <c r="B1583" s="94" t="s">
        <v>4279</v>
      </c>
      <c r="C1583" s="95"/>
      <c r="D1583" s="19" t="s">
        <v>3860</v>
      </c>
      <c r="E1583" s="20" t="s">
        <v>4290</v>
      </c>
      <c r="F1583" s="21" t="s">
        <v>3866</v>
      </c>
      <c r="G1583" s="22">
        <v>17987.8</v>
      </c>
      <c r="H1583" s="96">
        <v>17987.8</v>
      </c>
      <c r="I1583" s="97"/>
      <c r="J1583" s="98"/>
      <c r="K1583" s="99"/>
      <c r="L1583" s="99"/>
      <c r="M1583" s="100"/>
      <c r="N1583" s="17"/>
      <c r="O1583" s="101">
        <f t="shared" si="57"/>
        <v>17987.8</v>
      </c>
      <c r="P1583" s="101"/>
      <c r="Q1583" s="101"/>
      <c r="R1583" s="101"/>
      <c r="S1583" s="24">
        <f t="shared" si="56"/>
        <v>17987.8</v>
      </c>
      <c r="T1583" s="94" t="s">
        <v>3856</v>
      </c>
      <c r="U1583" s="102"/>
      <c r="V1583" s="102"/>
      <c r="W1583" s="102"/>
      <c r="X1583" s="103"/>
      <c r="Y1583" s="23" t="s">
        <v>3866</v>
      </c>
      <c r="Z1583" s="104" t="s">
        <v>13</v>
      </c>
      <c r="AA1583" s="105"/>
      <c r="AB1583" s="106"/>
    </row>
    <row r="1584" spans="1:28" s="16" customFormat="1" ht="53.25" customHeight="1" x14ac:dyDescent="0.2">
      <c r="A1584" s="18" t="s">
        <v>4291</v>
      </c>
      <c r="B1584" s="94" t="s">
        <v>4279</v>
      </c>
      <c r="C1584" s="95"/>
      <c r="D1584" s="19" t="s">
        <v>3860</v>
      </c>
      <c r="E1584" s="20" t="s">
        <v>4292</v>
      </c>
      <c r="F1584" s="21" t="s">
        <v>3866</v>
      </c>
      <c r="G1584" s="22">
        <v>17987.8</v>
      </c>
      <c r="H1584" s="96">
        <v>17987.8</v>
      </c>
      <c r="I1584" s="97"/>
      <c r="J1584" s="98"/>
      <c r="K1584" s="99"/>
      <c r="L1584" s="99"/>
      <c r="M1584" s="100"/>
      <c r="N1584" s="17"/>
      <c r="O1584" s="101">
        <f t="shared" si="57"/>
        <v>17987.8</v>
      </c>
      <c r="P1584" s="101"/>
      <c r="Q1584" s="101"/>
      <c r="R1584" s="101"/>
      <c r="S1584" s="24">
        <f t="shared" si="56"/>
        <v>17987.8</v>
      </c>
      <c r="T1584" s="94" t="s">
        <v>3856</v>
      </c>
      <c r="U1584" s="102"/>
      <c r="V1584" s="102"/>
      <c r="W1584" s="102"/>
      <c r="X1584" s="103"/>
      <c r="Y1584" s="23" t="s">
        <v>3866</v>
      </c>
      <c r="Z1584" s="104" t="s">
        <v>13</v>
      </c>
      <c r="AA1584" s="105"/>
      <c r="AB1584" s="106"/>
    </row>
    <row r="1585" spans="1:28" s="16" customFormat="1" ht="53.25" customHeight="1" x14ac:dyDescent="0.2">
      <c r="A1585" s="18" t="s">
        <v>4293</v>
      </c>
      <c r="B1585" s="94" t="s">
        <v>4279</v>
      </c>
      <c r="C1585" s="95"/>
      <c r="D1585" s="19" t="s">
        <v>3860</v>
      </c>
      <c r="E1585" s="20" t="s">
        <v>4294</v>
      </c>
      <c r="F1585" s="21" t="s">
        <v>3866</v>
      </c>
      <c r="G1585" s="22">
        <v>17987.8</v>
      </c>
      <c r="H1585" s="96">
        <v>17987.8</v>
      </c>
      <c r="I1585" s="97"/>
      <c r="J1585" s="98"/>
      <c r="K1585" s="99"/>
      <c r="L1585" s="99"/>
      <c r="M1585" s="100"/>
      <c r="N1585" s="17"/>
      <c r="O1585" s="101">
        <f t="shared" si="57"/>
        <v>17987.8</v>
      </c>
      <c r="P1585" s="101"/>
      <c r="Q1585" s="101"/>
      <c r="R1585" s="101"/>
      <c r="S1585" s="24">
        <f t="shared" si="56"/>
        <v>17987.8</v>
      </c>
      <c r="T1585" s="94" t="s">
        <v>3856</v>
      </c>
      <c r="U1585" s="102"/>
      <c r="V1585" s="102"/>
      <c r="W1585" s="102"/>
      <c r="X1585" s="103"/>
      <c r="Y1585" s="23" t="s">
        <v>3866</v>
      </c>
      <c r="Z1585" s="104" t="s">
        <v>13</v>
      </c>
      <c r="AA1585" s="105"/>
      <c r="AB1585" s="106"/>
    </row>
    <row r="1586" spans="1:28" s="16" customFormat="1" ht="53.25" customHeight="1" x14ac:dyDescent="0.2">
      <c r="A1586" s="18" t="s">
        <v>4295</v>
      </c>
      <c r="B1586" s="94" t="s">
        <v>4279</v>
      </c>
      <c r="C1586" s="95"/>
      <c r="D1586" s="19" t="s">
        <v>3860</v>
      </c>
      <c r="E1586" s="20" t="s">
        <v>4296</v>
      </c>
      <c r="F1586" s="21" t="s">
        <v>3866</v>
      </c>
      <c r="G1586" s="22">
        <v>17987.8</v>
      </c>
      <c r="H1586" s="96">
        <v>17987.8</v>
      </c>
      <c r="I1586" s="97"/>
      <c r="J1586" s="98"/>
      <c r="K1586" s="99"/>
      <c r="L1586" s="99"/>
      <c r="M1586" s="100"/>
      <c r="N1586" s="17"/>
      <c r="O1586" s="101">
        <f t="shared" si="57"/>
        <v>17987.8</v>
      </c>
      <c r="P1586" s="101"/>
      <c r="Q1586" s="101"/>
      <c r="R1586" s="101"/>
      <c r="S1586" s="24">
        <f t="shared" si="56"/>
        <v>17987.8</v>
      </c>
      <c r="T1586" s="94" t="s">
        <v>3856</v>
      </c>
      <c r="U1586" s="102"/>
      <c r="V1586" s="102"/>
      <c r="W1586" s="102"/>
      <c r="X1586" s="103"/>
      <c r="Y1586" s="23" t="s">
        <v>3866</v>
      </c>
      <c r="Z1586" s="104" t="s">
        <v>13</v>
      </c>
      <c r="AA1586" s="105"/>
      <c r="AB1586" s="106"/>
    </row>
    <row r="1587" spans="1:28" s="16" customFormat="1" ht="53.25" customHeight="1" x14ac:dyDescent="0.2">
      <c r="A1587" s="18" t="s">
        <v>4297</v>
      </c>
      <c r="B1587" s="94" t="s">
        <v>4279</v>
      </c>
      <c r="C1587" s="95"/>
      <c r="D1587" s="19" t="s">
        <v>3860</v>
      </c>
      <c r="E1587" s="20" t="s">
        <v>4298</v>
      </c>
      <c r="F1587" s="21" t="s">
        <v>3866</v>
      </c>
      <c r="G1587" s="22">
        <v>17987.8</v>
      </c>
      <c r="H1587" s="96">
        <v>17987.8</v>
      </c>
      <c r="I1587" s="97"/>
      <c r="J1587" s="98"/>
      <c r="K1587" s="99"/>
      <c r="L1587" s="99"/>
      <c r="M1587" s="100"/>
      <c r="N1587" s="17"/>
      <c r="O1587" s="101">
        <f t="shared" si="57"/>
        <v>17987.8</v>
      </c>
      <c r="P1587" s="101"/>
      <c r="Q1587" s="101"/>
      <c r="R1587" s="101"/>
      <c r="S1587" s="24">
        <f t="shared" si="56"/>
        <v>17987.8</v>
      </c>
      <c r="T1587" s="94" t="s">
        <v>3856</v>
      </c>
      <c r="U1587" s="102"/>
      <c r="V1587" s="102"/>
      <c r="W1587" s="102"/>
      <c r="X1587" s="103"/>
      <c r="Y1587" s="23" t="s">
        <v>3866</v>
      </c>
      <c r="Z1587" s="104" t="s">
        <v>13</v>
      </c>
      <c r="AA1587" s="105"/>
      <c r="AB1587" s="106"/>
    </row>
    <row r="1588" spans="1:28" s="16" customFormat="1" ht="53.25" customHeight="1" x14ac:dyDescent="0.2">
      <c r="A1588" s="18" t="s">
        <v>4299</v>
      </c>
      <c r="B1588" s="94" t="s">
        <v>1456</v>
      </c>
      <c r="C1588" s="95"/>
      <c r="D1588" s="19" t="s">
        <v>3860</v>
      </c>
      <c r="E1588" s="20" t="s">
        <v>4300</v>
      </c>
      <c r="F1588" s="21" t="s">
        <v>3866</v>
      </c>
      <c r="G1588" s="22">
        <v>43548</v>
      </c>
      <c r="H1588" s="96">
        <v>43548</v>
      </c>
      <c r="I1588" s="97"/>
      <c r="J1588" s="98"/>
      <c r="K1588" s="99"/>
      <c r="L1588" s="99"/>
      <c r="M1588" s="100"/>
      <c r="N1588" s="17"/>
      <c r="O1588" s="101">
        <f t="shared" si="57"/>
        <v>43548</v>
      </c>
      <c r="P1588" s="101"/>
      <c r="Q1588" s="101"/>
      <c r="R1588" s="101"/>
      <c r="S1588" s="24">
        <f t="shared" si="56"/>
        <v>43548</v>
      </c>
      <c r="T1588" s="94" t="s">
        <v>3856</v>
      </c>
      <c r="U1588" s="102"/>
      <c r="V1588" s="102"/>
      <c r="W1588" s="102"/>
      <c r="X1588" s="103"/>
      <c r="Y1588" s="23" t="s">
        <v>3866</v>
      </c>
      <c r="Z1588" s="104" t="s">
        <v>13</v>
      </c>
      <c r="AA1588" s="105"/>
      <c r="AB1588" s="106"/>
    </row>
    <row r="1589" spans="1:28" s="16" customFormat="1" ht="53.25" customHeight="1" x14ac:dyDescent="0.2">
      <c r="A1589" s="18" t="s">
        <v>4301</v>
      </c>
      <c r="B1589" s="94" t="s">
        <v>4302</v>
      </c>
      <c r="C1589" s="95"/>
      <c r="D1589" s="19" t="s">
        <v>3860</v>
      </c>
      <c r="E1589" s="20" t="s">
        <v>4303</v>
      </c>
      <c r="F1589" s="21" t="s">
        <v>1331</v>
      </c>
      <c r="G1589" s="22">
        <v>298956</v>
      </c>
      <c r="H1589" s="96">
        <v>298956</v>
      </c>
      <c r="I1589" s="97"/>
      <c r="J1589" s="98"/>
      <c r="K1589" s="99"/>
      <c r="L1589" s="99"/>
      <c r="M1589" s="100"/>
      <c r="N1589" s="17"/>
      <c r="O1589" s="101">
        <f t="shared" si="57"/>
        <v>298956</v>
      </c>
      <c r="P1589" s="101"/>
      <c r="Q1589" s="101"/>
      <c r="R1589" s="101"/>
      <c r="S1589" s="24">
        <f t="shared" si="56"/>
        <v>298956</v>
      </c>
      <c r="T1589" s="94" t="s">
        <v>3856</v>
      </c>
      <c r="U1589" s="102"/>
      <c r="V1589" s="102"/>
      <c r="W1589" s="102"/>
      <c r="X1589" s="103"/>
      <c r="Y1589" s="23" t="s">
        <v>1331</v>
      </c>
      <c r="Z1589" s="104" t="s">
        <v>13</v>
      </c>
      <c r="AA1589" s="105"/>
      <c r="AB1589" s="106"/>
    </row>
    <row r="1590" spans="1:28" s="16" customFormat="1" ht="53.25" customHeight="1" x14ac:dyDescent="0.2">
      <c r="A1590" s="18" t="s">
        <v>4304</v>
      </c>
      <c r="B1590" s="94" t="s">
        <v>4305</v>
      </c>
      <c r="C1590" s="95"/>
      <c r="D1590" s="19" t="s">
        <v>3860</v>
      </c>
      <c r="E1590" s="20" t="s">
        <v>4306</v>
      </c>
      <c r="F1590" s="21" t="s">
        <v>3527</v>
      </c>
      <c r="G1590" s="22">
        <v>118900</v>
      </c>
      <c r="H1590" s="96">
        <v>118900</v>
      </c>
      <c r="I1590" s="97"/>
      <c r="J1590" s="98"/>
      <c r="K1590" s="99"/>
      <c r="L1590" s="99"/>
      <c r="M1590" s="100"/>
      <c r="N1590" s="17"/>
      <c r="O1590" s="101">
        <f t="shared" si="57"/>
        <v>118900</v>
      </c>
      <c r="P1590" s="101"/>
      <c r="Q1590" s="101"/>
      <c r="R1590" s="101"/>
      <c r="S1590" s="24">
        <f t="shared" si="56"/>
        <v>118900</v>
      </c>
      <c r="T1590" s="94" t="s">
        <v>3856</v>
      </c>
      <c r="U1590" s="102"/>
      <c r="V1590" s="102"/>
      <c r="W1590" s="102"/>
      <c r="X1590" s="103"/>
      <c r="Y1590" s="23" t="s">
        <v>3527</v>
      </c>
      <c r="Z1590" s="104" t="s">
        <v>13</v>
      </c>
      <c r="AA1590" s="105"/>
      <c r="AB1590" s="106"/>
    </row>
    <row r="1591" spans="1:28" s="16" customFormat="1" ht="53.25" customHeight="1" x14ac:dyDescent="0.2">
      <c r="A1591" s="18" t="s">
        <v>4307</v>
      </c>
      <c r="B1591" s="94" t="s">
        <v>1363</v>
      </c>
      <c r="C1591" s="95"/>
      <c r="D1591" s="19" t="s">
        <v>3860</v>
      </c>
      <c r="E1591" s="20" t="s">
        <v>4308</v>
      </c>
      <c r="F1591" s="21" t="s">
        <v>3069</v>
      </c>
      <c r="G1591" s="22">
        <v>99999</v>
      </c>
      <c r="H1591" s="96">
        <v>99999</v>
      </c>
      <c r="I1591" s="97"/>
      <c r="J1591" s="98">
        <v>6666.04</v>
      </c>
      <c r="K1591" s="99"/>
      <c r="L1591" s="99"/>
      <c r="M1591" s="100"/>
      <c r="N1591" s="17">
        <v>6666.04</v>
      </c>
      <c r="O1591" s="101">
        <f t="shared" si="57"/>
        <v>93332.96</v>
      </c>
      <c r="P1591" s="101"/>
      <c r="Q1591" s="101"/>
      <c r="R1591" s="101"/>
      <c r="S1591" s="24">
        <f t="shared" si="56"/>
        <v>93332.96</v>
      </c>
      <c r="T1591" s="94" t="s">
        <v>3856</v>
      </c>
      <c r="U1591" s="102"/>
      <c r="V1591" s="102"/>
      <c r="W1591" s="102"/>
      <c r="X1591" s="103"/>
      <c r="Y1591" s="23" t="s">
        <v>3069</v>
      </c>
      <c r="Z1591" s="104" t="s">
        <v>13</v>
      </c>
      <c r="AA1591" s="105"/>
      <c r="AB1591" s="106"/>
    </row>
    <row r="1592" spans="1:28" s="16" customFormat="1" ht="53.25" customHeight="1" x14ac:dyDescent="0.2">
      <c r="A1592" s="18" t="s">
        <v>4309</v>
      </c>
      <c r="B1592" s="94" t="s">
        <v>4310</v>
      </c>
      <c r="C1592" s="95"/>
      <c r="D1592" s="19" t="s">
        <v>3860</v>
      </c>
      <c r="E1592" s="20" t="s">
        <v>4311</v>
      </c>
      <c r="F1592" s="21" t="s">
        <v>3934</v>
      </c>
      <c r="G1592" s="22">
        <v>12774</v>
      </c>
      <c r="H1592" s="96">
        <v>12774</v>
      </c>
      <c r="I1592" s="97"/>
      <c r="J1592" s="98"/>
      <c r="K1592" s="99"/>
      <c r="L1592" s="99"/>
      <c r="M1592" s="100"/>
      <c r="N1592" s="17"/>
      <c r="O1592" s="101">
        <f t="shared" si="57"/>
        <v>12774</v>
      </c>
      <c r="P1592" s="101"/>
      <c r="Q1592" s="101"/>
      <c r="R1592" s="101"/>
      <c r="S1592" s="24">
        <f t="shared" si="56"/>
        <v>12774</v>
      </c>
      <c r="T1592" s="94" t="s">
        <v>3856</v>
      </c>
      <c r="U1592" s="102"/>
      <c r="V1592" s="102"/>
      <c r="W1592" s="102"/>
      <c r="X1592" s="103"/>
      <c r="Y1592" s="23" t="s">
        <v>3934</v>
      </c>
      <c r="Z1592" s="104" t="s">
        <v>13</v>
      </c>
      <c r="AA1592" s="105"/>
      <c r="AB1592" s="106"/>
    </row>
    <row r="1593" spans="1:28" s="16" customFormat="1" ht="53.25" customHeight="1" x14ac:dyDescent="0.2">
      <c r="A1593" s="18" t="s">
        <v>4312</v>
      </c>
      <c r="B1593" s="94" t="s">
        <v>4313</v>
      </c>
      <c r="C1593" s="95"/>
      <c r="D1593" s="19" t="s">
        <v>3860</v>
      </c>
      <c r="E1593" s="20" t="s">
        <v>4314</v>
      </c>
      <c r="F1593" s="21" t="s">
        <v>4315</v>
      </c>
      <c r="G1593" s="22">
        <v>54893</v>
      </c>
      <c r="H1593" s="96">
        <v>54893</v>
      </c>
      <c r="I1593" s="97"/>
      <c r="J1593" s="98"/>
      <c r="K1593" s="99"/>
      <c r="L1593" s="99"/>
      <c r="M1593" s="100"/>
      <c r="N1593" s="17"/>
      <c r="O1593" s="101">
        <f t="shared" si="57"/>
        <v>54893</v>
      </c>
      <c r="P1593" s="101"/>
      <c r="Q1593" s="101"/>
      <c r="R1593" s="101"/>
      <c r="S1593" s="24">
        <f t="shared" si="56"/>
        <v>54893</v>
      </c>
      <c r="T1593" s="94" t="s">
        <v>3856</v>
      </c>
      <c r="U1593" s="102"/>
      <c r="V1593" s="102"/>
      <c r="W1593" s="102"/>
      <c r="X1593" s="103"/>
      <c r="Y1593" s="23" t="s">
        <v>4315</v>
      </c>
      <c r="Z1593" s="104" t="s">
        <v>13</v>
      </c>
      <c r="AA1593" s="105"/>
      <c r="AB1593" s="106"/>
    </row>
    <row r="1594" spans="1:28" s="16" customFormat="1" ht="53.25" customHeight="1" x14ac:dyDescent="0.2">
      <c r="A1594" s="18" t="s">
        <v>4316</v>
      </c>
      <c r="B1594" s="94" t="s">
        <v>2923</v>
      </c>
      <c r="C1594" s="95"/>
      <c r="D1594" s="19" t="s">
        <v>3860</v>
      </c>
      <c r="E1594" s="20" t="s">
        <v>4317</v>
      </c>
      <c r="F1594" s="21" t="s">
        <v>4318</v>
      </c>
      <c r="G1594" s="22">
        <v>4367.45</v>
      </c>
      <c r="H1594" s="96">
        <v>4367.45</v>
      </c>
      <c r="I1594" s="97"/>
      <c r="J1594" s="98"/>
      <c r="K1594" s="99"/>
      <c r="L1594" s="99"/>
      <c r="M1594" s="100"/>
      <c r="N1594" s="17"/>
      <c r="O1594" s="101">
        <f t="shared" si="57"/>
        <v>4367.45</v>
      </c>
      <c r="P1594" s="101"/>
      <c r="Q1594" s="101"/>
      <c r="R1594" s="101"/>
      <c r="S1594" s="24">
        <f t="shared" si="56"/>
        <v>4367.45</v>
      </c>
      <c r="T1594" s="94" t="s">
        <v>3856</v>
      </c>
      <c r="U1594" s="102"/>
      <c r="V1594" s="102"/>
      <c r="W1594" s="102"/>
      <c r="X1594" s="103"/>
      <c r="Y1594" s="23" t="s">
        <v>4318</v>
      </c>
      <c r="Z1594" s="104" t="s">
        <v>13</v>
      </c>
      <c r="AA1594" s="105"/>
      <c r="AB1594" s="106"/>
    </row>
    <row r="1595" spans="1:28" s="16" customFormat="1" ht="53.25" customHeight="1" x14ac:dyDescent="0.2">
      <c r="A1595" s="18" t="s">
        <v>4319</v>
      </c>
      <c r="B1595" s="94" t="s">
        <v>4320</v>
      </c>
      <c r="C1595" s="95"/>
      <c r="D1595" s="19" t="s">
        <v>3860</v>
      </c>
      <c r="E1595" s="20" t="s">
        <v>4321</v>
      </c>
      <c r="F1595" s="21" t="s">
        <v>2192</v>
      </c>
      <c r="G1595" s="22">
        <v>4400</v>
      </c>
      <c r="H1595" s="96">
        <v>4400</v>
      </c>
      <c r="I1595" s="97"/>
      <c r="J1595" s="98"/>
      <c r="K1595" s="99"/>
      <c r="L1595" s="99"/>
      <c r="M1595" s="100"/>
      <c r="N1595" s="17"/>
      <c r="O1595" s="101">
        <f t="shared" si="57"/>
        <v>4400</v>
      </c>
      <c r="P1595" s="101"/>
      <c r="Q1595" s="101"/>
      <c r="R1595" s="101"/>
      <c r="S1595" s="24">
        <f t="shared" si="56"/>
        <v>4400</v>
      </c>
      <c r="T1595" s="94" t="s">
        <v>3856</v>
      </c>
      <c r="U1595" s="102"/>
      <c r="V1595" s="102"/>
      <c r="W1595" s="102"/>
      <c r="X1595" s="103"/>
      <c r="Y1595" s="23" t="s">
        <v>2192</v>
      </c>
      <c r="Z1595" s="104" t="s">
        <v>13</v>
      </c>
      <c r="AA1595" s="105"/>
      <c r="AB1595" s="106"/>
    </row>
    <row r="1596" spans="1:28" s="16" customFormat="1" ht="53.25" customHeight="1" x14ac:dyDescent="0.2">
      <c r="A1596" s="18" t="s">
        <v>4322</v>
      </c>
      <c r="B1596" s="94" t="s">
        <v>4323</v>
      </c>
      <c r="C1596" s="95"/>
      <c r="D1596" s="19" t="s">
        <v>3860</v>
      </c>
      <c r="E1596" s="20" t="s">
        <v>4324</v>
      </c>
      <c r="F1596" s="21" t="s">
        <v>4325</v>
      </c>
      <c r="G1596" s="22">
        <v>3290</v>
      </c>
      <c r="H1596" s="96">
        <v>3290</v>
      </c>
      <c r="I1596" s="97"/>
      <c r="J1596" s="98"/>
      <c r="K1596" s="99"/>
      <c r="L1596" s="99"/>
      <c r="M1596" s="100"/>
      <c r="N1596" s="17"/>
      <c r="O1596" s="101">
        <f t="shared" si="57"/>
        <v>3290</v>
      </c>
      <c r="P1596" s="101"/>
      <c r="Q1596" s="101"/>
      <c r="R1596" s="101"/>
      <c r="S1596" s="24">
        <f t="shared" si="56"/>
        <v>3290</v>
      </c>
      <c r="T1596" s="94" t="s">
        <v>3856</v>
      </c>
      <c r="U1596" s="102"/>
      <c r="V1596" s="102"/>
      <c r="W1596" s="102"/>
      <c r="X1596" s="103"/>
      <c r="Y1596" s="23" t="s">
        <v>4325</v>
      </c>
      <c r="Z1596" s="104" t="s">
        <v>13</v>
      </c>
      <c r="AA1596" s="105"/>
      <c r="AB1596" s="106"/>
    </row>
    <row r="1597" spans="1:28" s="16" customFormat="1" ht="53.25" customHeight="1" x14ac:dyDescent="0.2">
      <c r="A1597" s="18" t="s">
        <v>4326</v>
      </c>
      <c r="B1597" s="94" t="s">
        <v>4327</v>
      </c>
      <c r="C1597" s="95"/>
      <c r="D1597" s="19" t="s">
        <v>3860</v>
      </c>
      <c r="E1597" s="20" t="s">
        <v>4328</v>
      </c>
      <c r="F1597" s="21" t="s">
        <v>4325</v>
      </c>
      <c r="G1597" s="22">
        <v>4690.5</v>
      </c>
      <c r="H1597" s="96">
        <v>4690.5</v>
      </c>
      <c r="I1597" s="97"/>
      <c r="J1597" s="98"/>
      <c r="K1597" s="99"/>
      <c r="L1597" s="99"/>
      <c r="M1597" s="100"/>
      <c r="N1597" s="17"/>
      <c r="O1597" s="101">
        <f t="shared" si="57"/>
        <v>4690.5</v>
      </c>
      <c r="P1597" s="101"/>
      <c r="Q1597" s="101"/>
      <c r="R1597" s="101"/>
      <c r="S1597" s="24">
        <f t="shared" si="56"/>
        <v>4690.5</v>
      </c>
      <c r="T1597" s="94" t="s">
        <v>3856</v>
      </c>
      <c r="U1597" s="102"/>
      <c r="V1597" s="102"/>
      <c r="W1597" s="102"/>
      <c r="X1597" s="103"/>
      <c r="Y1597" s="23" t="s">
        <v>4325</v>
      </c>
      <c r="Z1597" s="104" t="s">
        <v>13</v>
      </c>
      <c r="AA1597" s="105"/>
      <c r="AB1597" s="106"/>
    </row>
    <row r="1598" spans="1:28" s="16" customFormat="1" ht="53.25" customHeight="1" x14ac:dyDescent="0.2">
      <c r="A1598" s="18" t="s">
        <v>4329</v>
      </c>
      <c r="B1598" s="94" t="s">
        <v>4330</v>
      </c>
      <c r="C1598" s="95"/>
      <c r="D1598" s="19" t="s">
        <v>3860</v>
      </c>
      <c r="E1598" s="20" t="s">
        <v>4331</v>
      </c>
      <c r="F1598" s="21" t="s">
        <v>4325</v>
      </c>
      <c r="G1598" s="22">
        <v>9800</v>
      </c>
      <c r="H1598" s="96">
        <v>9800</v>
      </c>
      <c r="I1598" s="97"/>
      <c r="J1598" s="98"/>
      <c r="K1598" s="99"/>
      <c r="L1598" s="99"/>
      <c r="M1598" s="100"/>
      <c r="N1598" s="17"/>
      <c r="O1598" s="101">
        <f t="shared" si="57"/>
        <v>9800</v>
      </c>
      <c r="P1598" s="101"/>
      <c r="Q1598" s="101"/>
      <c r="R1598" s="101"/>
      <c r="S1598" s="24">
        <f t="shared" si="56"/>
        <v>9800</v>
      </c>
      <c r="T1598" s="94" t="s">
        <v>3856</v>
      </c>
      <c r="U1598" s="102"/>
      <c r="V1598" s="102"/>
      <c r="W1598" s="102"/>
      <c r="X1598" s="103"/>
      <c r="Y1598" s="23" t="s">
        <v>4325</v>
      </c>
      <c r="Z1598" s="104" t="s">
        <v>13</v>
      </c>
      <c r="AA1598" s="105"/>
      <c r="AB1598" s="106"/>
    </row>
    <row r="1599" spans="1:28" s="16" customFormat="1" ht="53.25" customHeight="1" x14ac:dyDescent="0.2">
      <c r="A1599" s="18" t="s">
        <v>4332</v>
      </c>
      <c r="B1599" s="94" t="s">
        <v>4333</v>
      </c>
      <c r="C1599" s="95"/>
      <c r="D1599" s="19" t="s">
        <v>3860</v>
      </c>
      <c r="E1599" s="20" t="s">
        <v>4334</v>
      </c>
      <c r="F1599" s="21" t="s">
        <v>2192</v>
      </c>
      <c r="G1599" s="22">
        <v>7942.45</v>
      </c>
      <c r="H1599" s="96">
        <v>7942.45</v>
      </c>
      <c r="I1599" s="97"/>
      <c r="J1599" s="98"/>
      <c r="K1599" s="99"/>
      <c r="L1599" s="99"/>
      <c r="M1599" s="100"/>
      <c r="N1599" s="17"/>
      <c r="O1599" s="101">
        <f t="shared" si="57"/>
        <v>7942.45</v>
      </c>
      <c r="P1599" s="101"/>
      <c r="Q1599" s="101"/>
      <c r="R1599" s="101"/>
      <c r="S1599" s="24">
        <f t="shared" si="56"/>
        <v>7942.45</v>
      </c>
      <c r="T1599" s="94" t="s">
        <v>3856</v>
      </c>
      <c r="U1599" s="102"/>
      <c r="V1599" s="102"/>
      <c r="W1599" s="102"/>
      <c r="X1599" s="103"/>
      <c r="Y1599" s="23" t="s">
        <v>2192</v>
      </c>
      <c r="Z1599" s="104" t="s">
        <v>13</v>
      </c>
      <c r="AA1599" s="105"/>
      <c r="AB1599" s="106"/>
    </row>
    <row r="1600" spans="1:28" s="16" customFormat="1" ht="53.25" customHeight="1" x14ac:dyDescent="0.2">
      <c r="A1600" s="18" t="s">
        <v>4335</v>
      </c>
      <c r="B1600" s="94" t="s">
        <v>4336</v>
      </c>
      <c r="C1600" s="95"/>
      <c r="D1600" s="19" t="s">
        <v>3860</v>
      </c>
      <c r="E1600" s="20" t="s">
        <v>4337</v>
      </c>
      <c r="F1600" s="21" t="s">
        <v>4087</v>
      </c>
      <c r="G1600" s="22">
        <v>10028</v>
      </c>
      <c r="H1600" s="96">
        <v>10028</v>
      </c>
      <c r="I1600" s="97"/>
      <c r="J1600" s="98"/>
      <c r="K1600" s="99"/>
      <c r="L1600" s="99"/>
      <c r="M1600" s="100"/>
      <c r="N1600" s="17"/>
      <c r="O1600" s="101">
        <f t="shared" si="57"/>
        <v>10028</v>
      </c>
      <c r="P1600" s="101"/>
      <c r="Q1600" s="101"/>
      <c r="R1600" s="101"/>
      <c r="S1600" s="24">
        <f t="shared" si="56"/>
        <v>10028</v>
      </c>
      <c r="T1600" s="94" t="s">
        <v>3856</v>
      </c>
      <c r="U1600" s="102"/>
      <c r="V1600" s="102"/>
      <c r="W1600" s="102"/>
      <c r="X1600" s="103"/>
      <c r="Y1600" s="23" t="s">
        <v>4087</v>
      </c>
      <c r="Z1600" s="104" t="s">
        <v>13</v>
      </c>
      <c r="AA1600" s="105"/>
      <c r="AB1600" s="106"/>
    </row>
    <row r="1601" spans="1:28" s="16" customFormat="1" ht="53.25" customHeight="1" x14ac:dyDescent="0.2">
      <c r="A1601" s="18" t="s">
        <v>4338</v>
      </c>
      <c r="B1601" s="94" t="s">
        <v>4339</v>
      </c>
      <c r="C1601" s="95"/>
      <c r="D1601" s="19" t="s">
        <v>3860</v>
      </c>
      <c r="E1601" s="20" t="s">
        <v>4340</v>
      </c>
      <c r="F1601" s="21" t="s">
        <v>3866</v>
      </c>
      <c r="G1601" s="22">
        <v>11807.61</v>
      </c>
      <c r="H1601" s="96">
        <v>11807.61</v>
      </c>
      <c r="I1601" s="97"/>
      <c r="J1601" s="98"/>
      <c r="K1601" s="99"/>
      <c r="L1601" s="99"/>
      <c r="M1601" s="100"/>
      <c r="N1601" s="17"/>
      <c r="O1601" s="101">
        <f t="shared" si="57"/>
        <v>11807.61</v>
      </c>
      <c r="P1601" s="101"/>
      <c r="Q1601" s="101"/>
      <c r="R1601" s="101"/>
      <c r="S1601" s="24">
        <f t="shared" si="56"/>
        <v>11807.61</v>
      </c>
      <c r="T1601" s="94" t="s">
        <v>3856</v>
      </c>
      <c r="U1601" s="102"/>
      <c r="V1601" s="102"/>
      <c r="W1601" s="102"/>
      <c r="X1601" s="103"/>
      <c r="Y1601" s="23" t="s">
        <v>3866</v>
      </c>
      <c r="Z1601" s="104" t="s">
        <v>13</v>
      </c>
      <c r="AA1601" s="105"/>
      <c r="AB1601" s="106"/>
    </row>
    <row r="1602" spans="1:28" s="16" customFormat="1" ht="53.25" customHeight="1" x14ac:dyDescent="0.2">
      <c r="A1602" s="18" t="s">
        <v>4341</v>
      </c>
      <c r="B1602" s="94" t="s">
        <v>4342</v>
      </c>
      <c r="C1602" s="95"/>
      <c r="D1602" s="19" t="s">
        <v>3860</v>
      </c>
      <c r="E1602" s="20" t="s">
        <v>4343</v>
      </c>
      <c r="F1602" s="21" t="s">
        <v>4344</v>
      </c>
      <c r="G1602" s="22">
        <v>16170</v>
      </c>
      <c r="H1602" s="96">
        <v>16170</v>
      </c>
      <c r="I1602" s="97"/>
      <c r="J1602" s="98"/>
      <c r="K1602" s="99"/>
      <c r="L1602" s="99"/>
      <c r="M1602" s="100"/>
      <c r="N1602" s="17"/>
      <c r="O1602" s="101">
        <f t="shared" si="57"/>
        <v>16170</v>
      </c>
      <c r="P1602" s="101"/>
      <c r="Q1602" s="101"/>
      <c r="R1602" s="101"/>
      <c r="S1602" s="24">
        <f t="shared" si="56"/>
        <v>16170</v>
      </c>
      <c r="T1602" s="94" t="s">
        <v>3856</v>
      </c>
      <c r="U1602" s="102"/>
      <c r="V1602" s="102"/>
      <c r="W1602" s="102"/>
      <c r="X1602" s="103"/>
      <c r="Y1602" s="23" t="s">
        <v>4344</v>
      </c>
      <c r="Z1602" s="104" t="s">
        <v>13</v>
      </c>
      <c r="AA1602" s="105"/>
      <c r="AB1602" s="106"/>
    </row>
    <row r="1603" spans="1:28" s="16" customFormat="1" ht="53.25" customHeight="1" x14ac:dyDescent="0.2">
      <c r="A1603" s="18" t="s">
        <v>4345</v>
      </c>
      <c r="B1603" s="94" t="s">
        <v>4346</v>
      </c>
      <c r="C1603" s="95"/>
      <c r="D1603" s="19" t="s">
        <v>3860</v>
      </c>
      <c r="E1603" s="20" t="s">
        <v>4347</v>
      </c>
      <c r="F1603" s="21" t="s">
        <v>3862</v>
      </c>
      <c r="G1603" s="22">
        <v>23200</v>
      </c>
      <c r="H1603" s="96">
        <v>23200</v>
      </c>
      <c r="I1603" s="97"/>
      <c r="J1603" s="98"/>
      <c r="K1603" s="99"/>
      <c r="L1603" s="99"/>
      <c r="M1603" s="100"/>
      <c r="N1603" s="17"/>
      <c r="O1603" s="101">
        <f t="shared" si="57"/>
        <v>23200</v>
      </c>
      <c r="P1603" s="101"/>
      <c r="Q1603" s="101"/>
      <c r="R1603" s="101"/>
      <c r="S1603" s="24">
        <f t="shared" si="56"/>
        <v>23200</v>
      </c>
      <c r="T1603" s="94" t="s">
        <v>3856</v>
      </c>
      <c r="U1603" s="102"/>
      <c r="V1603" s="102"/>
      <c r="W1603" s="102"/>
      <c r="X1603" s="103"/>
      <c r="Y1603" s="23" t="s">
        <v>3862</v>
      </c>
      <c r="Z1603" s="104" t="s">
        <v>13</v>
      </c>
      <c r="AA1603" s="105"/>
      <c r="AB1603" s="106"/>
    </row>
    <row r="1604" spans="1:28" s="16" customFormat="1" ht="53.25" customHeight="1" x14ac:dyDescent="0.2">
      <c r="A1604" s="18" t="s">
        <v>4348</v>
      </c>
      <c r="B1604" s="94" t="s">
        <v>4349</v>
      </c>
      <c r="C1604" s="95"/>
      <c r="D1604" s="19" t="s">
        <v>3860</v>
      </c>
      <c r="E1604" s="20" t="s">
        <v>4350</v>
      </c>
      <c r="F1604" s="21" t="s">
        <v>4064</v>
      </c>
      <c r="G1604" s="22">
        <v>20900</v>
      </c>
      <c r="H1604" s="96">
        <v>20900</v>
      </c>
      <c r="I1604" s="97"/>
      <c r="J1604" s="98"/>
      <c r="K1604" s="99"/>
      <c r="L1604" s="99"/>
      <c r="M1604" s="100"/>
      <c r="N1604" s="17"/>
      <c r="O1604" s="101">
        <f t="shared" si="57"/>
        <v>20900</v>
      </c>
      <c r="P1604" s="101"/>
      <c r="Q1604" s="101"/>
      <c r="R1604" s="101"/>
      <c r="S1604" s="24">
        <f t="shared" si="56"/>
        <v>20900</v>
      </c>
      <c r="T1604" s="94" t="s">
        <v>3856</v>
      </c>
      <c r="U1604" s="102"/>
      <c r="V1604" s="102"/>
      <c r="W1604" s="102"/>
      <c r="X1604" s="103"/>
      <c r="Y1604" s="23" t="s">
        <v>4064</v>
      </c>
      <c r="Z1604" s="104" t="s">
        <v>13</v>
      </c>
      <c r="AA1604" s="105"/>
      <c r="AB1604" s="106"/>
    </row>
    <row r="1605" spans="1:28" s="16" customFormat="1" ht="53.25" customHeight="1" x14ac:dyDescent="0.2">
      <c r="A1605" s="18" t="s">
        <v>4351</v>
      </c>
      <c r="B1605" s="94" t="s">
        <v>4352</v>
      </c>
      <c r="C1605" s="95"/>
      <c r="D1605" s="19" t="s">
        <v>3860</v>
      </c>
      <c r="E1605" s="20" t="s">
        <v>4353</v>
      </c>
      <c r="F1605" s="21" t="s">
        <v>3934</v>
      </c>
      <c r="G1605" s="22">
        <v>33453</v>
      </c>
      <c r="H1605" s="96">
        <v>33453</v>
      </c>
      <c r="I1605" s="97"/>
      <c r="J1605" s="98"/>
      <c r="K1605" s="99"/>
      <c r="L1605" s="99"/>
      <c r="M1605" s="100"/>
      <c r="N1605" s="17"/>
      <c r="O1605" s="101">
        <f t="shared" si="57"/>
        <v>33453</v>
      </c>
      <c r="P1605" s="101"/>
      <c r="Q1605" s="101"/>
      <c r="R1605" s="101"/>
      <c r="S1605" s="24">
        <f t="shared" si="56"/>
        <v>33453</v>
      </c>
      <c r="T1605" s="94" t="s">
        <v>3856</v>
      </c>
      <c r="U1605" s="102"/>
      <c r="V1605" s="102"/>
      <c r="W1605" s="102"/>
      <c r="X1605" s="103"/>
      <c r="Y1605" s="23" t="s">
        <v>3934</v>
      </c>
      <c r="Z1605" s="104" t="s">
        <v>13</v>
      </c>
      <c r="AA1605" s="105"/>
      <c r="AB1605" s="106"/>
    </row>
    <row r="1606" spans="1:28" s="16" customFormat="1" ht="53.25" customHeight="1" x14ac:dyDescent="0.2">
      <c r="A1606" s="18" t="s">
        <v>4354</v>
      </c>
      <c r="B1606" s="94" t="s">
        <v>4355</v>
      </c>
      <c r="C1606" s="95"/>
      <c r="D1606" s="19" t="s">
        <v>3860</v>
      </c>
      <c r="E1606" s="20" t="s">
        <v>4356</v>
      </c>
      <c r="F1606" s="21" t="s">
        <v>4087</v>
      </c>
      <c r="G1606" s="22">
        <v>22250</v>
      </c>
      <c r="H1606" s="96">
        <v>22250</v>
      </c>
      <c r="I1606" s="97"/>
      <c r="J1606" s="98"/>
      <c r="K1606" s="99"/>
      <c r="L1606" s="99"/>
      <c r="M1606" s="100"/>
      <c r="N1606" s="17"/>
      <c r="O1606" s="101">
        <f t="shared" si="57"/>
        <v>22250</v>
      </c>
      <c r="P1606" s="101"/>
      <c r="Q1606" s="101"/>
      <c r="R1606" s="101"/>
      <c r="S1606" s="24">
        <f t="shared" si="56"/>
        <v>22250</v>
      </c>
      <c r="T1606" s="94" t="s">
        <v>3856</v>
      </c>
      <c r="U1606" s="102"/>
      <c r="V1606" s="102"/>
      <c r="W1606" s="102"/>
      <c r="X1606" s="103"/>
      <c r="Y1606" s="23" t="s">
        <v>4087</v>
      </c>
      <c r="Z1606" s="104" t="s">
        <v>13</v>
      </c>
      <c r="AA1606" s="105"/>
      <c r="AB1606" s="106"/>
    </row>
    <row r="1607" spans="1:28" s="16" customFormat="1" ht="53.25" customHeight="1" x14ac:dyDescent="0.2">
      <c r="A1607" s="18" t="s">
        <v>4357</v>
      </c>
      <c r="B1607" s="94" t="s">
        <v>4358</v>
      </c>
      <c r="C1607" s="95"/>
      <c r="D1607" s="19" t="s">
        <v>3860</v>
      </c>
      <c r="E1607" s="20" t="s">
        <v>4359</v>
      </c>
      <c r="F1607" s="21" t="s">
        <v>3547</v>
      </c>
      <c r="G1607" s="22">
        <v>25420</v>
      </c>
      <c r="H1607" s="96">
        <v>25420</v>
      </c>
      <c r="I1607" s="97"/>
      <c r="J1607" s="98"/>
      <c r="K1607" s="99"/>
      <c r="L1607" s="99"/>
      <c r="M1607" s="100"/>
      <c r="N1607" s="17"/>
      <c r="O1607" s="101">
        <f t="shared" si="57"/>
        <v>25420</v>
      </c>
      <c r="P1607" s="101"/>
      <c r="Q1607" s="101"/>
      <c r="R1607" s="101"/>
      <c r="S1607" s="24">
        <f t="shared" si="56"/>
        <v>25420</v>
      </c>
      <c r="T1607" s="94" t="s">
        <v>3856</v>
      </c>
      <c r="U1607" s="102"/>
      <c r="V1607" s="102"/>
      <c r="W1607" s="102"/>
      <c r="X1607" s="103"/>
      <c r="Y1607" s="23" t="s">
        <v>3547</v>
      </c>
      <c r="Z1607" s="104" t="s">
        <v>13</v>
      </c>
      <c r="AA1607" s="105"/>
      <c r="AB1607" s="106"/>
    </row>
    <row r="1608" spans="1:28" s="16" customFormat="1" ht="53.25" customHeight="1" x14ac:dyDescent="0.2">
      <c r="A1608" s="18" t="s">
        <v>4360</v>
      </c>
      <c r="B1608" s="94" t="s">
        <v>4361</v>
      </c>
      <c r="C1608" s="95"/>
      <c r="D1608" s="19" t="s">
        <v>3860</v>
      </c>
      <c r="E1608" s="20" t="s">
        <v>4362</v>
      </c>
      <c r="F1608" s="21" t="s">
        <v>4260</v>
      </c>
      <c r="G1608" s="22">
        <v>17220</v>
      </c>
      <c r="H1608" s="96">
        <v>17220</v>
      </c>
      <c r="I1608" s="97"/>
      <c r="J1608" s="98"/>
      <c r="K1608" s="99"/>
      <c r="L1608" s="99"/>
      <c r="M1608" s="100"/>
      <c r="N1608" s="17"/>
      <c r="O1608" s="101">
        <f t="shared" si="57"/>
        <v>17220</v>
      </c>
      <c r="P1608" s="101"/>
      <c r="Q1608" s="101"/>
      <c r="R1608" s="101"/>
      <c r="S1608" s="24">
        <f t="shared" si="56"/>
        <v>17220</v>
      </c>
      <c r="T1608" s="94" t="s">
        <v>3856</v>
      </c>
      <c r="U1608" s="102"/>
      <c r="V1608" s="102"/>
      <c r="W1608" s="102"/>
      <c r="X1608" s="103"/>
      <c r="Y1608" s="23" t="s">
        <v>4260</v>
      </c>
      <c r="Z1608" s="104" t="s">
        <v>13</v>
      </c>
      <c r="AA1608" s="105"/>
      <c r="AB1608" s="106"/>
    </row>
    <row r="1609" spans="1:28" s="16" customFormat="1" ht="53.25" customHeight="1" x14ac:dyDescent="0.2">
      <c r="A1609" s="18" t="s">
        <v>4363</v>
      </c>
      <c r="B1609" s="94" t="s">
        <v>3580</v>
      </c>
      <c r="C1609" s="95"/>
      <c r="D1609" s="19" t="s">
        <v>3860</v>
      </c>
      <c r="E1609" s="20" t="s">
        <v>4364</v>
      </c>
      <c r="F1609" s="21" t="s">
        <v>3547</v>
      </c>
      <c r="G1609" s="22">
        <v>30628</v>
      </c>
      <c r="H1609" s="96">
        <v>30628</v>
      </c>
      <c r="I1609" s="97"/>
      <c r="J1609" s="98"/>
      <c r="K1609" s="99"/>
      <c r="L1609" s="99"/>
      <c r="M1609" s="100"/>
      <c r="N1609" s="17"/>
      <c r="O1609" s="101">
        <f t="shared" si="57"/>
        <v>30628</v>
      </c>
      <c r="P1609" s="101"/>
      <c r="Q1609" s="101"/>
      <c r="R1609" s="101"/>
      <c r="S1609" s="24">
        <f t="shared" si="56"/>
        <v>30628</v>
      </c>
      <c r="T1609" s="94" t="s">
        <v>3856</v>
      </c>
      <c r="U1609" s="102"/>
      <c r="V1609" s="102"/>
      <c r="W1609" s="102"/>
      <c r="X1609" s="103"/>
      <c r="Y1609" s="23" t="s">
        <v>3547</v>
      </c>
      <c r="Z1609" s="104" t="s">
        <v>13</v>
      </c>
      <c r="AA1609" s="105"/>
      <c r="AB1609" s="106"/>
    </row>
    <row r="1610" spans="1:28" s="16" customFormat="1" ht="53.25" customHeight="1" x14ac:dyDescent="0.2">
      <c r="A1610" s="18" t="s">
        <v>4365</v>
      </c>
      <c r="B1610" s="94" t="s">
        <v>4366</v>
      </c>
      <c r="C1610" s="95"/>
      <c r="D1610" s="19" t="s">
        <v>3860</v>
      </c>
      <c r="E1610" s="20" t="s">
        <v>4367</v>
      </c>
      <c r="F1610" s="21" t="s">
        <v>4040</v>
      </c>
      <c r="G1610" s="22">
        <v>1020355.92</v>
      </c>
      <c r="H1610" s="96">
        <v>1020355.92</v>
      </c>
      <c r="I1610" s="97"/>
      <c r="J1610" s="98"/>
      <c r="K1610" s="99"/>
      <c r="L1610" s="99"/>
      <c r="M1610" s="100"/>
      <c r="N1610" s="17"/>
      <c r="O1610" s="101">
        <f t="shared" si="57"/>
        <v>1020355.92</v>
      </c>
      <c r="P1610" s="101"/>
      <c r="Q1610" s="101"/>
      <c r="R1610" s="101"/>
      <c r="S1610" s="24">
        <f t="shared" si="56"/>
        <v>1020355.92</v>
      </c>
      <c r="T1610" s="94" t="s">
        <v>3856</v>
      </c>
      <c r="U1610" s="102"/>
      <c r="V1610" s="102"/>
      <c r="W1610" s="102"/>
      <c r="X1610" s="103"/>
      <c r="Y1610" s="23" t="s">
        <v>4040</v>
      </c>
      <c r="Z1610" s="104" t="s">
        <v>13</v>
      </c>
      <c r="AA1610" s="105"/>
      <c r="AB1610" s="106"/>
    </row>
    <row r="1611" spans="1:28" s="16" customFormat="1" ht="53.25" customHeight="1" x14ac:dyDescent="0.2">
      <c r="A1611" s="18" t="s">
        <v>4368</v>
      </c>
      <c r="B1611" s="94" t="s">
        <v>4369</v>
      </c>
      <c r="C1611" s="95"/>
      <c r="D1611" s="19" t="s">
        <v>3860</v>
      </c>
      <c r="E1611" s="20" t="s">
        <v>4370</v>
      </c>
      <c r="F1611" s="21" t="s">
        <v>3866</v>
      </c>
      <c r="G1611" s="22">
        <v>4306.28</v>
      </c>
      <c r="H1611" s="96">
        <v>4306.28</v>
      </c>
      <c r="I1611" s="97"/>
      <c r="J1611" s="98"/>
      <c r="K1611" s="99"/>
      <c r="L1611" s="99"/>
      <c r="M1611" s="100"/>
      <c r="N1611" s="17"/>
      <c r="O1611" s="101">
        <f t="shared" si="57"/>
        <v>4306.28</v>
      </c>
      <c r="P1611" s="101"/>
      <c r="Q1611" s="101"/>
      <c r="R1611" s="101"/>
      <c r="S1611" s="24">
        <f t="shared" si="56"/>
        <v>4306.28</v>
      </c>
      <c r="T1611" s="94" t="s">
        <v>3856</v>
      </c>
      <c r="U1611" s="102"/>
      <c r="V1611" s="102"/>
      <c r="W1611" s="102"/>
      <c r="X1611" s="103"/>
      <c r="Y1611" s="23" t="s">
        <v>3866</v>
      </c>
      <c r="Z1611" s="104" t="s">
        <v>13</v>
      </c>
      <c r="AA1611" s="105"/>
      <c r="AB1611" s="106"/>
    </row>
    <row r="1612" spans="1:28" s="16" customFormat="1" ht="53.25" customHeight="1" x14ac:dyDescent="0.2">
      <c r="A1612" s="18" t="s">
        <v>4371</v>
      </c>
      <c r="B1612" s="94" t="s">
        <v>4372</v>
      </c>
      <c r="C1612" s="95"/>
      <c r="D1612" s="19" t="s">
        <v>3860</v>
      </c>
      <c r="E1612" s="20" t="s">
        <v>4373</v>
      </c>
      <c r="F1612" s="21" t="s">
        <v>3866</v>
      </c>
      <c r="G1612" s="22">
        <v>3386.4</v>
      </c>
      <c r="H1612" s="96">
        <v>3386.4</v>
      </c>
      <c r="I1612" s="97"/>
      <c r="J1612" s="98"/>
      <c r="K1612" s="99"/>
      <c r="L1612" s="99"/>
      <c r="M1612" s="100"/>
      <c r="N1612" s="17"/>
      <c r="O1612" s="101">
        <f t="shared" si="57"/>
        <v>3386.4</v>
      </c>
      <c r="P1612" s="101"/>
      <c r="Q1612" s="101"/>
      <c r="R1612" s="101"/>
      <c r="S1612" s="24">
        <f t="shared" si="56"/>
        <v>3386.4</v>
      </c>
      <c r="T1612" s="94" t="s">
        <v>3856</v>
      </c>
      <c r="U1612" s="102"/>
      <c r="V1612" s="102"/>
      <c r="W1612" s="102"/>
      <c r="X1612" s="103"/>
      <c r="Y1612" s="23" t="s">
        <v>3866</v>
      </c>
      <c r="Z1612" s="104" t="s">
        <v>13</v>
      </c>
      <c r="AA1612" s="105"/>
      <c r="AB1612" s="106"/>
    </row>
    <row r="1613" spans="1:28" s="16" customFormat="1" ht="53.25" customHeight="1" x14ac:dyDescent="0.2">
      <c r="A1613" s="18" t="s">
        <v>4374</v>
      </c>
      <c r="B1613" s="94" t="s">
        <v>4372</v>
      </c>
      <c r="C1613" s="95"/>
      <c r="D1613" s="19" t="s">
        <v>3860</v>
      </c>
      <c r="E1613" s="20" t="s">
        <v>4375</v>
      </c>
      <c r="F1613" s="21" t="s">
        <v>3866</v>
      </c>
      <c r="G1613" s="22">
        <v>3386.4</v>
      </c>
      <c r="H1613" s="96">
        <v>3386.4</v>
      </c>
      <c r="I1613" s="97"/>
      <c r="J1613" s="98"/>
      <c r="K1613" s="99"/>
      <c r="L1613" s="99"/>
      <c r="M1613" s="100"/>
      <c r="N1613" s="17"/>
      <c r="O1613" s="101">
        <f t="shared" si="57"/>
        <v>3386.4</v>
      </c>
      <c r="P1613" s="101"/>
      <c r="Q1613" s="101"/>
      <c r="R1613" s="101"/>
      <c r="S1613" s="24">
        <f t="shared" ref="S1613:S1676" si="58">G1613-N1613</f>
        <v>3386.4</v>
      </c>
      <c r="T1613" s="94" t="s">
        <v>3856</v>
      </c>
      <c r="U1613" s="102"/>
      <c r="V1613" s="102"/>
      <c r="W1613" s="102"/>
      <c r="X1613" s="103"/>
      <c r="Y1613" s="23" t="s">
        <v>3866</v>
      </c>
      <c r="Z1613" s="104" t="s">
        <v>13</v>
      </c>
      <c r="AA1613" s="105"/>
      <c r="AB1613" s="106"/>
    </row>
    <row r="1614" spans="1:28" s="16" customFormat="1" ht="53.25" customHeight="1" x14ac:dyDescent="0.2">
      <c r="A1614" s="18" t="s">
        <v>4376</v>
      </c>
      <c r="B1614" s="94" t="s">
        <v>4372</v>
      </c>
      <c r="C1614" s="95"/>
      <c r="D1614" s="19" t="s">
        <v>3860</v>
      </c>
      <c r="E1614" s="20" t="s">
        <v>4377</v>
      </c>
      <c r="F1614" s="21" t="s">
        <v>3866</v>
      </c>
      <c r="G1614" s="22">
        <v>3386.4</v>
      </c>
      <c r="H1614" s="96">
        <v>3386.4</v>
      </c>
      <c r="I1614" s="97"/>
      <c r="J1614" s="98"/>
      <c r="K1614" s="99"/>
      <c r="L1614" s="99"/>
      <c r="M1614" s="100"/>
      <c r="N1614" s="17"/>
      <c r="O1614" s="101">
        <f t="shared" si="57"/>
        <v>3386.4</v>
      </c>
      <c r="P1614" s="101"/>
      <c r="Q1614" s="101"/>
      <c r="R1614" s="101"/>
      <c r="S1614" s="24">
        <f t="shared" si="58"/>
        <v>3386.4</v>
      </c>
      <c r="T1614" s="94" t="s">
        <v>3856</v>
      </c>
      <c r="U1614" s="102"/>
      <c r="V1614" s="102"/>
      <c r="W1614" s="102"/>
      <c r="X1614" s="103"/>
      <c r="Y1614" s="23" t="s">
        <v>3866</v>
      </c>
      <c r="Z1614" s="104" t="s">
        <v>13</v>
      </c>
      <c r="AA1614" s="105"/>
      <c r="AB1614" s="106"/>
    </row>
    <row r="1615" spans="1:28" s="16" customFormat="1" ht="53.25" customHeight="1" x14ac:dyDescent="0.2">
      <c r="A1615" s="18" t="s">
        <v>4378</v>
      </c>
      <c r="B1615" s="94" t="s">
        <v>4372</v>
      </c>
      <c r="C1615" s="95"/>
      <c r="D1615" s="19" t="s">
        <v>3860</v>
      </c>
      <c r="E1615" s="20" t="s">
        <v>4379</v>
      </c>
      <c r="F1615" s="21" t="s">
        <v>3866</v>
      </c>
      <c r="G1615" s="22">
        <v>3386.4</v>
      </c>
      <c r="H1615" s="96">
        <v>3386.4</v>
      </c>
      <c r="I1615" s="97"/>
      <c r="J1615" s="98"/>
      <c r="K1615" s="99"/>
      <c r="L1615" s="99"/>
      <c r="M1615" s="100"/>
      <c r="N1615" s="17"/>
      <c r="O1615" s="101">
        <f t="shared" si="57"/>
        <v>3386.4</v>
      </c>
      <c r="P1615" s="101"/>
      <c r="Q1615" s="101"/>
      <c r="R1615" s="101"/>
      <c r="S1615" s="24">
        <f t="shared" si="58"/>
        <v>3386.4</v>
      </c>
      <c r="T1615" s="94" t="s">
        <v>3856</v>
      </c>
      <c r="U1615" s="102"/>
      <c r="V1615" s="102"/>
      <c r="W1615" s="102"/>
      <c r="X1615" s="103"/>
      <c r="Y1615" s="23" t="s">
        <v>3866</v>
      </c>
      <c r="Z1615" s="104" t="s">
        <v>13</v>
      </c>
      <c r="AA1615" s="105"/>
      <c r="AB1615" s="106"/>
    </row>
    <row r="1616" spans="1:28" s="16" customFormat="1" ht="53.25" customHeight="1" x14ac:dyDescent="0.2">
      <c r="A1616" s="18" t="s">
        <v>4380</v>
      </c>
      <c r="B1616" s="94" t="s">
        <v>4372</v>
      </c>
      <c r="C1616" s="95"/>
      <c r="D1616" s="19" t="s">
        <v>3860</v>
      </c>
      <c r="E1616" s="20" t="s">
        <v>4381</v>
      </c>
      <c r="F1616" s="21" t="s">
        <v>3866</v>
      </c>
      <c r="G1616" s="22">
        <v>3386.4</v>
      </c>
      <c r="H1616" s="96">
        <v>3386.4</v>
      </c>
      <c r="I1616" s="97"/>
      <c r="J1616" s="98"/>
      <c r="K1616" s="99"/>
      <c r="L1616" s="99"/>
      <c r="M1616" s="100"/>
      <c r="N1616" s="17"/>
      <c r="O1616" s="101">
        <f t="shared" si="57"/>
        <v>3386.4</v>
      </c>
      <c r="P1616" s="101"/>
      <c r="Q1616" s="101"/>
      <c r="R1616" s="101"/>
      <c r="S1616" s="24">
        <f t="shared" si="58"/>
        <v>3386.4</v>
      </c>
      <c r="T1616" s="94" t="s">
        <v>3856</v>
      </c>
      <c r="U1616" s="102"/>
      <c r="V1616" s="102"/>
      <c r="W1616" s="102"/>
      <c r="X1616" s="103"/>
      <c r="Y1616" s="23" t="s">
        <v>3866</v>
      </c>
      <c r="Z1616" s="104" t="s">
        <v>13</v>
      </c>
      <c r="AA1616" s="105"/>
      <c r="AB1616" s="106"/>
    </row>
    <row r="1617" spans="1:28" s="16" customFormat="1" ht="53.25" customHeight="1" x14ac:dyDescent="0.2">
      <c r="A1617" s="18" t="s">
        <v>4382</v>
      </c>
      <c r="B1617" s="94" t="s">
        <v>4383</v>
      </c>
      <c r="C1617" s="95"/>
      <c r="D1617" s="19" t="s">
        <v>3860</v>
      </c>
      <c r="E1617" s="20" t="s">
        <v>4384</v>
      </c>
      <c r="F1617" s="21" t="s">
        <v>4087</v>
      </c>
      <c r="G1617" s="22">
        <v>7228</v>
      </c>
      <c r="H1617" s="96">
        <v>7228</v>
      </c>
      <c r="I1617" s="97"/>
      <c r="J1617" s="98"/>
      <c r="K1617" s="99"/>
      <c r="L1617" s="99"/>
      <c r="M1617" s="100"/>
      <c r="N1617" s="17"/>
      <c r="O1617" s="101">
        <f t="shared" si="57"/>
        <v>7228</v>
      </c>
      <c r="P1617" s="101"/>
      <c r="Q1617" s="101"/>
      <c r="R1617" s="101"/>
      <c r="S1617" s="24">
        <f t="shared" si="58"/>
        <v>7228</v>
      </c>
      <c r="T1617" s="94" t="s">
        <v>3856</v>
      </c>
      <c r="U1617" s="102"/>
      <c r="V1617" s="102"/>
      <c r="W1617" s="102"/>
      <c r="X1617" s="103"/>
      <c r="Y1617" s="23" t="s">
        <v>4087</v>
      </c>
      <c r="Z1617" s="104" t="s">
        <v>13</v>
      </c>
      <c r="AA1617" s="105"/>
      <c r="AB1617" s="106"/>
    </row>
    <row r="1618" spans="1:28" s="16" customFormat="1" ht="53.25" customHeight="1" x14ac:dyDescent="0.2">
      <c r="A1618" s="18" t="s">
        <v>4385</v>
      </c>
      <c r="B1618" s="94" t="s">
        <v>4383</v>
      </c>
      <c r="C1618" s="95"/>
      <c r="D1618" s="19" t="s">
        <v>3860</v>
      </c>
      <c r="E1618" s="20" t="s">
        <v>4386</v>
      </c>
      <c r="F1618" s="21" t="s">
        <v>4387</v>
      </c>
      <c r="G1618" s="22">
        <v>25000</v>
      </c>
      <c r="H1618" s="96">
        <v>25000</v>
      </c>
      <c r="I1618" s="97"/>
      <c r="J1618" s="98"/>
      <c r="K1618" s="99"/>
      <c r="L1618" s="99"/>
      <c r="M1618" s="100"/>
      <c r="N1618" s="17"/>
      <c r="O1618" s="101">
        <f t="shared" si="57"/>
        <v>25000</v>
      </c>
      <c r="P1618" s="101"/>
      <c r="Q1618" s="101"/>
      <c r="R1618" s="101"/>
      <c r="S1618" s="24">
        <f t="shared" si="58"/>
        <v>25000</v>
      </c>
      <c r="T1618" s="94" t="s">
        <v>3856</v>
      </c>
      <c r="U1618" s="102"/>
      <c r="V1618" s="102"/>
      <c r="W1618" s="102"/>
      <c r="X1618" s="103"/>
      <c r="Y1618" s="23" t="s">
        <v>4387</v>
      </c>
      <c r="Z1618" s="104" t="s">
        <v>13</v>
      </c>
      <c r="AA1618" s="105"/>
      <c r="AB1618" s="106"/>
    </row>
    <row r="1619" spans="1:28" s="16" customFormat="1" ht="53.25" customHeight="1" x14ac:dyDescent="0.2">
      <c r="A1619" s="18" t="s">
        <v>4388</v>
      </c>
      <c r="B1619" s="94" t="s">
        <v>4383</v>
      </c>
      <c r="C1619" s="95"/>
      <c r="D1619" s="19" t="s">
        <v>3860</v>
      </c>
      <c r="E1619" s="20" t="s">
        <v>4389</v>
      </c>
      <c r="F1619" s="21" t="s">
        <v>4387</v>
      </c>
      <c r="G1619" s="22">
        <v>25000</v>
      </c>
      <c r="H1619" s="96">
        <v>25000</v>
      </c>
      <c r="I1619" s="97"/>
      <c r="J1619" s="98"/>
      <c r="K1619" s="99"/>
      <c r="L1619" s="99"/>
      <c r="M1619" s="100"/>
      <c r="N1619" s="17"/>
      <c r="O1619" s="101">
        <f t="shared" si="57"/>
        <v>25000</v>
      </c>
      <c r="P1619" s="101"/>
      <c r="Q1619" s="101"/>
      <c r="R1619" s="101"/>
      <c r="S1619" s="24">
        <f t="shared" si="58"/>
        <v>25000</v>
      </c>
      <c r="T1619" s="94" t="s">
        <v>3856</v>
      </c>
      <c r="U1619" s="102"/>
      <c r="V1619" s="102"/>
      <c r="W1619" s="102"/>
      <c r="X1619" s="103"/>
      <c r="Y1619" s="23" t="s">
        <v>4387</v>
      </c>
      <c r="Z1619" s="104" t="s">
        <v>13</v>
      </c>
      <c r="AA1619" s="105"/>
      <c r="AB1619" s="106"/>
    </row>
    <row r="1620" spans="1:28" s="16" customFormat="1" ht="53.25" customHeight="1" x14ac:dyDescent="0.2">
      <c r="A1620" s="18" t="s">
        <v>4390</v>
      </c>
      <c r="B1620" s="94" t="s">
        <v>4391</v>
      </c>
      <c r="C1620" s="95"/>
      <c r="D1620" s="19" t="s">
        <v>3860</v>
      </c>
      <c r="E1620" s="20" t="s">
        <v>4392</v>
      </c>
      <c r="F1620" s="21" t="s">
        <v>4087</v>
      </c>
      <c r="G1620" s="22">
        <v>7228</v>
      </c>
      <c r="H1620" s="96">
        <v>7228</v>
      </c>
      <c r="I1620" s="97"/>
      <c r="J1620" s="98"/>
      <c r="K1620" s="99"/>
      <c r="L1620" s="99"/>
      <c r="M1620" s="100"/>
      <c r="N1620" s="17"/>
      <c r="O1620" s="101">
        <f t="shared" si="57"/>
        <v>7228</v>
      </c>
      <c r="P1620" s="101"/>
      <c r="Q1620" s="101"/>
      <c r="R1620" s="101"/>
      <c r="S1620" s="24">
        <f t="shared" si="58"/>
        <v>7228</v>
      </c>
      <c r="T1620" s="94" t="s">
        <v>3856</v>
      </c>
      <c r="U1620" s="102"/>
      <c r="V1620" s="102"/>
      <c r="W1620" s="102"/>
      <c r="X1620" s="103"/>
      <c r="Y1620" s="23" t="s">
        <v>4087</v>
      </c>
      <c r="Z1620" s="104" t="s">
        <v>13</v>
      </c>
      <c r="AA1620" s="105"/>
      <c r="AB1620" s="106"/>
    </row>
    <row r="1621" spans="1:28" s="16" customFormat="1" ht="53.25" customHeight="1" x14ac:dyDescent="0.2">
      <c r="A1621" s="18" t="s">
        <v>4393</v>
      </c>
      <c r="B1621" s="94" t="s">
        <v>4391</v>
      </c>
      <c r="C1621" s="95"/>
      <c r="D1621" s="19" t="s">
        <v>3860</v>
      </c>
      <c r="E1621" s="20" t="s">
        <v>4394</v>
      </c>
      <c r="F1621" s="21" t="s">
        <v>4087</v>
      </c>
      <c r="G1621" s="22">
        <v>7228</v>
      </c>
      <c r="H1621" s="96">
        <v>7228</v>
      </c>
      <c r="I1621" s="97"/>
      <c r="J1621" s="98"/>
      <c r="K1621" s="99"/>
      <c r="L1621" s="99"/>
      <c r="M1621" s="100"/>
      <c r="N1621" s="17"/>
      <c r="O1621" s="101">
        <f t="shared" ref="O1621:O1684" si="59">H1621-J1621</f>
        <v>7228</v>
      </c>
      <c r="P1621" s="101"/>
      <c r="Q1621" s="101"/>
      <c r="R1621" s="101"/>
      <c r="S1621" s="24">
        <f t="shared" si="58"/>
        <v>7228</v>
      </c>
      <c r="T1621" s="94" t="s">
        <v>3856</v>
      </c>
      <c r="U1621" s="102"/>
      <c r="V1621" s="102"/>
      <c r="W1621" s="102"/>
      <c r="X1621" s="103"/>
      <c r="Y1621" s="23" t="s">
        <v>4087</v>
      </c>
      <c r="Z1621" s="104" t="s">
        <v>13</v>
      </c>
      <c r="AA1621" s="105"/>
      <c r="AB1621" s="106"/>
    </row>
    <row r="1622" spans="1:28" s="16" customFormat="1" ht="53.25" customHeight="1" x14ac:dyDescent="0.2">
      <c r="A1622" s="18" t="s">
        <v>4395</v>
      </c>
      <c r="B1622" s="94" t="s">
        <v>4391</v>
      </c>
      <c r="C1622" s="95"/>
      <c r="D1622" s="19" t="s">
        <v>3860</v>
      </c>
      <c r="E1622" s="20" t="s">
        <v>4396</v>
      </c>
      <c r="F1622" s="21" t="s">
        <v>4087</v>
      </c>
      <c r="G1622" s="22">
        <v>7228</v>
      </c>
      <c r="H1622" s="96">
        <v>7228</v>
      </c>
      <c r="I1622" s="97"/>
      <c r="J1622" s="98"/>
      <c r="K1622" s="99"/>
      <c r="L1622" s="99"/>
      <c r="M1622" s="100"/>
      <c r="N1622" s="17"/>
      <c r="O1622" s="101">
        <f t="shared" si="59"/>
        <v>7228</v>
      </c>
      <c r="P1622" s="101"/>
      <c r="Q1622" s="101"/>
      <c r="R1622" s="101"/>
      <c r="S1622" s="24">
        <f t="shared" si="58"/>
        <v>7228</v>
      </c>
      <c r="T1622" s="94" t="s">
        <v>3856</v>
      </c>
      <c r="U1622" s="102"/>
      <c r="V1622" s="102"/>
      <c r="W1622" s="102"/>
      <c r="X1622" s="103"/>
      <c r="Y1622" s="23" t="s">
        <v>4087</v>
      </c>
      <c r="Z1622" s="104" t="s">
        <v>13</v>
      </c>
      <c r="AA1622" s="105"/>
      <c r="AB1622" s="106"/>
    </row>
    <row r="1623" spans="1:28" s="16" customFormat="1" ht="53.25" customHeight="1" x14ac:dyDescent="0.2">
      <c r="A1623" s="18" t="s">
        <v>4397</v>
      </c>
      <c r="B1623" s="94" t="s">
        <v>4391</v>
      </c>
      <c r="C1623" s="95"/>
      <c r="D1623" s="19" t="s">
        <v>3860</v>
      </c>
      <c r="E1623" s="20" t="s">
        <v>4398</v>
      </c>
      <c r="F1623" s="21" t="s">
        <v>4087</v>
      </c>
      <c r="G1623" s="22">
        <v>7228</v>
      </c>
      <c r="H1623" s="96">
        <v>7228</v>
      </c>
      <c r="I1623" s="97"/>
      <c r="J1623" s="98"/>
      <c r="K1623" s="99"/>
      <c r="L1623" s="99"/>
      <c r="M1623" s="100"/>
      <c r="N1623" s="17"/>
      <c r="O1623" s="101">
        <f t="shared" si="59"/>
        <v>7228</v>
      </c>
      <c r="P1623" s="101"/>
      <c r="Q1623" s="101"/>
      <c r="R1623" s="101"/>
      <c r="S1623" s="24">
        <f t="shared" si="58"/>
        <v>7228</v>
      </c>
      <c r="T1623" s="94" t="s">
        <v>3856</v>
      </c>
      <c r="U1623" s="102"/>
      <c r="V1623" s="102"/>
      <c r="W1623" s="102"/>
      <c r="X1623" s="103"/>
      <c r="Y1623" s="23" t="s">
        <v>4087</v>
      </c>
      <c r="Z1623" s="104" t="s">
        <v>13</v>
      </c>
      <c r="AA1623" s="105"/>
      <c r="AB1623" s="106"/>
    </row>
    <row r="1624" spans="1:28" s="16" customFormat="1" ht="53.25" customHeight="1" x14ac:dyDescent="0.2">
      <c r="A1624" s="18" t="s">
        <v>4399</v>
      </c>
      <c r="B1624" s="94" t="s">
        <v>4391</v>
      </c>
      <c r="C1624" s="95"/>
      <c r="D1624" s="19" t="s">
        <v>3860</v>
      </c>
      <c r="E1624" s="20" t="s">
        <v>4400</v>
      </c>
      <c r="F1624" s="21" t="s">
        <v>4087</v>
      </c>
      <c r="G1624" s="22">
        <v>7228</v>
      </c>
      <c r="H1624" s="96">
        <v>7228</v>
      </c>
      <c r="I1624" s="97"/>
      <c r="J1624" s="98"/>
      <c r="K1624" s="99"/>
      <c r="L1624" s="99"/>
      <c r="M1624" s="100"/>
      <c r="N1624" s="17"/>
      <c r="O1624" s="101">
        <f t="shared" si="59"/>
        <v>7228</v>
      </c>
      <c r="P1624" s="101"/>
      <c r="Q1624" s="101"/>
      <c r="R1624" s="101"/>
      <c r="S1624" s="24">
        <f t="shared" si="58"/>
        <v>7228</v>
      </c>
      <c r="T1624" s="94" t="s">
        <v>3856</v>
      </c>
      <c r="U1624" s="102"/>
      <c r="V1624" s="102"/>
      <c r="W1624" s="102"/>
      <c r="X1624" s="103"/>
      <c r="Y1624" s="23" t="s">
        <v>4087</v>
      </c>
      <c r="Z1624" s="104" t="s">
        <v>13</v>
      </c>
      <c r="AA1624" s="105"/>
      <c r="AB1624" s="106"/>
    </row>
    <row r="1625" spans="1:28" s="16" customFormat="1" ht="53.25" customHeight="1" x14ac:dyDescent="0.2">
      <c r="A1625" s="18" t="s">
        <v>4401</v>
      </c>
      <c r="B1625" s="94" t="s">
        <v>4391</v>
      </c>
      <c r="C1625" s="95"/>
      <c r="D1625" s="19" t="s">
        <v>3860</v>
      </c>
      <c r="E1625" s="20" t="s">
        <v>4402</v>
      </c>
      <c r="F1625" s="21" t="s">
        <v>4087</v>
      </c>
      <c r="G1625" s="22">
        <v>7228</v>
      </c>
      <c r="H1625" s="96">
        <v>7228</v>
      </c>
      <c r="I1625" s="97"/>
      <c r="J1625" s="98"/>
      <c r="K1625" s="99"/>
      <c r="L1625" s="99"/>
      <c r="M1625" s="100"/>
      <c r="N1625" s="17"/>
      <c r="O1625" s="101">
        <f t="shared" si="59"/>
        <v>7228</v>
      </c>
      <c r="P1625" s="101"/>
      <c r="Q1625" s="101"/>
      <c r="R1625" s="101"/>
      <c r="S1625" s="24">
        <f t="shared" si="58"/>
        <v>7228</v>
      </c>
      <c r="T1625" s="94" t="s">
        <v>3856</v>
      </c>
      <c r="U1625" s="102"/>
      <c r="V1625" s="102"/>
      <c r="W1625" s="102"/>
      <c r="X1625" s="103"/>
      <c r="Y1625" s="23" t="s">
        <v>4087</v>
      </c>
      <c r="Z1625" s="104" t="s">
        <v>13</v>
      </c>
      <c r="AA1625" s="105"/>
      <c r="AB1625" s="106"/>
    </row>
    <row r="1626" spans="1:28" s="16" customFormat="1" ht="53.25" customHeight="1" x14ac:dyDescent="0.2">
      <c r="A1626" s="18" t="s">
        <v>4403</v>
      </c>
      <c r="B1626" s="94" t="s">
        <v>4391</v>
      </c>
      <c r="C1626" s="95"/>
      <c r="D1626" s="19" t="s">
        <v>3860</v>
      </c>
      <c r="E1626" s="20" t="s">
        <v>4404</v>
      </c>
      <c r="F1626" s="21" t="s">
        <v>4087</v>
      </c>
      <c r="G1626" s="22">
        <v>7228</v>
      </c>
      <c r="H1626" s="96">
        <v>7228</v>
      </c>
      <c r="I1626" s="97"/>
      <c r="J1626" s="98"/>
      <c r="K1626" s="99"/>
      <c r="L1626" s="99"/>
      <c r="M1626" s="100"/>
      <c r="N1626" s="17"/>
      <c r="O1626" s="101">
        <f t="shared" si="59"/>
        <v>7228</v>
      </c>
      <c r="P1626" s="101"/>
      <c r="Q1626" s="101"/>
      <c r="R1626" s="101"/>
      <c r="S1626" s="24">
        <f t="shared" si="58"/>
        <v>7228</v>
      </c>
      <c r="T1626" s="94" t="s">
        <v>3856</v>
      </c>
      <c r="U1626" s="102"/>
      <c r="V1626" s="102"/>
      <c r="W1626" s="102"/>
      <c r="X1626" s="103"/>
      <c r="Y1626" s="23" t="s">
        <v>4087</v>
      </c>
      <c r="Z1626" s="104" t="s">
        <v>13</v>
      </c>
      <c r="AA1626" s="105"/>
      <c r="AB1626" s="106"/>
    </row>
    <row r="1627" spans="1:28" s="16" customFormat="1" ht="53.25" customHeight="1" x14ac:dyDescent="0.2">
      <c r="A1627" s="18" t="s">
        <v>4405</v>
      </c>
      <c r="B1627" s="94" t="s">
        <v>4391</v>
      </c>
      <c r="C1627" s="95"/>
      <c r="D1627" s="19" t="s">
        <v>3860</v>
      </c>
      <c r="E1627" s="20" t="s">
        <v>4406</v>
      </c>
      <c r="F1627" s="21" t="s">
        <v>4087</v>
      </c>
      <c r="G1627" s="22">
        <v>7228</v>
      </c>
      <c r="H1627" s="96">
        <v>7228</v>
      </c>
      <c r="I1627" s="97"/>
      <c r="J1627" s="98"/>
      <c r="K1627" s="99"/>
      <c r="L1627" s="99"/>
      <c r="M1627" s="100"/>
      <c r="N1627" s="17"/>
      <c r="O1627" s="101">
        <f t="shared" si="59"/>
        <v>7228</v>
      </c>
      <c r="P1627" s="101"/>
      <c r="Q1627" s="101"/>
      <c r="R1627" s="101"/>
      <c r="S1627" s="24">
        <f t="shared" si="58"/>
        <v>7228</v>
      </c>
      <c r="T1627" s="94" t="s">
        <v>3856</v>
      </c>
      <c r="U1627" s="102"/>
      <c r="V1627" s="102"/>
      <c r="W1627" s="102"/>
      <c r="X1627" s="103"/>
      <c r="Y1627" s="23" t="s">
        <v>4087</v>
      </c>
      <c r="Z1627" s="104" t="s">
        <v>13</v>
      </c>
      <c r="AA1627" s="105"/>
      <c r="AB1627" s="106"/>
    </row>
    <row r="1628" spans="1:28" s="16" customFormat="1" ht="53.25" customHeight="1" x14ac:dyDescent="0.2">
      <c r="A1628" s="18" t="s">
        <v>4407</v>
      </c>
      <c r="B1628" s="94" t="s">
        <v>4391</v>
      </c>
      <c r="C1628" s="95"/>
      <c r="D1628" s="19" t="s">
        <v>3860</v>
      </c>
      <c r="E1628" s="20" t="s">
        <v>4408</v>
      </c>
      <c r="F1628" s="21" t="s">
        <v>4087</v>
      </c>
      <c r="G1628" s="22">
        <v>7228</v>
      </c>
      <c r="H1628" s="96">
        <v>7228</v>
      </c>
      <c r="I1628" s="97"/>
      <c r="J1628" s="98"/>
      <c r="K1628" s="99"/>
      <c r="L1628" s="99"/>
      <c r="M1628" s="100"/>
      <c r="N1628" s="17"/>
      <c r="O1628" s="101">
        <f t="shared" si="59"/>
        <v>7228</v>
      </c>
      <c r="P1628" s="101"/>
      <c r="Q1628" s="101"/>
      <c r="R1628" s="101"/>
      <c r="S1628" s="24">
        <f t="shared" si="58"/>
        <v>7228</v>
      </c>
      <c r="T1628" s="94" t="s">
        <v>3856</v>
      </c>
      <c r="U1628" s="102"/>
      <c r="V1628" s="102"/>
      <c r="W1628" s="102"/>
      <c r="X1628" s="103"/>
      <c r="Y1628" s="23" t="s">
        <v>4087</v>
      </c>
      <c r="Z1628" s="104" t="s">
        <v>13</v>
      </c>
      <c r="AA1628" s="105"/>
      <c r="AB1628" s="106"/>
    </row>
    <row r="1629" spans="1:28" s="16" customFormat="1" ht="53.25" customHeight="1" x14ac:dyDescent="0.2">
      <c r="A1629" s="18" t="s">
        <v>4409</v>
      </c>
      <c r="B1629" s="94" t="s">
        <v>4410</v>
      </c>
      <c r="C1629" s="95"/>
      <c r="D1629" s="19" t="s">
        <v>3860</v>
      </c>
      <c r="E1629" s="20" t="s">
        <v>4411</v>
      </c>
      <c r="F1629" s="21" t="s">
        <v>3866</v>
      </c>
      <c r="G1629" s="22">
        <v>81280</v>
      </c>
      <c r="H1629" s="96">
        <v>81280</v>
      </c>
      <c r="I1629" s="97"/>
      <c r="J1629" s="98"/>
      <c r="K1629" s="99"/>
      <c r="L1629" s="99"/>
      <c r="M1629" s="100"/>
      <c r="N1629" s="17"/>
      <c r="O1629" s="101">
        <f t="shared" si="59"/>
        <v>81280</v>
      </c>
      <c r="P1629" s="101"/>
      <c r="Q1629" s="101"/>
      <c r="R1629" s="101"/>
      <c r="S1629" s="24">
        <f t="shared" si="58"/>
        <v>81280</v>
      </c>
      <c r="T1629" s="94" t="s">
        <v>3856</v>
      </c>
      <c r="U1629" s="102"/>
      <c r="V1629" s="102"/>
      <c r="W1629" s="102"/>
      <c r="X1629" s="103"/>
      <c r="Y1629" s="23" t="s">
        <v>3866</v>
      </c>
      <c r="Z1629" s="104" t="s">
        <v>13</v>
      </c>
      <c r="AA1629" s="105"/>
      <c r="AB1629" s="106"/>
    </row>
    <row r="1630" spans="1:28" s="16" customFormat="1" ht="53.25" customHeight="1" x14ac:dyDescent="0.2">
      <c r="A1630" s="18" t="s">
        <v>4412</v>
      </c>
      <c r="B1630" s="94" t="s">
        <v>4413</v>
      </c>
      <c r="C1630" s="95"/>
      <c r="D1630" s="19" t="s">
        <v>3860</v>
      </c>
      <c r="E1630" s="20" t="s">
        <v>4414</v>
      </c>
      <c r="F1630" s="21" t="s">
        <v>4040</v>
      </c>
      <c r="G1630" s="22">
        <v>61780</v>
      </c>
      <c r="H1630" s="96">
        <v>61780</v>
      </c>
      <c r="I1630" s="97"/>
      <c r="J1630" s="98"/>
      <c r="K1630" s="99"/>
      <c r="L1630" s="99"/>
      <c r="M1630" s="100"/>
      <c r="N1630" s="17"/>
      <c r="O1630" s="101">
        <f t="shared" si="59"/>
        <v>61780</v>
      </c>
      <c r="P1630" s="101"/>
      <c r="Q1630" s="101"/>
      <c r="R1630" s="101"/>
      <c r="S1630" s="24">
        <f t="shared" si="58"/>
        <v>61780</v>
      </c>
      <c r="T1630" s="94" t="s">
        <v>3856</v>
      </c>
      <c r="U1630" s="102"/>
      <c r="V1630" s="102"/>
      <c r="W1630" s="102"/>
      <c r="X1630" s="103"/>
      <c r="Y1630" s="23" t="s">
        <v>4040</v>
      </c>
      <c r="Z1630" s="104" t="s">
        <v>13</v>
      </c>
      <c r="AA1630" s="105"/>
      <c r="AB1630" s="106"/>
    </row>
    <row r="1631" spans="1:28" s="16" customFormat="1" ht="53.25" customHeight="1" x14ac:dyDescent="0.2">
      <c r="A1631" s="18" t="s">
        <v>4415</v>
      </c>
      <c r="B1631" s="94" t="s">
        <v>4416</v>
      </c>
      <c r="C1631" s="95"/>
      <c r="D1631" s="19" t="s">
        <v>3860</v>
      </c>
      <c r="E1631" s="20" t="s">
        <v>4417</v>
      </c>
      <c r="F1631" s="21" t="s">
        <v>3866</v>
      </c>
      <c r="G1631" s="22">
        <v>14682.67</v>
      </c>
      <c r="H1631" s="96">
        <v>14682.67</v>
      </c>
      <c r="I1631" s="97"/>
      <c r="J1631" s="98"/>
      <c r="K1631" s="99"/>
      <c r="L1631" s="99"/>
      <c r="M1631" s="100"/>
      <c r="N1631" s="17"/>
      <c r="O1631" s="101">
        <f t="shared" si="59"/>
        <v>14682.67</v>
      </c>
      <c r="P1631" s="101"/>
      <c r="Q1631" s="101"/>
      <c r="R1631" s="101"/>
      <c r="S1631" s="24">
        <f t="shared" si="58"/>
        <v>14682.67</v>
      </c>
      <c r="T1631" s="94" t="s">
        <v>3856</v>
      </c>
      <c r="U1631" s="102"/>
      <c r="V1631" s="102"/>
      <c r="W1631" s="102"/>
      <c r="X1631" s="103"/>
      <c r="Y1631" s="23" t="s">
        <v>3866</v>
      </c>
      <c r="Z1631" s="104" t="s">
        <v>13</v>
      </c>
      <c r="AA1631" s="105"/>
      <c r="AB1631" s="106"/>
    </row>
    <row r="1632" spans="1:28" s="16" customFormat="1" ht="53.25" customHeight="1" x14ac:dyDescent="0.2">
      <c r="A1632" s="18" t="s">
        <v>4418</v>
      </c>
      <c r="B1632" s="94" t="s">
        <v>4419</v>
      </c>
      <c r="C1632" s="95"/>
      <c r="D1632" s="19" t="s">
        <v>3860</v>
      </c>
      <c r="E1632" s="20" t="s">
        <v>4420</v>
      </c>
      <c r="F1632" s="21" t="s">
        <v>3866</v>
      </c>
      <c r="G1632" s="22">
        <v>16141.73</v>
      </c>
      <c r="H1632" s="96">
        <v>16141.73</v>
      </c>
      <c r="I1632" s="97"/>
      <c r="J1632" s="98"/>
      <c r="K1632" s="99"/>
      <c r="L1632" s="99"/>
      <c r="M1632" s="100"/>
      <c r="N1632" s="17"/>
      <c r="O1632" s="101">
        <f t="shared" si="59"/>
        <v>16141.73</v>
      </c>
      <c r="P1632" s="101"/>
      <c r="Q1632" s="101"/>
      <c r="R1632" s="101"/>
      <c r="S1632" s="24">
        <f t="shared" si="58"/>
        <v>16141.73</v>
      </c>
      <c r="T1632" s="94" t="s">
        <v>3856</v>
      </c>
      <c r="U1632" s="102"/>
      <c r="V1632" s="102"/>
      <c r="W1632" s="102"/>
      <c r="X1632" s="103"/>
      <c r="Y1632" s="23" t="s">
        <v>3866</v>
      </c>
      <c r="Z1632" s="104" t="s">
        <v>13</v>
      </c>
      <c r="AA1632" s="105"/>
      <c r="AB1632" s="106"/>
    </row>
    <row r="1633" spans="1:28" s="16" customFormat="1" ht="53.25" customHeight="1" x14ac:dyDescent="0.2">
      <c r="A1633" s="18" t="s">
        <v>4421</v>
      </c>
      <c r="B1633" s="94" t="s">
        <v>4422</v>
      </c>
      <c r="C1633" s="95"/>
      <c r="D1633" s="19" t="s">
        <v>3860</v>
      </c>
      <c r="E1633" s="20" t="s">
        <v>4423</v>
      </c>
      <c r="F1633" s="21" t="s">
        <v>3866</v>
      </c>
      <c r="G1633" s="22">
        <v>3506.22</v>
      </c>
      <c r="H1633" s="96">
        <v>3506.22</v>
      </c>
      <c r="I1633" s="97"/>
      <c r="J1633" s="98"/>
      <c r="K1633" s="99"/>
      <c r="L1633" s="99"/>
      <c r="M1633" s="100"/>
      <c r="N1633" s="17"/>
      <c r="O1633" s="101">
        <f t="shared" si="59"/>
        <v>3506.22</v>
      </c>
      <c r="P1633" s="101"/>
      <c r="Q1633" s="101"/>
      <c r="R1633" s="101"/>
      <c r="S1633" s="24">
        <f t="shared" si="58"/>
        <v>3506.22</v>
      </c>
      <c r="T1633" s="94" t="s">
        <v>3856</v>
      </c>
      <c r="U1633" s="102"/>
      <c r="V1633" s="102"/>
      <c r="W1633" s="102"/>
      <c r="X1633" s="103"/>
      <c r="Y1633" s="23" t="s">
        <v>3866</v>
      </c>
      <c r="Z1633" s="104" t="s">
        <v>13</v>
      </c>
      <c r="AA1633" s="105"/>
      <c r="AB1633" s="106"/>
    </row>
    <row r="1634" spans="1:28" s="16" customFormat="1" ht="53.25" customHeight="1" x14ac:dyDescent="0.2">
      <c r="A1634" s="18" t="s">
        <v>4424</v>
      </c>
      <c r="B1634" s="94" t="s">
        <v>4425</v>
      </c>
      <c r="C1634" s="95"/>
      <c r="D1634" s="19" t="s">
        <v>3860</v>
      </c>
      <c r="E1634" s="20" t="s">
        <v>4426</v>
      </c>
      <c r="F1634" s="21" t="s">
        <v>3866</v>
      </c>
      <c r="G1634" s="22">
        <v>4170.24</v>
      </c>
      <c r="H1634" s="96">
        <v>4170.24</v>
      </c>
      <c r="I1634" s="97"/>
      <c r="J1634" s="98"/>
      <c r="K1634" s="99"/>
      <c r="L1634" s="99"/>
      <c r="M1634" s="100"/>
      <c r="N1634" s="17"/>
      <c r="O1634" s="101">
        <f t="shared" si="59"/>
        <v>4170.24</v>
      </c>
      <c r="P1634" s="101"/>
      <c r="Q1634" s="101"/>
      <c r="R1634" s="101"/>
      <c r="S1634" s="24">
        <f t="shared" si="58"/>
        <v>4170.24</v>
      </c>
      <c r="T1634" s="94" t="s">
        <v>3856</v>
      </c>
      <c r="U1634" s="102"/>
      <c r="V1634" s="102"/>
      <c r="W1634" s="102"/>
      <c r="X1634" s="103"/>
      <c r="Y1634" s="23" t="s">
        <v>3866</v>
      </c>
      <c r="Z1634" s="104" t="s">
        <v>13</v>
      </c>
      <c r="AA1634" s="105"/>
      <c r="AB1634" s="106"/>
    </row>
    <row r="1635" spans="1:28" s="16" customFormat="1" ht="53.25" customHeight="1" x14ac:dyDescent="0.2">
      <c r="A1635" s="18" t="s">
        <v>4427</v>
      </c>
      <c r="B1635" s="94" t="s">
        <v>4428</v>
      </c>
      <c r="C1635" s="95"/>
      <c r="D1635" s="19" t="s">
        <v>3860</v>
      </c>
      <c r="E1635" s="20" t="s">
        <v>4429</v>
      </c>
      <c r="F1635" s="21" t="s">
        <v>3866</v>
      </c>
      <c r="G1635" s="22">
        <v>13069.44</v>
      </c>
      <c r="H1635" s="96">
        <v>13069.44</v>
      </c>
      <c r="I1635" s="97"/>
      <c r="J1635" s="98"/>
      <c r="K1635" s="99"/>
      <c r="L1635" s="99"/>
      <c r="M1635" s="100"/>
      <c r="N1635" s="17"/>
      <c r="O1635" s="101">
        <f t="shared" si="59"/>
        <v>13069.44</v>
      </c>
      <c r="P1635" s="101"/>
      <c r="Q1635" s="101"/>
      <c r="R1635" s="101"/>
      <c r="S1635" s="24">
        <f t="shared" si="58"/>
        <v>13069.44</v>
      </c>
      <c r="T1635" s="94" t="s">
        <v>3856</v>
      </c>
      <c r="U1635" s="102"/>
      <c r="V1635" s="102"/>
      <c r="W1635" s="102"/>
      <c r="X1635" s="103"/>
      <c r="Y1635" s="23" t="s">
        <v>3866</v>
      </c>
      <c r="Z1635" s="104" t="s">
        <v>13</v>
      </c>
      <c r="AA1635" s="105"/>
      <c r="AB1635" s="106"/>
    </row>
    <row r="1636" spans="1:28" s="16" customFormat="1" ht="53.25" customHeight="1" x14ac:dyDescent="0.2">
      <c r="A1636" s="18" t="s">
        <v>4430</v>
      </c>
      <c r="B1636" s="94" t="s">
        <v>4431</v>
      </c>
      <c r="C1636" s="95"/>
      <c r="D1636" s="19" t="s">
        <v>3860</v>
      </c>
      <c r="E1636" s="20" t="s">
        <v>4432</v>
      </c>
      <c r="F1636" s="21" t="s">
        <v>4433</v>
      </c>
      <c r="G1636" s="22">
        <v>5737.5</v>
      </c>
      <c r="H1636" s="96">
        <v>5737.5</v>
      </c>
      <c r="I1636" s="97"/>
      <c r="J1636" s="98"/>
      <c r="K1636" s="99"/>
      <c r="L1636" s="99"/>
      <c r="M1636" s="100"/>
      <c r="N1636" s="17"/>
      <c r="O1636" s="101">
        <f t="shared" si="59"/>
        <v>5737.5</v>
      </c>
      <c r="P1636" s="101"/>
      <c r="Q1636" s="101"/>
      <c r="R1636" s="101"/>
      <c r="S1636" s="24">
        <f t="shared" si="58"/>
        <v>5737.5</v>
      </c>
      <c r="T1636" s="94" t="s">
        <v>3856</v>
      </c>
      <c r="U1636" s="102"/>
      <c r="V1636" s="102"/>
      <c r="W1636" s="102"/>
      <c r="X1636" s="103"/>
      <c r="Y1636" s="23" t="s">
        <v>4433</v>
      </c>
      <c r="Z1636" s="104" t="s">
        <v>13</v>
      </c>
      <c r="AA1636" s="105"/>
      <c r="AB1636" s="106"/>
    </row>
    <row r="1637" spans="1:28" s="16" customFormat="1" ht="53.25" customHeight="1" x14ac:dyDescent="0.2">
      <c r="A1637" s="18" t="s">
        <v>4434</v>
      </c>
      <c r="B1637" s="94" t="s">
        <v>4435</v>
      </c>
      <c r="C1637" s="95"/>
      <c r="D1637" s="19" t="s">
        <v>3860</v>
      </c>
      <c r="E1637" s="20" t="s">
        <v>4436</v>
      </c>
      <c r="F1637" s="21" t="s">
        <v>3866</v>
      </c>
      <c r="G1637" s="22">
        <v>3985</v>
      </c>
      <c r="H1637" s="96">
        <v>3985</v>
      </c>
      <c r="I1637" s="97"/>
      <c r="J1637" s="98"/>
      <c r="K1637" s="99"/>
      <c r="L1637" s="99"/>
      <c r="M1637" s="100"/>
      <c r="N1637" s="17"/>
      <c r="O1637" s="101">
        <f t="shared" si="59"/>
        <v>3985</v>
      </c>
      <c r="P1637" s="101"/>
      <c r="Q1637" s="101"/>
      <c r="R1637" s="101"/>
      <c r="S1637" s="24">
        <f t="shared" si="58"/>
        <v>3985</v>
      </c>
      <c r="T1637" s="94" t="s">
        <v>3856</v>
      </c>
      <c r="U1637" s="102"/>
      <c r="V1637" s="102"/>
      <c r="W1637" s="102"/>
      <c r="X1637" s="103"/>
      <c r="Y1637" s="23" t="s">
        <v>3866</v>
      </c>
      <c r="Z1637" s="104" t="s">
        <v>13</v>
      </c>
      <c r="AA1637" s="105"/>
      <c r="AB1637" s="106"/>
    </row>
    <row r="1638" spans="1:28" s="16" customFormat="1" ht="53.25" customHeight="1" x14ac:dyDescent="0.2">
      <c r="A1638" s="18" t="s">
        <v>4437</v>
      </c>
      <c r="B1638" s="94" t="s">
        <v>4438</v>
      </c>
      <c r="C1638" s="95"/>
      <c r="D1638" s="19" t="s">
        <v>3860</v>
      </c>
      <c r="E1638" s="20" t="s">
        <v>4439</v>
      </c>
      <c r="F1638" s="21" t="s">
        <v>4440</v>
      </c>
      <c r="G1638" s="22">
        <v>3650</v>
      </c>
      <c r="H1638" s="96">
        <v>3650</v>
      </c>
      <c r="I1638" s="97"/>
      <c r="J1638" s="98"/>
      <c r="K1638" s="99"/>
      <c r="L1638" s="99"/>
      <c r="M1638" s="100"/>
      <c r="N1638" s="17"/>
      <c r="O1638" s="101">
        <f t="shared" si="59"/>
        <v>3650</v>
      </c>
      <c r="P1638" s="101"/>
      <c r="Q1638" s="101"/>
      <c r="R1638" s="101"/>
      <c r="S1638" s="24">
        <f t="shared" si="58"/>
        <v>3650</v>
      </c>
      <c r="T1638" s="94" t="s">
        <v>3856</v>
      </c>
      <c r="U1638" s="102"/>
      <c r="V1638" s="102"/>
      <c r="W1638" s="102"/>
      <c r="X1638" s="103"/>
      <c r="Y1638" s="23" t="s">
        <v>4440</v>
      </c>
      <c r="Z1638" s="104" t="s">
        <v>13</v>
      </c>
      <c r="AA1638" s="105"/>
      <c r="AB1638" s="106"/>
    </row>
    <row r="1639" spans="1:28" s="16" customFormat="1" ht="53.25" customHeight="1" x14ac:dyDescent="0.2">
      <c r="A1639" s="18" t="s">
        <v>4441</v>
      </c>
      <c r="B1639" s="94" t="s">
        <v>4442</v>
      </c>
      <c r="C1639" s="95"/>
      <c r="D1639" s="19" t="s">
        <v>3860</v>
      </c>
      <c r="E1639" s="20" t="s">
        <v>4443</v>
      </c>
      <c r="F1639" s="21" t="s">
        <v>3186</v>
      </c>
      <c r="G1639" s="22">
        <v>5301.3</v>
      </c>
      <c r="H1639" s="96">
        <v>5301.3</v>
      </c>
      <c r="I1639" s="97"/>
      <c r="J1639" s="98"/>
      <c r="K1639" s="99"/>
      <c r="L1639" s="99"/>
      <c r="M1639" s="100"/>
      <c r="N1639" s="17"/>
      <c r="O1639" s="101">
        <f t="shared" si="59"/>
        <v>5301.3</v>
      </c>
      <c r="P1639" s="101"/>
      <c r="Q1639" s="101"/>
      <c r="R1639" s="101"/>
      <c r="S1639" s="24">
        <f t="shared" si="58"/>
        <v>5301.3</v>
      </c>
      <c r="T1639" s="94" t="s">
        <v>3856</v>
      </c>
      <c r="U1639" s="102"/>
      <c r="V1639" s="102"/>
      <c r="W1639" s="102"/>
      <c r="X1639" s="103"/>
      <c r="Y1639" s="23" t="s">
        <v>3186</v>
      </c>
      <c r="Z1639" s="104" t="s">
        <v>13</v>
      </c>
      <c r="AA1639" s="105"/>
      <c r="AB1639" s="106"/>
    </row>
    <row r="1640" spans="1:28" s="16" customFormat="1" ht="53.25" customHeight="1" x14ac:dyDescent="0.2">
      <c r="A1640" s="18" t="s">
        <v>4444</v>
      </c>
      <c r="B1640" s="94" t="s">
        <v>4445</v>
      </c>
      <c r="C1640" s="95"/>
      <c r="D1640" s="19" t="s">
        <v>3860</v>
      </c>
      <c r="E1640" s="20" t="s">
        <v>4446</v>
      </c>
      <c r="F1640" s="21" t="s">
        <v>3866</v>
      </c>
      <c r="G1640" s="22">
        <v>5324.14</v>
      </c>
      <c r="H1640" s="96">
        <v>5324.14</v>
      </c>
      <c r="I1640" s="97"/>
      <c r="J1640" s="98"/>
      <c r="K1640" s="99"/>
      <c r="L1640" s="99"/>
      <c r="M1640" s="100"/>
      <c r="N1640" s="17"/>
      <c r="O1640" s="101">
        <f t="shared" si="59"/>
        <v>5324.14</v>
      </c>
      <c r="P1640" s="101"/>
      <c r="Q1640" s="101"/>
      <c r="R1640" s="101"/>
      <c r="S1640" s="24">
        <f t="shared" si="58"/>
        <v>5324.14</v>
      </c>
      <c r="T1640" s="94" t="s">
        <v>3856</v>
      </c>
      <c r="U1640" s="102"/>
      <c r="V1640" s="102"/>
      <c r="W1640" s="102"/>
      <c r="X1640" s="103"/>
      <c r="Y1640" s="23" t="s">
        <v>3866</v>
      </c>
      <c r="Z1640" s="104" t="s">
        <v>13</v>
      </c>
      <c r="AA1640" s="105"/>
      <c r="AB1640" s="106"/>
    </row>
    <row r="1641" spans="1:28" s="16" customFormat="1" ht="53.25" customHeight="1" x14ac:dyDescent="0.2">
      <c r="A1641" s="18" t="s">
        <v>4447</v>
      </c>
      <c r="B1641" s="94" t="s">
        <v>4448</v>
      </c>
      <c r="C1641" s="95"/>
      <c r="D1641" s="19" t="s">
        <v>3860</v>
      </c>
      <c r="E1641" s="20" t="s">
        <v>4449</v>
      </c>
      <c r="F1641" s="21" t="s">
        <v>4450</v>
      </c>
      <c r="G1641" s="22">
        <v>974624.06</v>
      </c>
      <c r="H1641" s="96">
        <v>974624.06</v>
      </c>
      <c r="I1641" s="97"/>
      <c r="J1641" s="98"/>
      <c r="K1641" s="99"/>
      <c r="L1641" s="99"/>
      <c r="M1641" s="100"/>
      <c r="N1641" s="17"/>
      <c r="O1641" s="101">
        <f t="shared" si="59"/>
        <v>974624.06</v>
      </c>
      <c r="P1641" s="101"/>
      <c r="Q1641" s="101"/>
      <c r="R1641" s="101"/>
      <c r="S1641" s="24">
        <f t="shared" si="58"/>
        <v>974624.06</v>
      </c>
      <c r="T1641" s="94" t="s">
        <v>3856</v>
      </c>
      <c r="U1641" s="102"/>
      <c r="V1641" s="102"/>
      <c r="W1641" s="102"/>
      <c r="X1641" s="103"/>
      <c r="Y1641" s="23" t="s">
        <v>4450</v>
      </c>
      <c r="Z1641" s="104" t="s">
        <v>13</v>
      </c>
      <c r="AA1641" s="105"/>
      <c r="AB1641" s="106"/>
    </row>
    <row r="1642" spans="1:28" s="16" customFormat="1" ht="53.25" customHeight="1" x14ac:dyDescent="0.2">
      <c r="A1642" s="18" t="s">
        <v>4451</v>
      </c>
      <c r="B1642" s="94" t="s">
        <v>4452</v>
      </c>
      <c r="C1642" s="95"/>
      <c r="D1642" s="19" t="s">
        <v>3860</v>
      </c>
      <c r="E1642" s="20" t="s">
        <v>4453</v>
      </c>
      <c r="F1642" s="21" t="s">
        <v>4454</v>
      </c>
      <c r="G1642" s="22">
        <v>62887</v>
      </c>
      <c r="H1642" s="96">
        <v>62887</v>
      </c>
      <c r="I1642" s="97"/>
      <c r="J1642" s="98"/>
      <c r="K1642" s="99"/>
      <c r="L1642" s="99"/>
      <c r="M1642" s="100"/>
      <c r="N1642" s="17"/>
      <c r="O1642" s="101">
        <f t="shared" si="59"/>
        <v>62887</v>
      </c>
      <c r="P1642" s="101"/>
      <c r="Q1642" s="101"/>
      <c r="R1642" s="101"/>
      <c r="S1642" s="24">
        <f t="shared" si="58"/>
        <v>62887</v>
      </c>
      <c r="T1642" s="94" t="s">
        <v>3856</v>
      </c>
      <c r="U1642" s="102"/>
      <c r="V1642" s="102"/>
      <c r="W1642" s="102"/>
      <c r="X1642" s="103"/>
      <c r="Y1642" s="23" t="s">
        <v>4454</v>
      </c>
      <c r="Z1642" s="104" t="s">
        <v>13</v>
      </c>
      <c r="AA1642" s="105"/>
      <c r="AB1642" s="106"/>
    </row>
    <row r="1643" spans="1:28" s="16" customFormat="1" ht="53.25" customHeight="1" x14ac:dyDescent="0.2">
      <c r="A1643" s="18" t="s">
        <v>4455</v>
      </c>
      <c r="B1643" s="94" t="s">
        <v>4456</v>
      </c>
      <c r="C1643" s="95"/>
      <c r="D1643" s="19" t="s">
        <v>3860</v>
      </c>
      <c r="E1643" s="20" t="s">
        <v>4457</v>
      </c>
      <c r="F1643" s="21" t="s">
        <v>4047</v>
      </c>
      <c r="G1643" s="22">
        <v>38748</v>
      </c>
      <c r="H1643" s="96">
        <v>38748</v>
      </c>
      <c r="I1643" s="97"/>
      <c r="J1643" s="98"/>
      <c r="K1643" s="99"/>
      <c r="L1643" s="99"/>
      <c r="M1643" s="100"/>
      <c r="N1643" s="17"/>
      <c r="O1643" s="101">
        <f t="shared" si="59"/>
        <v>38748</v>
      </c>
      <c r="P1643" s="101"/>
      <c r="Q1643" s="101"/>
      <c r="R1643" s="101"/>
      <c r="S1643" s="24">
        <f t="shared" si="58"/>
        <v>38748</v>
      </c>
      <c r="T1643" s="94" t="s">
        <v>3856</v>
      </c>
      <c r="U1643" s="102"/>
      <c r="V1643" s="102"/>
      <c r="W1643" s="102"/>
      <c r="X1643" s="103"/>
      <c r="Y1643" s="23" t="s">
        <v>4047</v>
      </c>
      <c r="Z1643" s="104" t="s">
        <v>13</v>
      </c>
      <c r="AA1643" s="105"/>
      <c r="AB1643" s="106"/>
    </row>
    <row r="1644" spans="1:28" s="16" customFormat="1" ht="53.25" customHeight="1" x14ac:dyDescent="0.2">
      <c r="A1644" s="18" t="s">
        <v>4458</v>
      </c>
      <c r="B1644" s="94" t="s">
        <v>4452</v>
      </c>
      <c r="C1644" s="95"/>
      <c r="D1644" s="19" t="s">
        <v>3860</v>
      </c>
      <c r="E1644" s="20" t="s">
        <v>4459</v>
      </c>
      <c r="F1644" s="21" t="s">
        <v>4047</v>
      </c>
      <c r="G1644" s="22">
        <v>24165</v>
      </c>
      <c r="H1644" s="96">
        <v>24165</v>
      </c>
      <c r="I1644" s="97"/>
      <c r="J1644" s="98"/>
      <c r="K1644" s="99"/>
      <c r="L1644" s="99"/>
      <c r="M1644" s="100"/>
      <c r="N1644" s="17"/>
      <c r="O1644" s="101">
        <f t="shared" si="59"/>
        <v>24165</v>
      </c>
      <c r="P1644" s="101"/>
      <c r="Q1644" s="101"/>
      <c r="R1644" s="101"/>
      <c r="S1644" s="24">
        <f t="shared" si="58"/>
        <v>24165</v>
      </c>
      <c r="T1644" s="94" t="s">
        <v>3856</v>
      </c>
      <c r="U1644" s="102"/>
      <c r="V1644" s="102"/>
      <c r="W1644" s="102"/>
      <c r="X1644" s="103"/>
      <c r="Y1644" s="23" t="s">
        <v>4047</v>
      </c>
      <c r="Z1644" s="104" t="s">
        <v>13</v>
      </c>
      <c r="AA1644" s="105"/>
      <c r="AB1644" s="106"/>
    </row>
    <row r="1645" spans="1:28" s="16" customFormat="1" ht="53.25" customHeight="1" x14ac:dyDescent="0.2">
      <c r="A1645" s="18" t="s">
        <v>4460</v>
      </c>
      <c r="B1645" s="94" t="s">
        <v>4461</v>
      </c>
      <c r="C1645" s="95"/>
      <c r="D1645" s="19" t="s">
        <v>3860</v>
      </c>
      <c r="E1645" s="20" t="s">
        <v>4462</v>
      </c>
      <c r="F1645" s="21" t="s">
        <v>4047</v>
      </c>
      <c r="G1645" s="22">
        <v>24165</v>
      </c>
      <c r="H1645" s="96">
        <v>24165</v>
      </c>
      <c r="I1645" s="97"/>
      <c r="J1645" s="98"/>
      <c r="K1645" s="99"/>
      <c r="L1645" s="99"/>
      <c r="M1645" s="100"/>
      <c r="N1645" s="17"/>
      <c r="O1645" s="101">
        <f t="shared" si="59"/>
        <v>24165</v>
      </c>
      <c r="P1645" s="101"/>
      <c r="Q1645" s="101"/>
      <c r="R1645" s="101"/>
      <c r="S1645" s="24">
        <f t="shared" si="58"/>
        <v>24165</v>
      </c>
      <c r="T1645" s="94" t="s">
        <v>3856</v>
      </c>
      <c r="U1645" s="102"/>
      <c r="V1645" s="102"/>
      <c r="W1645" s="102"/>
      <c r="X1645" s="103"/>
      <c r="Y1645" s="23" t="s">
        <v>4047</v>
      </c>
      <c r="Z1645" s="104" t="s">
        <v>13</v>
      </c>
      <c r="AA1645" s="105"/>
      <c r="AB1645" s="106"/>
    </row>
    <row r="1646" spans="1:28" s="16" customFormat="1" ht="53.25" customHeight="1" x14ac:dyDescent="0.2">
      <c r="A1646" s="18" t="s">
        <v>4463</v>
      </c>
      <c r="B1646" s="94" t="s">
        <v>3815</v>
      </c>
      <c r="C1646" s="95"/>
      <c r="D1646" s="19" t="s">
        <v>4464</v>
      </c>
      <c r="E1646" s="20" t="s">
        <v>4465</v>
      </c>
      <c r="F1646" s="21" t="s">
        <v>3817</v>
      </c>
      <c r="G1646" s="22">
        <v>147080.29999999999</v>
      </c>
      <c r="H1646" s="96">
        <v>147080.29999999999</v>
      </c>
      <c r="I1646" s="97"/>
      <c r="J1646" s="98"/>
      <c r="K1646" s="99"/>
      <c r="L1646" s="99"/>
      <c r="M1646" s="100"/>
      <c r="N1646" s="17"/>
      <c r="O1646" s="101">
        <f t="shared" si="59"/>
        <v>147080.29999999999</v>
      </c>
      <c r="P1646" s="101"/>
      <c r="Q1646" s="101"/>
      <c r="R1646" s="101"/>
      <c r="S1646" s="24">
        <f t="shared" si="58"/>
        <v>147080.29999999999</v>
      </c>
      <c r="T1646" s="94" t="s">
        <v>3856</v>
      </c>
      <c r="U1646" s="102"/>
      <c r="V1646" s="102"/>
      <c r="W1646" s="102"/>
      <c r="X1646" s="103"/>
      <c r="Y1646" s="23" t="s">
        <v>3817</v>
      </c>
      <c r="Z1646" s="104" t="s">
        <v>13</v>
      </c>
      <c r="AA1646" s="105"/>
      <c r="AB1646" s="106"/>
    </row>
    <row r="1647" spans="1:28" s="16" customFormat="1" ht="53.25" customHeight="1" x14ac:dyDescent="0.2">
      <c r="A1647" s="18" t="s">
        <v>4466</v>
      </c>
      <c r="B1647" s="94" t="s">
        <v>3819</v>
      </c>
      <c r="C1647" s="95"/>
      <c r="D1647" s="19" t="s">
        <v>3860</v>
      </c>
      <c r="E1647" s="20" t="s">
        <v>4467</v>
      </c>
      <c r="F1647" s="21" t="s">
        <v>3821</v>
      </c>
      <c r="G1647" s="22">
        <v>399829.75</v>
      </c>
      <c r="H1647" s="96">
        <v>399829.75</v>
      </c>
      <c r="I1647" s="97"/>
      <c r="J1647" s="98"/>
      <c r="K1647" s="99"/>
      <c r="L1647" s="99"/>
      <c r="M1647" s="100"/>
      <c r="N1647" s="17"/>
      <c r="O1647" s="101">
        <f t="shared" si="59"/>
        <v>399829.75</v>
      </c>
      <c r="P1647" s="101"/>
      <c r="Q1647" s="101"/>
      <c r="R1647" s="101"/>
      <c r="S1647" s="24">
        <f t="shared" si="58"/>
        <v>399829.75</v>
      </c>
      <c r="T1647" s="94" t="s">
        <v>3856</v>
      </c>
      <c r="U1647" s="102"/>
      <c r="V1647" s="102"/>
      <c r="W1647" s="102"/>
      <c r="X1647" s="103"/>
      <c r="Y1647" s="23" t="s">
        <v>3822</v>
      </c>
      <c r="Z1647" s="104" t="s">
        <v>13</v>
      </c>
      <c r="AA1647" s="105"/>
      <c r="AB1647" s="106"/>
    </row>
    <row r="1648" spans="1:28" s="16" customFormat="1" ht="53.25" customHeight="1" x14ac:dyDescent="0.2">
      <c r="A1648" s="18" t="s">
        <v>4468</v>
      </c>
      <c r="B1648" s="94" t="s">
        <v>4469</v>
      </c>
      <c r="C1648" s="95"/>
      <c r="D1648" s="19" t="s">
        <v>3860</v>
      </c>
      <c r="E1648" s="20" t="s">
        <v>4470</v>
      </c>
      <c r="F1648" s="21" t="s">
        <v>4064</v>
      </c>
      <c r="G1648" s="22">
        <v>6920</v>
      </c>
      <c r="H1648" s="96">
        <v>6920</v>
      </c>
      <c r="I1648" s="97"/>
      <c r="J1648" s="98"/>
      <c r="K1648" s="99"/>
      <c r="L1648" s="99"/>
      <c r="M1648" s="100"/>
      <c r="N1648" s="17"/>
      <c r="O1648" s="101">
        <f t="shared" si="59"/>
        <v>6920</v>
      </c>
      <c r="P1648" s="101"/>
      <c r="Q1648" s="101"/>
      <c r="R1648" s="101"/>
      <c r="S1648" s="24">
        <f t="shared" si="58"/>
        <v>6920</v>
      </c>
      <c r="T1648" s="94" t="s">
        <v>3856</v>
      </c>
      <c r="U1648" s="102"/>
      <c r="V1648" s="102"/>
      <c r="W1648" s="102"/>
      <c r="X1648" s="103"/>
      <c r="Y1648" s="23" t="s">
        <v>4064</v>
      </c>
      <c r="Z1648" s="104" t="s">
        <v>13</v>
      </c>
      <c r="AA1648" s="105"/>
      <c r="AB1648" s="106"/>
    </row>
    <row r="1649" spans="1:28" s="16" customFormat="1" ht="53.25" customHeight="1" x14ac:dyDescent="0.2">
      <c r="A1649" s="18" t="s">
        <v>4471</v>
      </c>
      <c r="B1649" s="94" t="s">
        <v>4472</v>
      </c>
      <c r="C1649" s="95"/>
      <c r="D1649" s="19" t="s">
        <v>3860</v>
      </c>
      <c r="E1649" s="20" t="s">
        <v>4473</v>
      </c>
      <c r="F1649" s="21" t="s">
        <v>3866</v>
      </c>
      <c r="G1649" s="22">
        <v>11405.6</v>
      </c>
      <c r="H1649" s="96">
        <v>11405.6</v>
      </c>
      <c r="I1649" s="97"/>
      <c r="J1649" s="98"/>
      <c r="K1649" s="99"/>
      <c r="L1649" s="99"/>
      <c r="M1649" s="100"/>
      <c r="N1649" s="17"/>
      <c r="O1649" s="101">
        <f t="shared" si="59"/>
        <v>11405.6</v>
      </c>
      <c r="P1649" s="101"/>
      <c r="Q1649" s="101"/>
      <c r="R1649" s="101"/>
      <c r="S1649" s="24">
        <f t="shared" si="58"/>
        <v>11405.6</v>
      </c>
      <c r="T1649" s="94" t="s">
        <v>3856</v>
      </c>
      <c r="U1649" s="102"/>
      <c r="V1649" s="102"/>
      <c r="W1649" s="102"/>
      <c r="X1649" s="103"/>
      <c r="Y1649" s="23" t="s">
        <v>3866</v>
      </c>
      <c r="Z1649" s="104" t="s">
        <v>13</v>
      </c>
      <c r="AA1649" s="105"/>
      <c r="AB1649" s="106"/>
    </row>
    <row r="1650" spans="1:28" s="16" customFormat="1" ht="53.25" customHeight="1" x14ac:dyDescent="0.2">
      <c r="A1650" s="18" t="s">
        <v>4474</v>
      </c>
      <c r="B1650" s="94" t="s">
        <v>4475</v>
      </c>
      <c r="C1650" s="95"/>
      <c r="D1650" s="19" t="s">
        <v>3860</v>
      </c>
      <c r="E1650" s="20" t="s">
        <v>4476</v>
      </c>
      <c r="F1650" s="21" t="s">
        <v>4064</v>
      </c>
      <c r="G1650" s="22">
        <v>8399</v>
      </c>
      <c r="H1650" s="96">
        <v>8399</v>
      </c>
      <c r="I1650" s="97"/>
      <c r="J1650" s="98"/>
      <c r="K1650" s="99"/>
      <c r="L1650" s="99"/>
      <c r="M1650" s="100"/>
      <c r="N1650" s="17"/>
      <c r="O1650" s="101">
        <f t="shared" si="59"/>
        <v>8399</v>
      </c>
      <c r="P1650" s="101"/>
      <c r="Q1650" s="101"/>
      <c r="R1650" s="101"/>
      <c r="S1650" s="24">
        <f t="shared" si="58"/>
        <v>8399</v>
      </c>
      <c r="T1650" s="94" t="s">
        <v>3856</v>
      </c>
      <c r="U1650" s="102"/>
      <c r="V1650" s="102"/>
      <c r="W1650" s="102"/>
      <c r="X1650" s="103"/>
      <c r="Y1650" s="23" t="s">
        <v>4064</v>
      </c>
      <c r="Z1650" s="104" t="s">
        <v>13</v>
      </c>
      <c r="AA1650" s="105"/>
      <c r="AB1650" s="106"/>
    </row>
    <row r="1651" spans="1:28" s="16" customFormat="1" ht="53.25" customHeight="1" x14ac:dyDescent="0.2">
      <c r="A1651" s="18" t="s">
        <v>4477</v>
      </c>
      <c r="B1651" s="94" t="s">
        <v>3828</v>
      </c>
      <c r="C1651" s="95"/>
      <c r="D1651" s="19" t="s">
        <v>3860</v>
      </c>
      <c r="E1651" s="20" t="s">
        <v>4478</v>
      </c>
      <c r="F1651" s="21" t="s">
        <v>3866</v>
      </c>
      <c r="G1651" s="22">
        <v>6543.88</v>
      </c>
      <c r="H1651" s="96">
        <v>6543.88</v>
      </c>
      <c r="I1651" s="97"/>
      <c r="J1651" s="98"/>
      <c r="K1651" s="99"/>
      <c r="L1651" s="99"/>
      <c r="M1651" s="100"/>
      <c r="N1651" s="17"/>
      <c r="O1651" s="101">
        <f t="shared" si="59"/>
        <v>6543.88</v>
      </c>
      <c r="P1651" s="101"/>
      <c r="Q1651" s="101"/>
      <c r="R1651" s="101"/>
      <c r="S1651" s="24">
        <f t="shared" si="58"/>
        <v>6543.88</v>
      </c>
      <c r="T1651" s="94" t="s">
        <v>3856</v>
      </c>
      <c r="U1651" s="102"/>
      <c r="V1651" s="102"/>
      <c r="W1651" s="102"/>
      <c r="X1651" s="103"/>
      <c r="Y1651" s="23" t="s">
        <v>3866</v>
      </c>
      <c r="Z1651" s="104" t="s">
        <v>13</v>
      </c>
      <c r="AA1651" s="105"/>
      <c r="AB1651" s="106"/>
    </row>
    <row r="1652" spans="1:28" s="16" customFormat="1" ht="53.25" customHeight="1" x14ac:dyDescent="0.2">
      <c r="A1652" s="18" t="s">
        <v>4479</v>
      </c>
      <c r="B1652" s="94" t="s">
        <v>3828</v>
      </c>
      <c r="C1652" s="95"/>
      <c r="D1652" s="19" t="s">
        <v>3860</v>
      </c>
      <c r="E1652" s="20" t="s">
        <v>4480</v>
      </c>
      <c r="F1652" s="21" t="s">
        <v>4481</v>
      </c>
      <c r="G1652" s="22">
        <v>608.61</v>
      </c>
      <c r="H1652" s="96">
        <v>608.61</v>
      </c>
      <c r="I1652" s="97"/>
      <c r="J1652" s="98"/>
      <c r="K1652" s="99"/>
      <c r="L1652" s="99"/>
      <c r="M1652" s="100"/>
      <c r="N1652" s="17"/>
      <c r="O1652" s="101">
        <f t="shared" si="59"/>
        <v>608.61</v>
      </c>
      <c r="P1652" s="101"/>
      <c r="Q1652" s="101"/>
      <c r="R1652" s="101"/>
      <c r="S1652" s="24">
        <f t="shared" si="58"/>
        <v>608.61</v>
      </c>
      <c r="T1652" s="94" t="s">
        <v>3856</v>
      </c>
      <c r="U1652" s="102"/>
      <c r="V1652" s="102"/>
      <c r="W1652" s="102"/>
      <c r="X1652" s="103"/>
      <c r="Y1652" s="23" t="s">
        <v>4481</v>
      </c>
      <c r="Z1652" s="104" t="s">
        <v>13</v>
      </c>
      <c r="AA1652" s="105"/>
      <c r="AB1652" s="106"/>
    </row>
    <row r="1653" spans="1:28" s="16" customFormat="1" ht="53.25" customHeight="1" x14ac:dyDescent="0.2">
      <c r="A1653" s="18" t="s">
        <v>4482</v>
      </c>
      <c r="B1653" s="94" t="s">
        <v>3828</v>
      </c>
      <c r="C1653" s="95"/>
      <c r="D1653" s="19" t="s">
        <v>3860</v>
      </c>
      <c r="E1653" s="20" t="s">
        <v>4483</v>
      </c>
      <c r="F1653" s="21" t="s">
        <v>4484</v>
      </c>
      <c r="G1653" s="22">
        <v>620.71</v>
      </c>
      <c r="H1653" s="96">
        <v>620.71</v>
      </c>
      <c r="I1653" s="97"/>
      <c r="J1653" s="98"/>
      <c r="K1653" s="99"/>
      <c r="L1653" s="99"/>
      <c r="M1653" s="100"/>
      <c r="N1653" s="17"/>
      <c r="O1653" s="101">
        <f t="shared" si="59"/>
        <v>620.71</v>
      </c>
      <c r="P1653" s="101"/>
      <c r="Q1653" s="101"/>
      <c r="R1653" s="101"/>
      <c r="S1653" s="24">
        <f t="shared" si="58"/>
        <v>620.71</v>
      </c>
      <c r="T1653" s="94" t="s">
        <v>3856</v>
      </c>
      <c r="U1653" s="102"/>
      <c r="V1653" s="102"/>
      <c r="W1653" s="102"/>
      <c r="X1653" s="103"/>
      <c r="Y1653" s="23" t="s">
        <v>4484</v>
      </c>
      <c r="Z1653" s="104" t="s">
        <v>13</v>
      </c>
      <c r="AA1653" s="105"/>
      <c r="AB1653" s="106"/>
    </row>
    <row r="1654" spans="1:28" s="16" customFormat="1" ht="53.25" customHeight="1" x14ac:dyDescent="0.2">
      <c r="A1654" s="18" t="s">
        <v>4485</v>
      </c>
      <c r="B1654" s="94" t="s">
        <v>4486</v>
      </c>
      <c r="C1654" s="95"/>
      <c r="D1654" s="19" t="s">
        <v>3860</v>
      </c>
      <c r="E1654" s="20" t="s">
        <v>4487</v>
      </c>
      <c r="F1654" s="21" t="s">
        <v>3866</v>
      </c>
      <c r="G1654" s="22">
        <v>8600</v>
      </c>
      <c r="H1654" s="96">
        <v>8600</v>
      </c>
      <c r="I1654" s="97"/>
      <c r="J1654" s="98"/>
      <c r="K1654" s="99"/>
      <c r="L1654" s="99"/>
      <c r="M1654" s="100"/>
      <c r="N1654" s="17"/>
      <c r="O1654" s="101">
        <f t="shared" si="59"/>
        <v>8600</v>
      </c>
      <c r="P1654" s="101"/>
      <c r="Q1654" s="101"/>
      <c r="R1654" s="101"/>
      <c r="S1654" s="24">
        <f t="shared" si="58"/>
        <v>8600</v>
      </c>
      <c r="T1654" s="94" t="s">
        <v>3856</v>
      </c>
      <c r="U1654" s="102"/>
      <c r="V1654" s="102"/>
      <c r="W1654" s="102"/>
      <c r="X1654" s="103"/>
      <c r="Y1654" s="23" t="s">
        <v>3866</v>
      </c>
      <c r="Z1654" s="104" t="s">
        <v>13</v>
      </c>
      <c r="AA1654" s="105"/>
      <c r="AB1654" s="106"/>
    </row>
    <row r="1655" spans="1:28" s="16" customFormat="1" ht="53.25" customHeight="1" x14ac:dyDescent="0.2">
      <c r="A1655" s="18" t="s">
        <v>4488</v>
      </c>
      <c r="B1655" s="94" t="s">
        <v>4489</v>
      </c>
      <c r="C1655" s="95"/>
      <c r="D1655" s="19" t="s">
        <v>3860</v>
      </c>
      <c r="E1655" s="20" t="s">
        <v>4490</v>
      </c>
      <c r="F1655" s="21" t="s">
        <v>3866</v>
      </c>
      <c r="G1655" s="22">
        <v>3677.1</v>
      </c>
      <c r="H1655" s="96">
        <v>3677.1</v>
      </c>
      <c r="I1655" s="97"/>
      <c r="J1655" s="98"/>
      <c r="K1655" s="99"/>
      <c r="L1655" s="99"/>
      <c r="M1655" s="100"/>
      <c r="N1655" s="17"/>
      <c r="O1655" s="101">
        <f t="shared" si="59"/>
        <v>3677.1</v>
      </c>
      <c r="P1655" s="101"/>
      <c r="Q1655" s="101"/>
      <c r="R1655" s="101"/>
      <c r="S1655" s="24">
        <f t="shared" si="58"/>
        <v>3677.1</v>
      </c>
      <c r="T1655" s="94" t="s">
        <v>3856</v>
      </c>
      <c r="U1655" s="102"/>
      <c r="V1655" s="102"/>
      <c r="W1655" s="102"/>
      <c r="X1655" s="103"/>
      <c r="Y1655" s="23" t="s">
        <v>3866</v>
      </c>
      <c r="Z1655" s="104" t="s">
        <v>13</v>
      </c>
      <c r="AA1655" s="105"/>
      <c r="AB1655" s="106"/>
    </row>
    <row r="1656" spans="1:28" s="16" customFormat="1" ht="53.25" customHeight="1" x14ac:dyDescent="0.2">
      <c r="A1656" s="18" t="s">
        <v>4491</v>
      </c>
      <c r="B1656" s="94" t="s">
        <v>4492</v>
      </c>
      <c r="C1656" s="95"/>
      <c r="D1656" s="19" t="s">
        <v>3860</v>
      </c>
      <c r="E1656" s="20" t="s">
        <v>4493</v>
      </c>
      <c r="F1656" s="21" t="s">
        <v>4064</v>
      </c>
      <c r="G1656" s="22">
        <v>3810</v>
      </c>
      <c r="H1656" s="96">
        <v>3810</v>
      </c>
      <c r="I1656" s="97"/>
      <c r="J1656" s="98"/>
      <c r="K1656" s="99"/>
      <c r="L1656" s="99"/>
      <c r="M1656" s="100"/>
      <c r="N1656" s="17"/>
      <c r="O1656" s="101">
        <f t="shared" si="59"/>
        <v>3810</v>
      </c>
      <c r="P1656" s="101"/>
      <c r="Q1656" s="101"/>
      <c r="R1656" s="101"/>
      <c r="S1656" s="24">
        <f t="shared" si="58"/>
        <v>3810</v>
      </c>
      <c r="T1656" s="94" t="s">
        <v>3856</v>
      </c>
      <c r="U1656" s="102"/>
      <c r="V1656" s="102"/>
      <c r="W1656" s="102"/>
      <c r="X1656" s="103"/>
      <c r="Y1656" s="23" t="s">
        <v>4064</v>
      </c>
      <c r="Z1656" s="104" t="s">
        <v>13</v>
      </c>
      <c r="AA1656" s="105"/>
      <c r="AB1656" s="106"/>
    </row>
    <row r="1657" spans="1:28" s="16" customFormat="1" ht="53.25" customHeight="1" x14ac:dyDescent="0.2">
      <c r="A1657" s="18" t="s">
        <v>4494</v>
      </c>
      <c r="B1657" s="94" t="s">
        <v>4495</v>
      </c>
      <c r="C1657" s="95"/>
      <c r="D1657" s="19" t="s">
        <v>3860</v>
      </c>
      <c r="E1657" s="20" t="s">
        <v>4496</v>
      </c>
      <c r="F1657" s="21" t="s">
        <v>3866</v>
      </c>
      <c r="G1657" s="22">
        <v>4042.5</v>
      </c>
      <c r="H1657" s="96">
        <v>4042.5</v>
      </c>
      <c r="I1657" s="97"/>
      <c r="J1657" s="98"/>
      <c r="K1657" s="99"/>
      <c r="L1657" s="99"/>
      <c r="M1657" s="100"/>
      <c r="N1657" s="17"/>
      <c r="O1657" s="101">
        <f t="shared" si="59"/>
        <v>4042.5</v>
      </c>
      <c r="P1657" s="101"/>
      <c r="Q1657" s="101"/>
      <c r="R1657" s="101"/>
      <c r="S1657" s="24">
        <f t="shared" si="58"/>
        <v>4042.5</v>
      </c>
      <c r="T1657" s="94" t="s">
        <v>3856</v>
      </c>
      <c r="U1657" s="102"/>
      <c r="V1657" s="102"/>
      <c r="W1657" s="102"/>
      <c r="X1657" s="103"/>
      <c r="Y1657" s="23" t="s">
        <v>3866</v>
      </c>
      <c r="Z1657" s="104" t="s">
        <v>13</v>
      </c>
      <c r="AA1657" s="105"/>
      <c r="AB1657" s="106"/>
    </row>
    <row r="1658" spans="1:28" s="16" customFormat="1" ht="53.25" customHeight="1" x14ac:dyDescent="0.2">
      <c r="A1658" s="18" t="s">
        <v>4497</v>
      </c>
      <c r="B1658" s="94" t="s">
        <v>4498</v>
      </c>
      <c r="C1658" s="95"/>
      <c r="D1658" s="19" t="s">
        <v>3860</v>
      </c>
      <c r="E1658" s="20" t="s">
        <v>4499</v>
      </c>
      <c r="F1658" s="21" t="s">
        <v>4256</v>
      </c>
      <c r="G1658" s="22">
        <v>8730</v>
      </c>
      <c r="H1658" s="96">
        <v>8730</v>
      </c>
      <c r="I1658" s="97"/>
      <c r="J1658" s="98"/>
      <c r="K1658" s="99"/>
      <c r="L1658" s="99"/>
      <c r="M1658" s="100"/>
      <c r="N1658" s="17"/>
      <c r="O1658" s="101">
        <f t="shared" si="59"/>
        <v>8730</v>
      </c>
      <c r="P1658" s="101"/>
      <c r="Q1658" s="101"/>
      <c r="R1658" s="101"/>
      <c r="S1658" s="24">
        <f t="shared" si="58"/>
        <v>8730</v>
      </c>
      <c r="T1658" s="94" t="s">
        <v>3856</v>
      </c>
      <c r="U1658" s="102"/>
      <c r="V1658" s="102"/>
      <c r="W1658" s="102"/>
      <c r="X1658" s="103"/>
      <c r="Y1658" s="23" t="s">
        <v>4256</v>
      </c>
      <c r="Z1658" s="104" t="s">
        <v>13</v>
      </c>
      <c r="AA1658" s="105"/>
      <c r="AB1658" s="106"/>
    </row>
    <row r="1659" spans="1:28" s="16" customFormat="1" ht="53.25" customHeight="1" x14ac:dyDescent="0.2">
      <c r="A1659" s="18" t="s">
        <v>4500</v>
      </c>
      <c r="B1659" s="94" t="s">
        <v>4501</v>
      </c>
      <c r="C1659" s="95"/>
      <c r="D1659" s="19" t="s">
        <v>3860</v>
      </c>
      <c r="E1659" s="20" t="s">
        <v>4502</v>
      </c>
      <c r="F1659" s="21" t="s">
        <v>3866</v>
      </c>
      <c r="G1659" s="22">
        <v>4889.5</v>
      </c>
      <c r="H1659" s="96">
        <v>4889.5</v>
      </c>
      <c r="I1659" s="97"/>
      <c r="J1659" s="98"/>
      <c r="K1659" s="99"/>
      <c r="L1659" s="99"/>
      <c r="M1659" s="100"/>
      <c r="N1659" s="17"/>
      <c r="O1659" s="101">
        <f t="shared" si="59"/>
        <v>4889.5</v>
      </c>
      <c r="P1659" s="101"/>
      <c r="Q1659" s="101"/>
      <c r="R1659" s="101"/>
      <c r="S1659" s="24">
        <f t="shared" si="58"/>
        <v>4889.5</v>
      </c>
      <c r="T1659" s="94" t="s">
        <v>3856</v>
      </c>
      <c r="U1659" s="102"/>
      <c r="V1659" s="102"/>
      <c r="W1659" s="102"/>
      <c r="X1659" s="103"/>
      <c r="Y1659" s="23" t="s">
        <v>3866</v>
      </c>
      <c r="Z1659" s="104" t="s">
        <v>13</v>
      </c>
      <c r="AA1659" s="105"/>
      <c r="AB1659" s="106"/>
    </row>
    <row r="1660" spans="1:28" s="16" customFormat="1" ht="53.25" customHeight="1" x14ac:dyDescent="0.2">
      <c r="A1660" s="18" t="s">
        <v>4503</v>
      </c>
      <c r="B1660" s="94" t="s">
        <v>4501</v>
      </c>
      <c r="C1660" s="95"/>
      <c r="D1660" s="19" t="s">
        <v>3860</v>
      </c>
      <c r="E1660" s="20" t="s">
        <v>4504</v>
      </c>
      <c r="F1660" s="21" t="s">
        <v>3866</v>
      </c>
      <c r="G1660" s="22">
        <v>3580.13</v>
      </c>
      <c r="H1660" s="96">
        <v>3580.13</v>
      </c>
      <c r="I1660" s="97"/>
      <c r="J1660" s="98"/>
      <c r="K1660" s="99"/>
      <c r="L1660" s="99"/>
      <c r="M1660" s="100"/>
      <c r="N1660" s="17"/>
      <c r="O1660" s="101">
        <f t="shared" si="59"/>
        <v>3580.13</v>
      </c>
      <c r="P1660" s="101"/>
      <c r="Q1660" s="101"/>
      <c r="R1660" s="101"/>
      <c r="S1660" s="24">
        <f t="shared" si="58"/>
        <v>3580.13</v>
      </c>
      <c r="T1660" s="94" t="s">
        <v>3856</v>
      </c>
      <c r="U1660" s="102"/>
      <c r="V1660" s="102"/>
      <c r="W1660" s="102"/>
      <c r="X1660" s="103"/>
      <c r="Y1660" s="23" t="s">
        <v>3866</v>
      </c>
      <c r="Z1660" s="104" t="s">
        <v>13</v>
      </c>
      <c r="AA1660" s="105"/>
      <c r="AB1660" s="106"/>
    </row>
    <row r="1661" spans="1:28" s="29" customFormat="1" ht="53.25" customHeight="1" x14ac:dyDescent="0.2">
      <c r="A1661" s="26" t="s">
        <v>4505</v>
      </c>
      <c r="B1661" s="107" t="s">
        <v>4506</v>
      </c>
      <c r="C1661" s="108"/>
      <c r="D1661" s="108"/>
      <c r="E1661" s="108"/>
      <c r="F1661" s="109"/>
      <c r="G1661" s="30">
        <v>15916737.279999999</v>
      </c>
      <c r="H1661" s="110">
        <v>15916737.279999999</v>
      </c>
      <c r="I1661" s="111"/>
      <c r="J1661" s="112">
        <v>8752257.5899999999</v>
      </c>
      <c r="K1661" s="113"/>
      <c r="L1661" s="113"/>
      <c r="M1661" s="114"/>
      <c r="N1661" s="24">
        <v>8752257.5899999999</v>
      </c>
      <c r="O1661" s="115">
        <f>SUM(O1662:R1953)</f>
        <v>7164479.6899999976</v>
      </c>
      <c r="P1661" s="115"/>
      <c r="Q1661" s="115"/>
      <c r="R1661" s="115"/>
      <c r="S1661" s="24">
        <f t="shared" si="58"/>
        <v>7164479.6899999995</v>
      </c>
      <c r="T1661" s="119" t="s">
        <v>25</v>
      </c>
      <c r="U1661" s="120"/>
      <c r="V1661" s="120"/>
      <c r="W1661" s="120"/>
      <c r="X1661" s="121"/>
      <c r="Y1661" s="26" t="s">
        <v>25</v>
      </c>
      <c r="Z1661" s="119" t="s">
        <v>4507</v>
      </c>
      <c r="AA1661" s="120"/>
      <c r="AB1661" s="121"/>
    </row>
    <row r="1662" spans="1:28" s="16" customFormat="1" ht="53.25" customHeight="1" x14ac:dyDescent="0.2">
      <c r="A1662" s="18" t="s">
        <v>4508</v>
      </c>
      <c r="B1662" s="94" t="s">
        <v>4509</v>
      </c>
      <c r="C1662" s="95"/>
      <c r="D1662" s="19" t="s">
        <v>4510</v>
      </c>
      <c r="E1662" s="20" t="s">
        <v>4511</v>
      </c>
      <c r="F1662" s="21" t="s">
        <v>4512</v>
      </c>
      <c r="G1662" s="22">
        <v>3959</v>
      </c>
      <c r="H1662" s="96">
        <v>3959</v>
      </c>
      <c r="I1662" s="97"/>
      <c r="J1662" s="98"/>
      <c r="K1662" s="99"/>
      <c r="L1662" s="99"/>
      <c r="M1662" s="100"/>
      <c r="N1662" s="17"/>
      <c r="O1662" s="101">
        <f t="shared" si="59"/>
        <v>3959</v>
      </c>
      <c r="P1662" s="101"/>
      <c r="Q1662" s="101"/>
      <c r="R1662" s="101"/>
      <c r="S1662" s="24">
        <f t="shared" si="58"/>
        <v>3959</v>
      </c>
      <c r="T1662" s="94" t="s">
        <v>4506</v>
      </c>
      <c r="U1662" s="102"/>
      <c r="V1662" s="102"/>
      <c r="W1662" s="102"/>
      <c r="X1662" s="103"/>
      <c r="Y1662" s="23" t="s">
        <v>4512</v>
      </c>
      <c r="Z1662" s="104" t="s">
        <v>13</v>
      </c>
      <c r="AA1662" s="105"/>
      <c r="AB1662" s="106"/>
    </row>
    <row r="1663" spans="1:28" s="16" customFormat="1" ht="53.25" customHeight="1" x14ac:dyDescent="0.2">
      <c r="A1663" s="18" t="s">
        <v>4513</v>
      </c>
      <c r="B1663" s="94" t="s">
        <v>4509</v>
      </c>
      <c r="C1663" s="95"/>
      <c r="D1663" s="19" t="s">
        <v>4510</v>
      </c>
      <c r="E1663" s="20" t="s">
        <v>4514</v>
      </c>
      <c r="F1663" s="21" t="s">
        <v>4512</v>
      </c>
      <c r="G1663" s="22">
        <v>3959</v>
      </c>
      <c r="H1663" s="96">
        <v>3959</v>
      </c>
      <c r="I1663" s="97"/>
      <c r="J1663" s="98"/>
      <c r="K1663" s="99"/>
      <c r="L1663" s="99"/>
      <c r="M1663" s="100"/>
      <c r="N1663" s="17"/>
      <c r="O1663" s="101">
        <f t="shared" si="59"/>
        <v>3959</v>
      </c>
      <c r="P1663" s="101"/>
      <c r="Q1663" s="101"/>
      <c r="R1663" s="101"/>
      <c r="S1663" s="24">
        <f t="shared" si="58"/>
        <v>3959</v>
      </c>
      <c r="T1663" s="94" t="s">
        <v>4506</v>
      </c>
      <c r="U1663" s="102"/>
      <c r="V1663" s="102"/>
      <c r="W1663" s="102"/>
      <c r="X1663" s="103"/>
      <c r="Y1663" s="23" t="s">
        <v>4512</v>
      </c>
      <c r="Z1663" s="104" t="s">
        <v>13</v>
      </c>
      <c r="AA1663" s="105"/>
      <c r="AB1663" s="106"/>
    </row>
    <row r="1664" spans="1:28" s="16" customFormat="1" ht="53.25" customHeight="1" x14ac:dyDescent="0.2">
      <c r="A1664" s="18" t="s">
        <v>4515</v>
      </c>
      <c r="B1664" s="94" t="s">
        <v>4516</v>
      </c>
      <c r="C1664" s="95"/>
      <c r="D1664" s="19" t="s">
        <v>4510</v>
      </c>
      <c r="E1664" s="20" t="s">
        <v>4517</v>
      </c>
      <c r="F1664" s="21" t="s">
        <v>4512</v>
      </c>
      <c r="G1664" s="22">
        <v>5002.62</v>
      </c>
      <c r="H1664" s="96">
        <v>5002.62</v>
      </c>
      <c r="I1664" s="97"/>
      <c r="J1664" s="98"/>
      <c r="K1664" s="99"/>
      <c r="L1664" s="99"/>
      <c r="M1664" s="100"/>
      <c r="N1664" s="17"/>
      <c r="O1664" s="101">
        <f t="shared" si="59"/>
        <v>5002.62</v>
      </c>
      <c r="P1664" s="101"/>
      <c r="Q1664" s="101"/>
      <c r="R1664" s="101"/>
      <c r="S1664" s="24">
        <f t="shared" si="58"/>
        <v>5002.62</v>
      </c>
      <c r="T1664" s="94" t="s">
        <v>4506</v>
      </c>
      <c r="U1664" s="102"/>
      <c r="V1664" s="102"/>
      <c r="W1664" s="102"/>
      <c r="X1664" s="103"/>
      <c r="Y1664" s="23" t="s">
        <v>4512</v>
      </c>
      <c r="Z1664" s="104" t="s">
        <v>13</v>
      </c>
      <c r="AA1664" s="105"/>
      <c r="AB1664" s="106"/>
    </row>
    <row r="1665" spans="1:28" s="16" customFormat="1" ht="53.25" customHeight="1" x14ac:dyDescent="0.2">
      <c r="A1665" s="18" t="s">
        <v>4518</v>
      </c>
      <c r="B1665" s="94" t="s">
        <v>4519</v>
      </c>
      <c r="C1665" s="95"/>
      <c r="D1665" s="19" t="s">
        <v>4510</v>
      </c>
      <c r="E1665" s="20" t="s">
        <v>4520</v>
      </c>
      <c r="F1665" s="21" t="s">
        <v>4512</v>
      </c>
      <c r="G1665" s="22">
        <v>3432.69</v>
      </c>
      <c r="H1665" s="96">
        <v>3432.69</v>
      </c>
      <c r="I1665" s="97"/>
      <c r="J1665" s="98"/>
      <c r="K1665" s="99"/>
      <c r="L1665" s="99"/>
      <c r="M1665" s="100"/>
      <c r="N1665" s="17"/>
      <c r="O1665" s="101">
        <f t="shared" si="59"/>
        <v>3432.69</v>
      </c>
      <c r="P1665" s="101"/>
      <c r="Q1665" s="101"/>
      <c r="R1665" s="101"/>
      <c r="S1665" s="24">
        <f t="shared" si="58"/>
        <v>3432.69</v>
      </c>
      <c r="T1665" s="94" t="s">
        <v>4506</v>
      </c>
      <c r="U1665" s="102"/>
      <c r="V1665" s="102"/>
      <c r="W1665" s="102"/>
      <c r="X1665" s="103"/>
      <c r="Y1665" s="23" t="s">
        <v>4512</v>
      </c>
      <c r="Z1665" s="104" t="s">
        <v>13</v>
      </c>
      <c r="AA1665" s="105"/>
      <c r="AB1665" s="106"/>
    </row>
    <row r="1666" spans="1:28" s="16" customFormat="1" ht="53.25" customHeight="1" x14ac:dyDescent="0.2">
      <c r="A1666" s="18" t="s">
        <v>4521</v>
      </c>
      <c r="B1666" s="94" t="s">
        <v>4522</v>
      </c>
      <c r="C1666" s="95"/>
      <c r="D1666" s="19" t="s">
        <v>4510</v>
      </c>
      <c r="E1666" s="20" t="s">
        <v>4523</v>
      </c>
      <c r="F1666" s="21" t="s">
        <v>4512</v>
      </c>
      <c r="G1666" s="22">
        <v>7400</v>
      </c>
      <c r="H1666" s="96">
        <v>7400</v>
      </c>
      <c r="I1666" s="97"/>
      <c r="J1666" s="98"/>
      <c r="K1666" s="99"/>
      <c r="L1666" s="99"/>
      <c r="M1666" s="100"/>
      <c r="N1666" s="17"/>
      <c r="O1666" s="101">
        <f t="shared" si="59"/>
        <v>7400</v>
      </c>
      <c r="P1666" s="101"/>
      <c r="Q1666" s="101"/>
      <c r="R1666" s="101"/>
      <c r="S1666" s="24">
        <f t="shared" si="58"/>
        <v>7400</v>
      </c>
      <c r="T1666" s="94" t="s">
        <v>4506</v>
      </c>
      <c r="U1666" s="102"/>
      <c r="V1666" s="102"/>
      <c r="W1666" s="102"/>
      <c r="X1666" s="103"/>
      <c r="Y1666" s="23" t="s">
        <v>4512</v>
      </c>
      <c r="Z1666" s="104" t="s">
        <v>13</v>
      </c>
      <c r="AA1666" s="105"/>
      <c r="AB1666" s="106"/>
    </row>
    <row r="1667" spans="1:28" s="16" customFormat="1" ht="53.25" customHeight="1" x14ac:dyDescent="0.2">
      <c r="A1667" s="18" t="s">
        <v>4524</v>
      </c>
      <c r="B1667" s="94" t="s">
        <v>4525</v>
      </c>
      <c r="C1667" s="95"/>
      <c r="D1667" s="19" t="s">
        <v>4510</v>
      </c>
      <c r="E1667" s="20" t="s">
        <v>4526</v>
      </c>
      <c r="F1667" s="21" t="s">
        <v>4512</v>
      </c>
      <c r="G1667" s="22">
        <v>6000</v>
      </c>
      <c r="H1667" s="96">
        <v>6000</v>
      </c>
      <c r="I1667" s="97"/>
      <c r="J1667" s="98">
        <v>4099.84</v>
      </c>
      <c r="K1667" s="99"/>
      <c r="L1667" s="99"/>
      <c r="M1667" s="100"/>
      <c r="N1667" s="17">
        <v>4099.84</v>
      </c>
      <c r="O1667" s="101">
        <f t="shared" si="59"/>
        <v>1900.1599999999999</v>
      </c>
      <c r="P1667" s="101"/>
      <c r="Q1667" s="101"/>
      <c r="R1667" s="101"/>
      <c r="S1667" s="24">
        <f t="shared" si="58"/>
        <v>1900.1599999999999</v>
      </c>
      <c r="T1667" s="94" t="s">
        <v>4506</v>
      </c>
      <c r="U1667" s="102"/>
      <c r="V1667" s="102"/>
      <c r="W1667" s="102"/>
      <c r="X1667" s="103"/>
      <c r="Y1667" s="23" t="s">
        <v>4512</v>
      </c>
      <c r="Z1667" s="104" t="s">
        <v>13</v>
      </c>
      <c r="AA1667" s="105"/>
      <c r="AB1667" s="106"/>
    </row>
    <row r="1668" spans="1:28" s="16" customFormat="1" ht="53.25" customHeight="1" x14ac:dyDescent="0.2">
      <c r="A1668" s="18" t="s">
        <v>4527</v>
      </c>
      <c r="B1668" s="94" t="s">
        <v>3020</v>
      </c>
      <c r="C1668" s="95"/>
      <c r="D1668" s="19" t="s">
        <v>4510</v>
      </c>
      <c r="E1668" s="20" t="s">
        <v>4528</v>
      </c>
      <c r="F1668" s="21" t="s">
        <v>4512</v>
      </c>
      <c r="G1668" s="22">
        <v>13719</v>
      </c>
      <c r="H1668" s="96">
        <v>13719</v>
      </c>
      <c r="I1668" s="97"/>
      <c r="J1668" s="98"/>
      <c r="K1668" s="99"/>
      <c r="L1668" s="99"/>
      <c r="M1668" s="100"/>
      <c r="N1668" s="17"/>
      <c r="O1668" s="101">
        <f t="shared" si="59"/>
        <v>13719</v>
      </c>
      <c r="P1668" s="101"/>
      <c r="Q1668" s="101"/>
      <c r="R1668" s="101"/>
      <c r="S1668" s="24">
        <f t="shared" si="58"/>
        <v>13719</v>
      </c>
      <c r="T1668" s="94" t="s">
        <v>4506</v>
      </c>
      <c r="U1668" s="102"/>
      <c r="V1668" s="102"/>
      <c r="W1668" s="102"/>
      <c r="X1668" s="103"/>
      <c r="Y1668" s="23" t="s">
        <v>4512</v>
      </c>
      <c r="Z1668" s="104" t="s">
        <v>13</v>
      </c>
      <c r="AA1668" s="105"/>
      <c r="AB1668" s="106"/>
    </row>
    <row r="1669" spans="1:28" s="16" customFormat="1" ht="53.25" customHeight="1" x14ac:dyDescent="0.2">
      <c r="A1669" s="18" t="s">
        <v>4529</v>
      </c>
      <c r="B1669" s="94" t="s">
        <v>4530</v>
      </c>
      <c r="C1669" s="95"/>
      <c r="D1669" s="19" t="s">
        <v>4510</v>
      </c>
      <c r="E1669" s="20" t="s">
        <v>4531</v>
      </c>
      <c r="F1669" s="21" t="s">
        <v>4512</v>
      </c>
      <c r="G1669" s="22">
        <v>23000</v>
      </c>
      <c r="H1669" s="96">
        <v>23000</v>
      </c>
      <c r="I1669" s="97"/>
      <c r="J1669" s="98"/>
      <c r="K1669" s="99"/>
      <c r="L1669" s="99"/>
      <c r="M1669" s="100"/>
      <c r="N1669" s="17"/>
      <c r="O1669" s="101">
        <f t="shared" si="59"/>
        <v>23000</v>
      </c>
      <c r="P1669" s="101"/>
      <c r="Q1669" s="101"/>
      <c r="R1669" s="101"/>
      <c r="S1669" s="24">
        <f t="shared" si="58"/>
        <v>23000</v>
      </c>
      <c r="T1669" s="94" t="s">
        <v>4506</v>
      </c>
      <c r="U1669" s="102"/>
      <c r="V1669" s="102"/>
      <c r="W1669" s="102"/>
      <c r="X1669" s="103"/>
      <c r="Y1669" s="23" t="s">
        <v>4512</v>
      </c>
      <c r="Z1669" s="104" t="s">
        <v>13</v>
      </c>
      <c r="AA1669" s="105"/>
      <c r="AB1669" s="106"/>
    </row>
    <row r="1670" spans="1:28" s="16" customFormat="1" ht="53.25" customHeight="1" x14ac:dyDescent="0.2">
      <c r="A1670" s="18" t="s">
        <v>4532</v>
      </c>
      <c r="B1670" s="94" t="s">
        <v>4533</v>
      </c>
      <c r="C1670" s="95"/>
      <c r="D1670" s="19" t="s">
        <v>4510</v>
      </c>
      <c r="E1670" s="20" t="s">
        <v>4534</v>
      </c>
      <c r="F1670" s="21" t="s">
        <v>4512</v>
      </c>
      <c r="G1670" s="22">
        <v>3009</v>
      </c>
      <c r="H1670" s="96">
        <v>3009</v>
      </c>
      <c r="I1670" s="97"/>
      <c r="J1670" s="98"/>
      <c r="K1670" s="99"/>
      <c r="L1670" s="99"/>
      <c r="M1670" s="100"/>
      <c r="N1670" s="17"/>
      <c r="O1670" s="101">
        <f t="shared" si="59"/>
        <v>3009</v>
      </c>
      <c r="P1670" s="101"/>
      <c r="Q1670" s="101"/>
      <c r="R1670" s="101"/>
      <c r="S1670" s="24">
        <f t="shared" si="58"/>
        <v>3009</v>
      </c>
      <c r="T1670" s="94" t="s">
        <v>4506</v>
      </c>
      <c r="U1670" s="102"/>
      <c r="V1670" s="102"/>
      <c r="W1670" s="102"/>
      <c r="X1670" s="103"/>
      <c r="Y1670" s="23" t="s">
        <v>4512</v>
      </c>
      <c r="Z1670" s="104" t="s">
        <v>13</v>
      </c>
      <c r="AA1670" s="105"/>
      <c r="AB1670" s="106"/>
    </row>
    <row r="1671" spans="1:28" s="16" customFormat="1" ht="53.25" customHeight="1" x14ac:dyDescent="0.2">
      <c r="A1671" s="18" t="s">
        <v>4535</v>
      </c>
      <c r="B1671" s="94" t="s">
        <v>4536</v>
      </c>
      <c r="C1671" s="95"/>
      <c r="D1671" s="19" t="s">
        <v>4510</v>
      </c>
      <c r="E1671" s="20" t="s">
        <v>4537</v>
      </c>
      <c r="F1671" s="21" t="s">
        <v>4512</v>
      </c>
      <c r="G1671" s="22">
        <v>3407.95</v>
      </c>
      <c r="H1671" s="96">
        <v>3407.95</v>
      </c>
      <c r="I1671" s="97"/>
      <c r="J1671" s="98"/>
      <c r="K1671" s="99"/>
      <c r="L1671" s="99"/>
      <c r="M1671" s="100"/>
      <c r="N1671" s="17"/>
      <c r="O1671" s="101">
        <f t="shared" si="59"/>
        <v>3407.95</v>
      </c>
      <c r="P1671" s="101"/>
      <c r="Q1671" s="101"/>
      <c r="R1671" s="101"/>
      <c r="S1671" s="24">
        <f t="shared" si="58"/>
        <v>3407.95</v>
      </c>
      <c r="T1671" s="94" t="s">
        <v>4506</v>
      </c>
      <c r="U1671" s="102"/>
      <c r="V1671" s="102"/>
      <c r="W1671" s="102"/>
      <c r="X1671" s="103"/>
      <c r="Y1671" s="23" t="s">
        <v>4512</v>
      </c>
      <c r="Z1671" s="104" t="s">
        <v>13</v>
      </c>
      <c r="AA1671" s="105"/>
      <c r="AB1671" s="106"/>
    </row>
    <row r="1672" spans="1:28" s="16" customFormat="1" ht="53.25" customHeight="1" x14ac:dyDescent="0.2">
      <c r="A1672" s="18" t="s">
        <v>4538</v>
      </c>
      <c r="B1672" s="94" t="s">
        <v>1398</v>
      </c>
      <c r="C1672" s="95"/>
      <c r="D1672" s="19" t="s">
        <v>4510</v>
      </c>
      <c r="E1672" s="20" t="s">
        <v>4539</v>
      </c>
      <c r="F1672" s="21" t="s">
        <v>1332</v>
      </c>
      <c r="G1672" s="22">
        <v>5853</v>
      </c>
      <c r="H1672" s="96">
        <v>5853</v>
      </c>
      <c r="I1672" s="97"/>
      <c r="J1672" s="98"/>
      <c r="K1672" s="99"/>
      <c r="L1672" s="99"/>
      <c r="M1672" s="100"/>
      <c r="N1672" s="17"/>
      <c r="O1672" s="101">
        <f t="shared" si="59"/>
        <v>5853</v>
      </c>
      <c r="P1672" s="101"/>
      <c r="Q1672" s="101"/>
      <c r="R1672" s="101"/>
      <c r="S1672" s="24">
        <f t="shared" si="58"/>
        <v>5853</v>
      </c>
      <c r="T1672" s="94" t="s">
        <v>4506</v>
      </c>
      <c r="U1672" s="102"/>
      <c r="V1672" s="102"/>
      <c r="W1672" s="102"/>
      <c r="X1672" s="103"/>
      <c r="Y1672" s="23" t="s">
        <v>1332</v>
      </c>
      <c r="Z1672" s="104" t="s">
        <v>13</v>
      </c>
      <c r="AA1672" s="105"/>
      <c r="AB1672" s="106"/>
    </row>
    <row r="1673" spans="1:28" s="16" customFormat="1" ht="53.25" customHeight="1" x14ac:dyDescent="0.2">
      <c r="A1673" s="18" t="s">
        <v>4540</v>
      </c>
      <c r="B1673" s="94" t="s">
        <v>4541</v>
      </c>
      <c r="C1673" s="95"/>
      <c r="D1673" s="19" t="s">
        <v>4510</v>
      </c>
      <c r="E1673" s="20" t="s">
        <v>4542</v>
      </c>
      <c r="F1673" s="21" t="s">
        <v>4512</v>
      </c>
      <c r="G1673" s="22">
        <v>5630.4</v>
      </c>
      <c r="H1673" s="96">
        <v>5630.4</v>
      </c>
      <c r="I1673" s="97"/>
      <c r="J1673" s="98"/>
      <c r="K1673" s="99"/>
      <c r="L1673" s="99"/>
      <c r="M1673" s="100"/>
      <c r="N1673" s="17"/>
      <c r="O1673" s="101">
        <f t="shared" si="59"/>
        <v>5630.4</v>
      </c>
      <c r="P1673" s="101"/>
      <c r="Q1673" s="101"/>
      <c r="R1673" s="101"/>
      <c r="S1673" s="24">
        <f t="shared" si="58"/>
        <v>5630.4</v>
      </c>
      <c r="T1673" s="94" t="s">
        <v>4506</v>
      </c>
      <c r="U1673" s="102"/>
      <c r="V1673" s="102"/>
      <c r="W1673" s="102"/>
      <c r="X1673" s="103"/>
      <c r="Y1673" s="23" t="s">
        <v>4512</v>
      </c>
      <c r="Z1673" s="104" t="s">
        <v>13</v>
      </c>
      <c r="AA1673" s="105"/>
      <c r="AB1673" s="106"/>
    </row>
    <row r="1674" spans="1:28" s="16" customFormat="1" ht="53.25" customHeight="1" x14ac:dyDescent="0.2">
      <c r="A1674" s="18" t="s">
        <v>4543</v>
      </c>
      <c r="B1674" s="94" t="s">
        <v>4541</v>
      </c>
      <c r="C1674" s="95"/>
      <c r="D1674" s="19" t="s">
        <v>4510</v>
      </c>
      <c r="E1674" s="20" t="s">
        <v>4544</v>
      </c>
      <c r="F1674" s="21" t="s">
        <v>4512</v>
      </c>
      <c r="G1674" s="22">
        <v>5630.4</v>
      </c>
      <c r="H1674" s="96">
        <v>5630.4</v>
      </c>
      <c r="I1674" s="97"/>
      <c r="J1674" s="98"/>
      <c r="K1674" s="99"/>
      <c r="L1674" s="99"/>
      <c r="M1674" s="100"/>
      <c r="N1674" s="17"/>
      <c r="O1674" s="101">
        <f t="shared" si="59"/>
        <v>5630.4</v>
      </c>
      <c r="P1674" s="101"/>
      <c r="Q1674" s="101"/>
      <c r="R1674" s="101"/>
      <c r="S1674" s="24">
        <f t="shared" si="58"/>
        <v>5630.4</v>
      </c>
      <c r="T1674" s="94" t="s">
        <v>4506</v>
      </c>
      <c r="U1674" s="102"/>
      <c r="V1674" s="102"/>
      <c r="W1674" s="102"/>
      <c r="X1674" s="103"/>
      <c r="Y1674" s="23" t="s">
        <v>4512</v>
      </c>
      <c r="Z1674" s="104" t="s">
        <v>13</v>
      </c>
      <c r="AA1674" s="105"/>
      <c r="AB1674" s="106"/>
    </row>
    <row r="1675" spans="1:28" s="16" customFormat="1" ht="53.25" customHeight="1" x14ac:dyDescent="0.2">
      <c r="A1675" s="18" t="s">
        <v>4545</v>
      </c>
      <c r="B1675" s="94" t="s">
        <v>4546</v>
      </c>
      <c r="C1675" s="95"/>
      <c r="D1675" s="19" t="s">
        <v>4510</v>
      </c>
      <c r="E1675" s="20" t="s">
        <v>4547</v>
      </c>
      <c r="F1675" s="21" t="s">
        <v>4512</v>
      </c>
      <c r="G1675" s="22">
        <v>4349</v>
      </c>
      <c r="H1675" s="96">
        <v>4349</v>
      </c>
      <c r="I1675" s="97"/>
      <c r="J1675" s="98"/>
      <c r="K1675" s="99"/>
      <c r="L1675" s="99"/>
      <c r="M1675" s="100"/>
      <c r="N1675" s="17"/>
      <c r="O1675" s="101">
        <f t="shared" si="59"/>
        <v>4349</v>
      </c>
      <c r="P1675" s="101"/>
      <c r="Q1675" s="101"/>
      <c r="R1675" s="101"/>
      <c r="S1675" s="24">
        <f t="shared" si="58"/>
        <v>4349</v>
      </c>
      <c r="T1675" s="94" t="s">
        <v>4506</v>
      </c>
      <c r="U1675" s="102"/>
      <c r="V1675" s="102"/>
      <c r="W1675" s="102"/>
      <c r="X1675" s="103"/>
      <c r="Y1675" s="23" t="s">
        <v>4512</v>
      </c>
      <c r="Z1675" s="104" t="s">
        <v>13</v>
      </c>
      <c r="AA1675" s="105"/>
      <c r="AB1675" s="106"/>
    </row>
    <row r="1676" spans="1:28" s="16" customFormat="1" ht="53.25" customHeight="1" x14ac:dyDescent="0.2">
      <c r="A1676" s="18" t="s">
        <v>4548</v>
      </c>
      <c r="B1676" s="94" t="s">
        <v>4549</v>
      </c>
      <c r="C1676" s="95"/>
      <c r="D1676" s="19" t="s">
        <v>4510</v>
      </c>
      <c r="E1676" s="20" t="s">
        <v>4550</v>
      </c>
      <c r="F1676" s="21" t="s">
        <v>4512</v>
      </c>
      <c r="G1676" s="22">
        <v>4273.8</v>
      </c>
      <c r="H1676" s="96">
        <v>4273.8</v>
      </c>
      <c r="I1676" s="97"/>
      <c r="J1676" s="98"/>
      <c r="K1676" s="99"/>
      <c r="L1676" s="99"/>
      <c r="M1676" s="100"/>
      <c r="N1676" s="17"/>
      <c r="O1676" s="101">
        <f t="shared" si="59"/>
        <v>4273.8</v>
      </c>
      <c r="P1676" s="101"/>
      <c r="Q1676" s="101"/>
      <c r="R1676" s="101"/>
      <c r="S1676" s="24">
        <f t="shared" si="58"/>
        <v>4273.8</v>
      </c>
      <c r="T1676" s="94" t="s">
        <v>4506</v>
      </c>
      <c r="U1676" s="102"/>
      <c r="V1676" s="102"/>
      <c r="W1676" s="102"/>
      <c r="X1676" s="103"/>
      <c r="Y1676" s="23" t="s">
        <v>4512</v>
      </c>
      <c r="Z1676" s="104" t="s">
        <v>13</v>
      </c>
      <c r="AA1676" s="105"/>
      <c r="AB1676" s="106"/>
    </row>
    <row r="1677" spans="1:28" s="16" customFormat="1" ht="53.25" customHeight="1" x14ac:dyDescent="0.2">
      <c r="A1677" s="18" t="s">
        <v>4551</v>
      </c>
      <c r="B1677" s="94" t="s">
        <v>4549</v>
      </c>
      <c r="C1677" s="95"/>
      <c r="D1677" s="19" t="s">
        <v>4510</v>
      </c>
      <c r="E1677" s="20" t="s">
        <v>4552</v>
      </c>
      <c r="F1677" s="21" t="s">
        <v>4512</v>
      </c>
      <c r="G1677" s="22">
        <v>4273.8</v>
      </c>
      <c r="H1677" s="96">
        <v>4273.8</v>
      </c>
      <c r="I1677" s="97"/>
      <c r="J1677" s="98"/>
      <c r="K1677" s="99"/>
      <c r="L1677" s="99"/>
      <c r="M1677" s="100"/>
      <c r="N1677" s="17"/>
      <c r="O1677" s="101">
        <f t="shared" si="59"/>
        <v>4273.8</v>
      </c>
      <c r="P1677" s="101"/>
      <c r="Q1677" s="101"/>
      <c r="R1677" s="101"/>
      <c r="S1677" s="24">
        <f t="shared" ref="S1677:S1740" si="60">G1677-N1677</f>
        <v>4273.8</v>
      </c>
      <c r="T1677" s="94" t="s">
        <v>4506</v>
      </c>
      <c r="U1677" s="102"/>
      <c r="V1677" s="102"/>
      <c r="W1677" s="102"/>
      <c r="X1677" s="103"/>
      <c r="Y1677" s="23" t="s">
        <v>4512</v>
      </c>
      <c r="Z1677" s="104" t="s">
        <v>13</v>
      </c>
      <c r="AA1677" s="105"/>
      <c r="AB1677" s="106"/>
    </row>
    <row r="1678" spans="1:28" s="16" customFormat="1" ht="53.25" customHeight="1" x14ac:dyDescent="0.2">
      <c r="A1678" s="18" t="s">
        <v>4553</v>
      </c>
      <c r="B1678" s="94" t="s">
        <v>4554</v>
      </c>
      <c r="C1678" s="95"/>
      <c r="D1678" s="19" t="s">
        <v>4510</v>
      </c>
      <c r="E1678" s="20" t="s">
        <v>4555</v>
      </c>
      <c r="F1678" s="21" t="s">
        <v>4512</v>
      </c>
      <c r="G1678" s="22">
        <v>7316.64</v>
      </c>
      <c r="H1678" s="96">
        <v>7316.64</v>
      </c>
      <c r="I1678" s="97"/>
      <c r="J1678" s="98"/>
      <c r="K1678" s="99"/>
      <c r="L1678" s="99"/>
      <c r="M1678" s="100"/>
      <c r="N1678" s="17"/>
      <c r="O1678" s="101">
        <f t="shared" si="59"/>
        <v>7316.64</v>
      </c>
      <c r="P1678" s="101"/>
      <c r="Q1678" s="101"/>
      <c r="R1678" s="101"/>
      <c r="S1678" s="24">
        <f t="shared" si="60"/>
        <v>7316.64</v>
      </c>
      <c r="T1678" s="94" t="s">
        <v>4506</v>
      </c>
      <c r="U1678" s="102"/>
      <c r="V1678" s="102"/>
      <c r="W1678" s="102"/>
      <c r="X1678" s="103"/>
      <c r="Y1678" s="23" t="s">
        <v>4512</v>
      </c>
      <c r="Z1678" s="104" t="s">
        <v>13</v>
      </c>
      <c r="AA1678" s="105"/>
      <c r="AB1678" s="106"/>
    </row>
    <row r="1679" spans="1:28" s="16" customFormat="1" ht="53.25" customHeight="1" x14ac:dyDescent="0.2">
      <c r="A1679" s="18" t="s">
        <v>4556</v>
      </c>
      <c r="B1679" s="94" t="s">
        <v>4557</v>
      </c>
      <c r="C1679" s="95"/>
      <c r="D1679" s="19" t="s">
        <v>4510</v>
      </c>
      <c r="E1679" s="20" t="s">
        <v>4558</v>
      </c>
      <c r="F1679" s="21" t="s">
        <v>4512</v>
      </c>
      <c r="G1679" s="22">
        <v>5689</v>
      </c>
      <c r="H1679" s="96">
        <v>5689</v>
      </c>
      <c r="I1679" s="97"/>
      <c r="J1679" s="98"/>
      <c r="K1679" s="99"/>
      <c r="L1679" s="99"/>
      <c r="M1679" s="100"/>
      <c r="N1679" s="17"/>
      <c r="O1679" s="101">
        <f t="shared" si="59"/>
        <v>5689</v>
      </c>
      <c r="P1679" s="101"/>
      <c r="Q1679" s="101"/>
      <c r="R1679" s="101"/>
      <c r="S1679" s="24">
        <f t="shared" si="60"/>
        <v>5689</v>
      </c>
      <c r="T1679" s="94" t="s">
        <v>4506</v>
      </c>
      <c r="U1679" s="102"/>
      <c r="V1679" s="102"/>
      <c r="W1679" s="102"/>
      <c r="X1679" s="103"/>
      <c r="Y1679" s="23" t="s">
        <v>4512</v>
      </c>
      <c r="Z1679" s="104" t="s">
        <v>13</v>
      </c>
      <c r="AA1679" s="105"/>
      <c r="AB1679" s="106"/>
    </row>
    <row r="1680" spans="1:28" s="16" customFormat="1" ht="53.25" customHeight="1" x14ac:dyDescent="0.2">
      <c r="A1680" s="18" t="s">
        <v>4559</v>
      </c>
      <c r="B1680" s="94" t="s">
        <v>4560</v>
      </c>
      <c r="C1680" s="95"/>
      <c r="D1680" s="19" t="s">
        <v>4510</v>
      </c>
      <c r="E1680" s="20" t="s">
        <v>4561</v>
      </c>
      <c r="F1680" s="21" t="s">
        <v>4512</v>
      </c>
      <c r="G1680" s="22">
        <v>4249.4399999999996</v>
      </c>
      <c r="H1680" s="96">
        <v>4249.4399999999996</v>
      </c>
      <c r="I1680" s="97"/>
      <c r="J1680" s="98"/>
      <c r="K1680" s="99"/>
      <c r="L1680" s="99"/>
      <c r="M1680" s="100"/>
      <c r="N1680" s="17"/>
      <c r="O1680" s="101">
        <f t="shared" si="59"/>
        <v>4249.4399999999996</v>
      </c>
      <c r="P1680" s="101"/>
      <c r="Q1680" s="101"/>
      <c r="R1680" s="101"/>
      <c r="S1680" s="24">
        <f t="shared" si="60"/>
        <v>4249.4399999999996</v>
      </c>
      <c r="T1680" s="94" t="s">
        <v>4506</v>
      </c>
      <c r="U1680" s="102"/>
      <c r="V1680" s="102"/>
      <c r="W1680" s="102"/>
      <c r="X1680" s="103"/>
      <c r="Y1680" s="23" t="s">
        <v>4512</v>
      </c>
      <c r="Z1680" s="104" t="s">
        <v>13</v>
      </c>
      <c r="AA1680" s="105"/>
      <c r="AB1680" s="106"/>
    </row>
    <row r="1681" spans="1:28" s="16" customFormat="1" ht="53.25" customHeight="1" x14ac:dyDescent="0.2">
      <c r="A1681" s="18" t="s">
        <v>4562</v>
      </c>
      <c r="B1681" s="94" t="s">
        <v>4563</v>
      </c>
      <c r="C1681" s="95"/>
      <c r="D1681" s="19" t="s">
        <v>4510</v>
      </c>
      <c r="E1681" s="20" t="s">
        <v>4564</v>
      </c>
      <c r="F1681" s="21" t="s">
        <v>4512</v>
      </c>
      <c r="G1681" s="22">
        <v>6658.56</v>
      </c>
      <c r="H1681" s="96">
        <v>6658.56</v>
      </c>
      <c r="I1681" s="97"/>
      <c r="J1681" s="98"/>
      <c r="K1681" s="99"/>
      <c r="L1681" s="99"/>
      <c r="M1681" s="100"/>
      <c r="N1681" s="17"/>
      <c r="O1681" s="101">
        <f t="shared" si="59"/>
        <v>6658.56</v>
      </c>
      <c r="P1681" s="101"/>
      <c r="Q1681" s="101"/>
      <c r="R1681" s="101"/>
      <c r="S1681" s="24">
        <f t="shared" si="60"/>
        <v>6658.56</v>
      </c>
      <c r="T1681" s="94" t="s">
        <v>4506</v>
      </c>
      <c r="U1681" s="102"/>
      <c r="V1681" s="102"/>
      <c r="W1681" s="102"/>
      <c r="X1681" s="103"/>
      <c r="Y1681" s="23" t="s">
        <v>4512</v>
      </c>
      <c r="Z1681" s="104" t="s">
        <v>13</v>
      </c>
      <c r="AA1681" s="105"/>
      <c r="AB1681" s="106"/>
    </row>
    <row r="1682" spans="1:28" s="16" customFormat="1" ht="53.25" customHeight="1" x14ac:dyDescent="0.2">
      <c r="A1682" s="18" t="s">
        <v>4565</v>
      </c>
      <c r="B1682" s="94" t="s">
        <v>4563</v>
      </c>
      <c r="C1682" s="95"/>
      <c r="D1682" s="19" t="s">
        <v>4510</v>
      </c>
      <c r="E1682" s="20" t="s">
        <v>4566</v>
      </c>
      <c r="F1682" s="21" t="s">
        <v>4512</v>
      </c>
      <c r="G1682" s="22">
        <v>6658.56</v>
      </c>
      <c r="H1682" s="96">
        <v>6658.56</v>
      </c>
      <c r="I1682" s="97"/>
      <c r="J1682" s="98"/>
      <c r="K1682" s="99"/>
      <c r="L1682" s="99"/>
      <c r="M1682" s="100"/>
      <c r="N1682" s="17"/>
      <c r="O1682" s="101">
        <f t="shared" si="59"/>
        <v>6658.56</v>
      </c>
      <c r="P1682" s="101"/>
      <c r="Q1682" s="101"/>
      <c r="R1682" s="101"/>
      <c r="S1682" s="24">
        <f t="shared" si="60"/>
        <v>6658.56</v>
      </c>
      <c r="T1682" s="94" t="s">
        <v>4506</v>
      </c>
      <c r="U1682" s="102"/>
      <c r="V1682" s="102"/>
      <c r="W1682" s="102"/>
      <c r="X1682" s="103"/>
      <c r="Y1682" s="23" t="s">
        <v>4512</v>
      </c>
      <c r="Z1682" s="104" t="s">
        <v>13</v>
      </c>
      <c r="AA1682" s="105"/>
      <c r="AB1682" s="106"/>
    </row>
    <row r="1683" spans="1:28" s="16" customFormat="1" ht="53.25" customHeight="1" x14ac:dyDescent="0.2">
      <c r="A1683" s="18" t="s">
        <v>4567</v>
      </c>
      <c r="B1683" s="94" t="s">
        <v>4568</v>
      </c>
      <c r="C1683" s="95"/>
      <c r="D1683" s="19" t="s">
        <v>4510</v>
      </c>
      <c r="E1683" s="20" t="s">
        <v>4569</v>
      </c>
      <c r="F1683" s="21" t="s">
        <v>4512</v>
      </c>
      <c r="G1683" s="22">
        <v>5978.88</v>
      </c>
      <c r="H1683" s="96">
        <v>5978.88</v>
      </c>
      <c r="I1683" s="97"/>
      <c r="J1683" s="98"/>
      <c r="K1683" s="99"/>
      <c r="L1683" s="99"/>
      <c r="M1683" s="100"/>
      <c r="N1683" s="17"/>
      <c r="O1683" s="101">
        <f t="shared" si="59"/>
        <v>5978.88</v>
      </c>
      <c r="P1683" s="101"/>
      <c r="Q1683" s="101"/>
      <c r="R1683" s="101"/>
      <c r="S1683" s="24">
        <f t="shared" si="60"/>
        <v>5978.88</v>
      </c>
      <c r="T1683" s="94" t="s">
        <v>4506</v>
      </c>
      <c r="U1683" s="102"/>
      <c r="V1683" s="102"/>
      <c r="W1683" s="102"/>
      <c r="X1683" s="103"/>
      <c r="Y1683" s="23" t="s">
        <v>4512</v>
      </c>
      <c r="Z1683" s="104" t="s">
        <v>13</v>
      </c>
      <c r="AA1683" s="105"/>
      <c r="AB1683" s="106"/>
    </row>
    <row r="1684" spans="1:28" s="16" customFormat="1" ht="53.25" customHeight="1" x14ac:dyDescent="0.2">
      <c r="A1684" s="18" t="s">
        <v>4570</v>
      </c>
      <c r="B1684" s="94" t="s">
        <v>4571</v>
      </c>
      <c r="C1684" s="95"/>
      <c r="D1684" s="19" t="s">
        <v>4510</v>
      </c>
      <c r="E1684" s="20" t="s">
        <v>4572</v>
      </c>
      <c r="F1684" s="21" t="s">
        <v>4512</v>
      </c>
      <c r="G1684" s="22">
        <v>7499.52</v>
      </c>
      <c r="H1684" s="96">
        <v>7499.52</v>
      </c>
      <c r="I1684" s="97"/>
      <c r="J1684" s="98"/>
      <c r="K1684" s="99"/>
      <c r="L1684" s="99"/>
      <c r="M1684" s="100"/>
      <c r="N1684" s="17"/>
      <c r="O1684" s="101">
        <f t="shared" si="59"/>
        <v>7499.52</v>
      </c>
      <c r="P1684" s="101"/>
      <c r="Q1684" s="101"/>
      <c r="R1684" s="101"/>
      <c r="S1684" s="24">
        <f t="shared" si="60"/>
        <v>7499.52</v>
      </c>
      <c r="T1684" s="94" t="s">
        <v>4506</v>
      </c>
      <c r="U1684" s="102"/>
      <c r="V1684" s="102"/>
      <c r="W1684" s="102"/>
      <c r="X1684" s="103"/>
      <c r="Y1684" s="23" t="s">
        <v>4512</v>
      </c>
      <c r="Z1684" s="104" t="s">
        <v>13</v>
      </c>
      <c r="AA1684" s="105"/>
      <c r="AB1684" s="106"/>
    </row>
    <row r="1685" spans="1:28" s="16" customFormat="1" ht="53.25" customHeight="1" x14ac:dyDescent="0.2">
      <c r="A1685" s="18" t="s">
        <v>4573</v>
      </c>
      <c r="B1685" s="94" t="s">
        <v>4574</v>
      </c>
      <c r="C1685" s="95"/>
      <c r="D1685" s="19" t="s">
        <v>4510</v>
      </c>
      <c r="E1685" s="20" t="s">
        <v>4575</v>
      </c>
      <c r="F1685" s="21" t="s">
        <v>4512</v>
      </c>
      <c r="G1685" s="22">
        <v>10797.12</v>
      </c>
      <c r="H1685" s="96">
        <v>10797.12</v>
      </c>
      <c r="I1685" s="97"/>
      <c r="J1685" s="98"/>
      <c r="K1685" s="99"/>
      <c r="L1685" s="99"/>
      <c r="M1685" s="100"/>
      <c r="N1685" s="17"/>
      <c r="O1685" s="101">
        <f t="shared" ref="O1685:O1748" si="61">H1685-J1685</f>
        <v>10797.12</v>
      </c>
      <c r="P1685" s="101"/>
      <c r="Q1685" s="101"/>
      <c r="R1685" s="101"/>
      <c r="S1685" s="24">
        <f t="shared" si="60"/>
        <v>10797.12</v>
      </c>
      <c r="T1685" s="94" t="s">
        <v>4506</v>
      </c>
      <c r="U1685" s="102"/>
      <c r="V1685" s="102"/>
      <c r="W1685" s="102"/>
      <c r="X1685" s="103"/>
      <c r="Y1685" s="23" t="s">
        <v>4512</v>
      </c>
      <c r="Z1685" s="104" t="s">
        <v>13</v>
      </c>
      <c r="AA1685" s="105"/>
      <c r="AB1685" s="106"/>
    </row>
    <row r="1686" spans="1:28" s="16" customFormat="1" ht="53.25" customHeight="1" x14ac:dyDescent="0.2">
      <c r="A1686" s="18" t="s">
        <v>4576</v>
      </c>
      <c r="B1686" s="94" t="s">
        <v>4574</v>
      </c>
      <c r="C1686" s="95"/>
      <c r="D1686" s="19" t="s">
        <v>4510</v>
      </c>
      <c r="E1686" s="20" t="s">
        <v>4577</v>
      </c>
      <c r="F1686" s="21" t="s">
        <v>4512</v>
      </c>
      <c r="G1686" s="22">
        <v>10797.12</v>
      </c>
      <c r="H1686" s="96">
        <v>10797.12</v>
      </c>
      <c r="I1686" s="97"/>
      <c r="J1686" s="98"/>
      <c r="K1686" s="99"/>
      <c r="L1686" s="99"/>
      <c r="M1686" s="100"/>
      <c r="N1686" s="17"/>
      <c r="O1686" s="101">
        <f t="shared" si="61"/>
        <v>10797.12</v>
      </c>
      <c r="P1686" s="101"/>
      <c r="Q1686" s="101"/>
      <c r="R1686" s="101"/>
      <c r="S1686" s="24">
        <f t="shared" si="60"/>
        <v>10797.12</v>
      </c>
      <c r="T1686" s="94" t="s">
        <v>4506</v>
      </c>
      <c r="U1686" s="102"/>
      <c r="V1686" s="102"/>
      <c r="W1686" s="102"/>
      <c r="X1686" s="103"/>
      <c r="Y1686" s="23" t="s">
        <v>4512</v>
      </c>
      <c r="Z1686" s="104" t="s">
        <v>13</v>
      </c>
      <c r="AA1686" s="105"/>
      <c r="AB1686" s="106"/>
    </row>
    <row r="1687" spans="1:28" s="16" customFormat="1" ht="53.25" customHeight="1" x14ac:dyDescent="0.2">
      <c r="A1687" s="18" t="s">
        <v>4578</v>
      </c>
      <c r="B1687" s="94" t="s">
        <v>4574</v>
      </c>
      <c r="C1687" s="95"/>
      <c r="D1687" s="19" t="s">
        <v>4510</v>
      </c>
      <c r="E1687" s="20" t="s">
        <v>4579</v>
      </c>
      <c r="F1687" s="21" t="s">
        <v>4512</v>
      </c>
      <c r="G1687" s="22">
        <v>10797.12</v>
      </c>
      <c r="H1687" s="96">
        <v>10797.12</v>
      </c>
      <c r="I1687" s="97"/>
      <c r="J1687" s="98"/>
      <c r="K1687" s="99"/>
      <c r="L1687" s="99"/>
      <c r="M1687" s="100"/>
      <c r="N1687" s="17"/>
      <c r="O1687" s="101">
        <f t="shared" si="61"/>
        <v>10797.12</v>
      </c>
      <c r="P1687" s="101"/>
      <c r="Q1687" s="101"/>
      <c r="R1687" s="101"/>
      <c r="S1687" s="24">
        <f t="shared" si="60"/>
        <v>10797.12</v>
      </c>
      <c r="T1687" s="94" t="s">
        <v>4506</v>
      </c>
      <c r="U1687" s="102"/>
      <c r="V1687" s="102"/>
      <c r="W1687" s="102"/>
      <c r="X1687" s="103"/>
      <c r="Y1687" s="23" t="s">
        <v>4512</v>
      </c>
      <c r="Z1687" s="104" t="s">
        <v>13</v>
      </c>
      <c r="AA1687" s="105"/>
      <c r="AB1687" s="106"/>
    </row>
    <row r="1688" spans="1:28" s="16" customFormat="1" ht="53.25" customHeight="1" x14ac:dyDescent="0.2">
      <c r="A1688" s="18" t="s">
        <v>4580</v>
      </c>
      <c r="B1688" s="94" t="s">
        <v>4581</v>
      </c>
      <c r="C1688" s="95"/>
      <c r="D1688" s="19" t="s">
        <v>4510</v>
      </c>
      <c r="E1688" s="20" t="s">
        <v>4582</v>
      </c>
      <c r="F1688" s="21" t="s">
        <v>4512</v>
      </c>
      <c r="G1688" s="22">
        <v>16953.12</v>
      </c>
      <c r="H1688" s="96">
        <v>16953.12</v>
      </c>
      <c r="I1688" s="97"/>
      <c r="J1688" s="98"/>
      <c r="K1688" s="99"/>
      <c r="L1688" s="99"/>
      <c r="M1688" s="100"/>
      <c r="N1688" s="17"/>
      <c r="O1688" s="101">
        <f t="shared" si="61"/>
        <v>16953.12</v>
      </c>
      <c r="P1688" s="101"/>
      <c r="Q1688" s="101"/>
      <c r="R1688" s="101"/>
      <c r="S1688" s="24">
        <f t="shared" si="60"/>
        <v>16953.12</v>
      </c>
      <c r="T1688" s="94" t="s">
        <v>4506</v>
      </c>
      <c r="U1688" s="102"/>
      <c r="V1688" s="102"/>
      <c r="W1688" s="102"/>
      <c r="X1688" s="103"/>
      <c r="Y1688" s="23" t="s">
        <v>4512</v>
      </c>
      <c r="Z1688" s="104" t="s">
        <v>13</v>
      </c>
      <c r="AA1688" s="105"/>
      <c r="AB1688" s="106"/>
    </row>
    <row r="1689" spans="1:28" s="16" customFormat="1" ht="53.25" customHeight="1" x14ac:dyDescent="0.2">
      <c r="A1689" s="18" t="s">
        <v>4583</v>
      </c>
      <c r="B1689" s="94" t="s">
        <v>4584</v>
      </c>
      <c r="C1689" s="95"/>
      <c r="D1689" s="19" t="s">
        <v>4510</v>
      </c>
      <c r="E1689" s="20" t="s">
        <v>4585</v>
      </c>
      <c r="F1689" s="21" t="s">
        <v>4512</v>
      </c>
      <c r="G1689" s="22">
        <v>3360</v>
      </c>
      <c r="H1689" s="96">
        <v>3360</v>
      </c>
      <c r="I1689" s="97"/>
      <c r="J1689" s="98"/>
      <c r="K1689" s="99"/>
      <c r="L1689" s="99"/>
      <c r="M1689" s="100"/>
      <c r="N1689" s="17"/>
      <c r="O1689" s="101">
        <f t="shared" si="61"/>
        <v>3360</v>
      </c>
      <c r="P1689" s="101"/>
      <c r="Q1689" s="101"/>
      <c r="R1689" s="101"/>
      <c r="S1689" s="24">
        <f t="shared" si="60"/>
        <v>3360</v>
      </c>
      <c r="T1689" s="94" t="s">
        <v>4506</v>
      </c>
      <c r="U1689" s="102"/>
      <c r="V1689" s="102"/>
      <c r="W1689" s="102"/>
      <c r="X1689" s="103"/>
      <c r="Y1689" s="23" t="s">
        <v>4512</v>
      </c>
      <c r="Z1689" s="104" t="s">
        <v>13</v>
      </c>
      <c r="AA1689" s="105"/>
      <c r="AB1689" s="106"/>
    </row>
    <row r="1690" spans="1:28" s="16" customFormat="1" ht="53.25" customHeight="1" x14ac:dyDescent="0.2">
      <c r="A1690" s="18" t="s">
        <v>4586</v>
      </c>
      <c r="B1690" s="94" t="s">
        <v>4587</v>
      </c>
      <c r="C1690" s="95"/>
      <c r="D1690" s="19" t="s">
        <v>4510</v>
      </c>
      <c r="E1690" s="20" t="s">
        <v>4588</v>
      </c>
      <c r="F1690" s="21" t="s">
        <v>4512</v>
      </c>
      <c r="G1690" s="22">
        <v>5693.5</v>
      </c>
      <c r="H1690" s="96">
        <v>5693.5</v>
      </c>
      <c r="I1690" s="97"/>
      <c r="J1690" s="98"/>
      <c r="K1690" s="99"/>
      <c r="L1690" s="99"/>
      <c r="M1690" s="100"/>
      <c r="N1690" s="17"/>
      <c r="O1690" s="101">
        <f t="shared" si="61"/>
        <v>5693.5</v>
      </c>
      <c r="P1690" s="101"/>
      <c r="Q1690" s="101"/>
      <c r="R1690" s="101"/>
      <c r="S1690" s="24">
        <f t="shared" si="60"/>
        <v>5693.5</v>
      </c>
      <c r="T1690" s="94" t="s">
        <v>4506</v>
      </c>
      <c r="U1690" s="102"/>
      <c r="V1690" s="102"/>
      <c r="W1690" s="102"/>
      <c r="X1690" s="103"/>
      <c r="Y1690" s="23" t="s">
        <v>4512</v>
      </c>
      <c r="Z1690" s="104" t="s">
        <v>13</v>
      </c>
      <c r="AA1690" s="105"/>
      <c r="AB1690" s="106"/>
    </row>
    <row r="1691" spans="1:28" s="16" customFormat="1" ht="53.25" customHeight="1" x14ac:dyDescent="0.2">
      <c r="A1691" s="18" t="s">
        <v>4589</v>
      </c>
      <c r="B1691" s="94" t="s">
        <v>4587</v>
      </c>
      <c r="C1691" s="95"/>
      <c r="D1691" s="19" t="s">
        <v>4510</v>
      </c>
      <c r="E1691" s="20" t="s">
        <v>4590</v>
      </c>
      <c r="F1691" s="21" t="s">
        <v>4512</v>
      </c>
      <c r="G1691" s="22">
        <v>5693.5</v>
      </c>
      <c r="H1691" s="96">
        <v>5693.5</v>
      </c>
      <c r="I1691" s="97"/>
      <c r="J1691" s="98"/>
      <c r="K1691" s="99"/>
      <c r="L1691" s="99"/>
      <c r="M1691" s="100"/>
      <c r="N1691" s="17"/>
      <c r="O1691" s="101">
        <f t="shared" si="61"/>
        <v>5693.5</v>
      </c>
      <c r="P1691" s="101"/>
      <c r="Q1691" s="101"/>
      <c r="R1691" s="101"/>
      <c r="S1691" s="24">
        <f t="shared" si="60"/>
        <v>5693.5</v>
      </c>
      <c r="T1691" s="94" t="s">
        <v>4506</v>
      </c>
      <c r="U1691" s="102"/>
      <c r="V1691" s="102"/>
      <c r="W1691" s="102"/>
      <c r="X1691" s="103"/>
      <c r="Y1691" s="23" t="s">
        <v>4512</v>
      </c>
      <c r="Z1691" s="104" t="s">
        <v>13</v>
      </c>
      <c r="AA1691" s="105"/>
      <c r="AB1691" s="106"/>
    </row>
    <row r="1692" spans="1:28" s="16" customFormat="1" ht="53.25" customHeight="1" x14ac:dyDescent="0.2">
      <c r="A1692" s="18" t="s">
        <v>4591</v>
      </c>
      <c r="B1692" s="94" t="s">
        <v>4592</v>
      </c>
      <c r="C1692" s="95"/>
      <c r="D1692" s="19" t="s">
        <v>4510</v>
      </c>
      <c r="E1692" s="20" t="s">
        <v>4593</v>
      </c>
      <c r="F1692" s="21" t="s">
        <v>4512</v>
      </c>
      <c r="G1692" s="22">
        <v>4015</v>
      </c>
      <c r="H1692" s="96">
        <v>4015</v>
      </c>
      <c r="I1692" s="97"/>
      <c r="J1692" s="98"/>
      <c r="K1692" s="99"/>
      <c r="L1692" s="99"/>
      <c r="M1692" s="100"/>
      <c r="N1692" s="17"/>
      <c r="O1692" s="101">
        <f t="shared" si="61"/>
        <v>4015</v>
      </c>
      <c r="P1692" s="101"/>
      <c r="Q1692" s="101"/>
      <c r="R1692" s="101"/>
      <c r="S1692" s="24">
        <f t="shared" si="60"/>
        <v>4015</v>
      </c>
      <c r="T1692" s="94" t="s">
        <v>4506</v>
      </c>
      <c r="U1692" s="102"/>
      <c r="V1692" s="102"/>
      <c r="W1692" s="102"/>
      <c r="X1692" s="103"/>
      <c r="Y1692" s="23" t="s">
        <v>4512</v>
      </c>
      <c r="Z1692" s="104" t="s">
        <v>13</v>
      </c>
      <c r="AA1692" s="105"/>
      <c r="AB1692" s="106"/>
    </row>
    <row r="1693" spans="1:28" s="16" customFormat="1" ht="53.25" customHeight="1" x14ac:dyDescent="0.2">
      <c r="A1693" s="18" t="s">
        <v>4594</v>
      </c>
      <c r="B1693" s="94" t="s">
        <v>4592</v>
      </c>
      <c r="C1693" s="95"/>
      <c r="D1693" s="19" t="s">
        <v>4510</v>
      </c>
      <c r="E1693" s="20" t="s">
        <v>4595</v>
      </c>
      <c r="F1693" s="21" t="s">
        <v>4512</v>
      </c>
      <c r="G1693" s="22">
        <v>4015</v>
      </c>
      <c r="H1693" s="96">
        <v>4015</v>
      </c>
      <c r="I1693" s="97"/>
      <c r="J1693" s="98"/>
      <c r="K1693" s="99"/>
      <c r="L1693" s="99"/>
      <c r="M1693" s="100"/>
      <c r="N1693" s="17"/>
      <c r="O1693" s="101">
        <f t="shared" si="61"/>
        <v>4015</v>
      </c>
      <c r="P1693" s="101"/>
      <c r="Q1693" s="101"/>
      <c r="R1693" s="101"/>
      <c r="S1693" s="24">
        <f t="shared" si="60"/>
        <v>4015</v>
      </c>
      <c r="T1693" s="94" t="s">
        <v>4506</v>
      </c>
      <c r="U1693" s="102"/>
      <c r="V1693" s="102"/>
      <c r="W1693" s="102"/>
      <c r="X1693" s="103"/>
      <c r="Y1693" s="23" t="s">
        <v>4512</v>
      </c>
      <c r="Z1693" s="104" t="s">
        <v>13</v>
      </c>
      <c r="AA1693" s="105"/>
      <c r="AB1693" s="106"/>
    </row>
    <row r="1694" spans="1:28" s="16" customFormat="1" ht="53.25" customHeight="1" x14ac:dyDescent="0.2">
      <c r="A1694" s="18" t="s">
        <v>4596</v>
      </c>
      <c r="B1694" s="94" t="s">
        <v>4597</v>
      </c>
      <c r="C1694" s="95"/>
      <c r="D1694" s="19" t="s">
        <v>4510</v>
      </c>
      <c r="E1694" s="20" t="s">
        <v>4598</v>
      </c>
      <c r="F1694" s="21" t="s">
        <v>4512</v>
      </c>
      <c r="G1694" s="22">
        <v>5900</v>
      </c>
      <c r="H1694" s="96">
        <v>5900</v>
      </c>
      <c r="I1694" s="97"/>
      <c r="J1694" s="98"/>
      <c r="K1694" s="99"/>
      <c r="L1694" s="99"/>
      <c r="M1694" s="100"/>
      <c r="N1694" s="17"/>
      <c r="O1694" s="101">
        <f t="shared" si="61"/>
        <v>5900</v>
      </c>
      <c r="P1694" s="101"/>
      <c r="Q1694" s="101"/>
      <c r="R1694" s="101"/>
      <c r="S1694" s="24">
        <f t="shared" si="60"/>
        <v>5900</v>
      </c>
      <c r="T1694" s="94" t="s">
        <v>4506</v>
      </c>
      <c r="U1694" s="102"/>
      <c r="V1694" s="102"/>
      <c r="W1694" s="102"/>
      <c r="X1694" s="103"/>
      <c r="Y1694" s="23" t="s">
        <v>4512</v>
      </c>
      <c r="Z1694" s="104" t="s">
        <v>13</v>
      </c>
      <c r="AA1694" s="105"/>
      <c r="AB1694" s="106"/>
    </row>
    <row r="1695" spans="1:28" s="16" customFormat="1" ht="53.25" customHeight="1" x14ac:dyDescent="0.2">
      <c r="A1695" s="18" t="s">
        <v>4599</v>
      </c>
      <c r="B1695" s="94" t="s">
        <v>4600</v>
      </c>
      <c r="C1695" s="95"/>
      <c r="D1695" s="19" t="s">
        <v>4510</v>
      </c>
      <c r="E1695" s="20" t="s">
        <v>4601</v>
      </c>
      <c r="F1695" s="21" t="s">
        <v>4512</v>
      </c>
      <c r="G1695" s="22">
        <v>7140</v>
      </c>
      <c r="H1695" s="96">
        <v>7140</v>
      </c>
      <c r="I1695" s="97"/>
      <c r="J1695" s="98"/>
      <c r="K1695" s="99"/>
      <c r="L1695" s="99"/>
      <c r="M1695" s="100"/>
      <c r="N1695" s="17"/>
      <c r="O1695" s="101">
        <f t="shared" si="61"/>
        <v>7140</v>
      </c>
      <c r="P1695" s="101"/>
      <c r="Q1695" s="101"/>
      <c r="R1695" s="101"/>
      <c r="S1695" s="24">
        <f t="shared" si="60"/>
        <v>7140</v>
      </c>
      <c r="T1695" s="94" t="s">
        <v>4506</v>
      </c>
      <c r="U1695" s="102"/>
      <c r="V1695" s="102"/>
      <c r="W1695" s="102"/>
      <c r="X1695" s="103"/>
      <c r="Y1695" s="23" t="s">
        <v>4512</v>
      </c>
      <c r="Z1695" s="104" t="s">
        <v>13</v>
      </c>
      <c r="AA1695" s="105"/>
      <c r="AB1695" s="106"/>
    </row>
    <row r="1696" spans="1:28" s="16" customFormat="1" ht="53.25" customHeight="1" x14ac:dyDescent="0.2">
      <c r="A1696" s="18" t="s">
        <v>4602</v>
      </c>
      <c r="B1696" s="94" t="s">
        <v>4600</v>
      </c>
      <c r="C1696" s="95"/>
      <c r="D1696" s="19" t="s">
        <v>4510</v>
      </c>
      <c r="E1696" s="20" t="s">
        <v>4603</v>
      </c>
      <c r="F1696" s="21" t="s">
        <v>4512</v>
      </c>
      <c r="G1696" s="22">
        <v>7140</v>
      </c>
      <c r="H1696" s="96">
        <v>7140</v>
      </c>
      <c r="I1696" s="97"/>
      <c r="J1696" s="98"/>
      <c r="K1696" s="99"/>
      <c r="L1696" s="99"/>
      <c r="M1696" s="100"/>
      <c r="N1696" s="17"/>
      <c r="O1696" s="101">
        <f t="shared" si="61"/>
        <v>7140</v>
      </c>
      <c r="P1696" s="101"/>
      <c r="Q1696" s="101"/>
      <c r="R1696" s="101"/>
      <c r="S1696" s="24">
        <f t="shared" si="60"/>
        <v>7140</v>
      </c>
      <c r="T1696" s="94" t="s">
        <v>4506</v>
      </c>
      <c r="U1696" s="102"/>
      <c r="V1696" s="102"/>
      <c r="W1696" s="102"/>
      <c r="X1696" s="103"/>
      <c r="Y1696" s="23" t="s">
        <v>4512</v>
      </c>
      <c r="Z1696" s="104" t="s">
        <v>13</v>
      </c>
      <c r="AA1696" s="105"/>
      <c r="AB1696" s="106"/>
    </row>
    <row r="1697" spans="1:28" s="16" customFormat="1" ht="53.25" customHeight="1" x14ac:dyDescent="0.2">
      <c r="A1697" s="18" t="s">
        <v>4604</v>
      </c>
      <c r="B1697" s="94" t="s">
        <v>4600</v>
      </c>
      <c r="C1697" s="95"/>
      <c r="D1697" s="19" t="s">
        <v>4510</v>
      </c>
      <c r="E1697" s="20" t="s">
        <v>4605</v>
      </c>
      <c r="F1697" s="21" t="s">
        <v>4512</v>
      </c>
      <c r="G1697" s="22">
        <v>7140</v>
      </c>
      <c r="H1697" s="96">
        <v>7140</v>
      </c>
      <c r="I1697" s="97"/>
      <c r="J1697" s="98"/>
      <c r="K1697" s="99"/>
      <c r="L1697" s="99"/>
      <c r="M1697" s="100"/>
      <c r="N1697" s="17"/>
      <c r="O1697" s="101">
        <f t="shared" si="61"/>
        <v>7140</v>
      </c>
      <c r="P1697" s="101"/>
      <c r="Q1697" s="101"/>
      <c r="R1697" s="101"/>
      <c r="S1697" s="24">
        <f t="shared" si="60"/>
        <v>7140</v>
      </c>
      <c r="T1697" s="94" t="s">
        <v>4506</v>
      </c>
      <c r="U1697" s="102"/>
      <c r="V1697" s="102"/>
      <c r="W1697" s="102"/>
      <c r="X1697" s="103"/>
      <c r="Y1697" s="23" t="s">
        <v>4512</v>
      </c>
      <c r="Z1697" s="104" t="s">
        <v>13</v>
      </c>
      <c r="AA1697" s="105"/>
      <c r="AB1697" s="106"/>
    </row>
    <row r="1698" spans="1:28" s="16" customFormat="1" ht="53.25" customHeight="1" x14ac:dyDescent="0.2">
      <c r="A1698" s="18" t="s">
        <v>4606</v>
      </c>
      <c r="B1698" s="94" t="s">
        <v>4607</v>
      </c>
      <c r="C1698" s="95"/>
      <c r="D1698" s="19" t="s">
        <v>4510</v>
      </c>
      <c r="E1698" s="20" t="s">
        <v>4608</v>
      </c>
      <c r="F1698" s="21" t="s">
        <v>4512</v>
      </c>
      <c r="G1698" s="22">
        <v>10200</v>
      </c>
      <c r="H1698" s="96">
        <v>10200</v>
      </c>
      <c r="I1698" s="97"/>
      <c r="J1698" s="98"/>
      <c r="K1698" s="99"/>
      <c r="L1698" s="99"/>
      <c r="M1698" s="100"/>
      <c r="N1698" s="17"/>
      <c r="O1698" s="101">
        <f t="shared" si="61"/>
        <v>10200</v>
      </c>
      <c r="P1698" s="101"/>
      <c r="Q1698" s="101"/>
      <c r="R1698" s="101"/>
      <c r="S1698" s="24">
        <f t="shared" si="60"/>
        <v>10200</v>
      </c>
      <c r="T1698" s="94" t="s">
        <v>4506</v>
      </c>
      <c r="U1698" s="102"/>
      <c r="V1698" s="102"/>
      <c r="W1698" s="102"/>
      <c r="X1698" s="103"/>
      <c r="Y1698" s="23" t="s">
        <v>4512</v>
      </c>
      <c r="Z1698" s="104" t="s">
        <v>13</v>
      </c>
      <c r="AA1698" s="105"/>
      <c r="AB1698" s="106"/>
    </row>
    <row r="1699" spans="1:28" s="16" customFormat="1" ht="53.25" customHeight="1" x14ac:dyDescent="0.2">
      <c r="A1699" s="18" t="s">
        <v>4609</v>
      </c>
      <c r="B1699" s="94" t="s">
        <v>4610</v>
      </c>
      <c r="C1699" s="95"/>
      <c r="D1699" s="19" t="s">
        <v>4510</v>
      </c>
      <c r="E1699" s="20" t="s">
        <v>4611</v>
      </c>
      <c r="F1699" s="21" t="s">
        <v>4512</v>
      </c>
      <c r="G1699" s="22">
        <v>19482</v>
      </c>
      <c r="H1699" s="96">
        <v>19482</v>
      </c>
      <c r="I1699" s="97"/>
      <c r="J1699" s="98"/>
      <c r="K1699" s="99"/>
      <c r="L1699" s="99"/>
      <c r="M1699" s="100"/>
      <c r="N1699" s="17"/>
      <c r="O1699" s="101">
        <f t="shared" si="61"/>
        <v>19482</v>
      </c>
      <c r="P1699" s="101"/>
      <c r="Q1699" s="101"/>
      <c r="R1699" s="101"/>
      <c r="S1699" s="24">
        <f t="shared" si="60"/>
        <v>19482</v>
      </c>
      <c r="T1699" s="94" t="s">
        <v>4506</v>
      </c>
      <c r="U1699" s="102"/>
      <c r="V1699" s="102"/>
      <c r="W1699" s="102"/>
      <c r="X1699" s="103"/>
      <c r="Y1699" s="23" t="s">
        <v>4512</v>
      </c>
      <c r="Z1699" s="104" t="s">
        <v>13</v>
      </c>
      <c r="AA1699" s="105"/>
      <c r="AB1699" s="106"/>
    </row>
    <row r="1700" spans="1:28" s="16" customFormat="1" ht="53.25" customHeight="1" x14ac:dyDescent="0.2">
      <c r="A1700" s="18" t="s">
        <v>4612</v>
      </c>
      <c r="B1700" s="94" t="s">
        <v>4610</v>
      </c>
      <c r="C1700" s="95"/>
      <c r="D1700" s="19" t="s">
        <v>4510</v>
      </c>
      <c r="E1700" s="20" t="s">
        <v>4613</v>
      </c>
      <c r="F1700" s="21" t="s">
        <v>4512</v>
      </c>
      <c r="G1700" s="22">
        <v>4870.5</v>
      </c>
      <c r="H1700" s="96">
        <v>4870.5</v>
      </c>
      <c r="I1700" s="97"/>
      <c r="J1700" s="98"/>
      <c r="K1700" s="99"/>
      <c r="L1700" s="99"/>
      <c r="M1700" s="100"/>
      <c r="N1700" s="17"/>
      <c r="O1700" s="101">
        <f t="shared" si="61"/>
        <v>4870.5</v>
      </c>
      <c r="P1700" s="101"/>
      <c r="Q1700" s="101"/>
      <c r="R1700" s="101"/>
      <c r="S1700" s="24">
        <f t="shared" si="60"/>
        <v>4870.5</v>
      </c>
      <c r="T1700" s="94" t="s">
        <v>4506</v>
      </c>
      <c r="U1700" s="102"/>
      <c r="V1700" s="102"/>
      <c r="W1700" s="102"/>
      <c r="X1700" s="103"/>
      <c r="Y1700" s="23" t="s">
        <v>4512</v>
      </c>
      <c r="Z1700" s="104" t="s">
        <v>13</v>
      </c>
      <c r="AA1700" s="105"/>
      <c r="AB1700" s="106"/>
    </row>
    <row r="1701" spans="1:28" s="16" customFormat="1" ht="53.25" customHeight="1" x14ac:dyDescent="0.2">
      <c r="A1701" s="18" t="s">
        <v>4614</v>
      </c>
      <c r="B1701" s="94" t="s">
        <v>4610</v>
      </c>
      <c r="C1701" s="95"/>
      <c r="D1701" s="19" t="s">
        <v>4510</v>
      </c>
      <c r="E1701" s="20" t="s">
        <v>4615</v>
      </c>
      <c r="F1701" s="21" t="s">
        <v>4512</v>
      </c>
      <c r="G1701" s="22">
        <v>4870.5</v>
      </c>
      <c r="H1701" s="96">
        <v>4870.5</v>
      </c>
      <c r="I1701" s="97"/>
      <c r="J1701" s="98"/>
      <c r="K1701" s="99"/>
      <c r="L1701" s="99"/>
      <c r="M1701" s="100"/>
      <c r="N1701" s="17"/>
      <c r="O1701" s="101">
        <f t="shared" si="61"/>
        <v>4870.5</v>
      </c>
      <c r="P1701" s="101"/>
      <c r="Q1701" s="101"/>
      <c r="R1701" s="101"/>
      <c r="S1701" s="24">
        <f t="shared" si="60"/>
        <v>4870.5</v>
      </c>
      <c r="T1701" s="94" t="s">
        <v>4506</v>
      </c>
      <c r="U1701" s="102"/>
      <c r="V1701" s="102"/>
      <c r="W1701" s="102"/>
      <c r="X1701" s="103"/>
      <c r="Y1701" s="23" t="s">
        <v>4512</v>
      </c>
      <c r="Z1701" s="104" t="s">
        <v>13</v>
      </c>
      <c r="AA1701" s="105"/>
      <c r="AB1701" s="106"/>
    </row>
    <row r="1702" spans="1:28" s="16" customFormat="1" ht="53.25" customHeight="1" x14ac:dyDescent="0.2">
      <c r="A1702" s="18" t="s">
        <v>4616</v>
      </c>
      <c r="B1702" s="94" t="s">
        <v>4617</v>
      </c>
      <c r="C1702" s="95"/>
      <c r="D1702" s="19" t="s">
        <v>4510</v>
      </c>
      <c r="E1702" s="20" t="s">
        <v>4618</v>
      </c>
      <c r="F1702" s="21" t="s">
        <v>4512</v>
      </c>
      <c r="G1702" s="22">
        <v>5310</v>
      </c>
      <c r="H1702" s="96">
        <v>5310</v>
      </c>
      <c r="I1702" s="97"/>
      <c r="J1702" s="98"/>
      <c r="K1702" s="99"/>
      <c r="L1702" s="99"/>
      <c r="M1702" s="100"/>
      <c r="N1702" s="17"/>
      <c r="O1702" s="101">
        <f t="shared" si="61"/>
        <v>5310</v>
      </c>
      <c r="P1702" s="101"/>
      <c r="Q1702" s="101"/>
      <c r="R1702" s="101"/>
      <c r="S1702" s="24">
        <f t="shared" si="60"/>
        <v>5310</v>
      </c>
      <c r="T1702" s="94" t="s">
        <v>4506</v>
      </c>
      <c r="U1702" s="102"/>
      <c r="V1702" s="102"/>
      <c r="W1702" s="102"/>
      <c r="X1702" s="103"/>
      <c r="Y1702" s="23" t="s">
        <v>4512</v>
      </c>
      <c r="Z1702" s="104" t="s">
        <v>13</v>
      </c>
      <c r="AA1702" s="105"/>
      <c r="AB1702" s="106"/>
    </row>
    <row r="1703" spans="1:28" s="16" customFormat="1" ht="53.25" customHeight="1" x14ac:dyDescent="0.2">
      <c r="A1703" s="18" t="s">
        <v>4619</v>
      </c>
      <c r="B1703" s="94" t="s">
        <v>4617</v>
      </c>
      <c r="C1703" s="95"/>
      <c r="D1703" s="19" t="s">
        <v>4510</v>
      </c>
      <c r="E1703" s="20" t="s">
        <v>4620</v>
      </c>
      <c r="F1703" s="21" t="s">
        <v>4512</v>
      </c>
      <c r="G1703" s="22">
        <v>5310</v>
      </c>
      <c r="H1703" s="96">
        <v>5310</v>
      </c>
      <c r="I1703" s="97"/>
      <c r="J1703" s="98"/>
      <c r="K1703" s="99"/>
      <c r="L1703" s="99"/>
      <c r="M1703" s="100"/>
      <c r="N1703" s="17"/>
      <c r="O1703" s="101">
        <f t="shared" si="61"/>
        <v>5310</v>
      </c>
      <c r="P1703" s="101"/>
      <c r="Q1703" s="101"/>
      <c r="R1703" s="101"/>
      <c r="S1703" s="24">
        <f t="shared" si="60"/>
        <v>5310</v>
      </c>
      <c r="T1703" s="94" t="s">
        <v>4506</v>
      </c>
      <c r="U1703" s="102"/>
      <c r="V1703" s="102"/>
      <c r="W1703" s="102"/>
      <c r="X1703" s="103"/>
      <c r="Y1703" s="23" t="s">
        <v>4512</v>
      </c>
      <c r="Z1703" s="104" t="s">
        <v>13</v>
      </c>
      <c r="AA1703" s="105"/>
      <c r="AB1703" s="106"/>
    </row>
    <row r="1704" spans="1:28" s="16" customFormat="1" ht="53.25" customHeight="1" x14ac:dyDescent="0.2">
      <c r="A1704" s="18" t="s">
        <v>4621</v>
      </c>
      <c r="B1704" s="94" t="s">
        <v>4622</v>
      </c>
      <c r="C1704" s="95"/>
      <c r="D1704" s="19" t="s">
        <v>4510</v>
      </c>
      <c r="E1704" s="20" t="s">
        <v>4623</v>
      </c>
      <c r="F1704" s="21" t="s">
        <v>4512</v>
      </c>
      <c r="G1704" s="22">
        <v>3900</v>
      </c>
      <c r="H1704" s="96">
        <v>3900</v>
      </c>
      <c r="I1704" s="97"/>
      <c r="J1704" s="98"/>
      <c r="K1704" s="99"/>
      <c r="L1704" s="99"/>
      <c r="M1704" s="100"/>
      <c r="N1704" s="17"/>
      <c r="O1704" s="101">
        <f t="shared" si="61"/>
        <v>3900</v>
      </c>
      <c r="P1704" s="101"/>
      <c r="Q1704" s="101"/>
      <c r="R1704" s="101"/>
      <c r="S1704" s="24">
        <f t="shared" si="60"/>
        <v>3900</v>
      </c>
      <c r="T1704" s="94" t="s">
        <v>4506</v>
      </c>
      <c r="U1704" s="102"/>
      <c r="V1704" s="102"/>
      <c r="W1704" s="102"/>
      <c r="X1704" s="103"/>
      <c r="Y1704" s="23" t="s">
        <v>4512</v>
      </c>
      <c r="Z1704" s="104" t="s">
        <v>13</v>
      </c>
      <c r="AA1704" s="105"/>
      <c r="AB1704" s="106"/>
    </row>
    <row r="1705" spans="1:28" s="16" customFormat="1" ht="53.25" customHeight="1" x14ac:dyDescent="0.2">
      <c r="A1705" s="18" t="s">
        <v>4624</v>
      </c>
      <c r="B1705" s="94" t="s">
        <v>4622</v>
      </c>
      <c r="C1705" s="95"/>
      <c r="D1705" s="19" t="s">
        <v>4510</v>
      </c>
      <c r="E1705" s="20" t="s">
        <v>4625</v>
      </c>
      <c r="F1705" s="21" t="s">
        <v>4512</v>
      </c>
      <c r="G1705" s="22">
        <v>3900</v>
      </c>
      <c r="H1705" s="96">
        <v>3900</v>
      </c>
      <c r="I1705" s="97"/>
      <c r="J1705" s="98"/>
      <c r="K1705" s="99"/>
      <c r="L1705" s="99"/>
      <c r="M1705" s="100"/>
      <c r="N1705" s="17"/>
      <c r="O1705" s="101">
        <f t="shared" si="61"/>
        <v>3900</v>
      </c>
      <c r="P1705" s="101"/>
      <c r="Q1705" s="101"/>
      <c r="R1705" s="101"/>
      <c r="S1705" s="24">
        <f t="shared" si="60"/>
        <v>3900</v>
      </c>
      <c r="T1705" s="94" t="s">
        <v>4506</v>
      </c>
      <c r="U1705" s="102"/>
      <c r="V1705" s="102"/>
      <c r="W1705" s="102"/>
      <c r="X1705" s="103"/>
      <c r="Y1705" s="23" t="s">
        <v>4512</v>
      </c>
      <c r="Z1705" s="104" t="s">
        <v>13</v>
      </c>
      <c r="AA1705" s="105"/>
      <c r="AB1705" s="106"/>
    </row>
    <row r="1706" spans="1:28" s="16" customFormat="1" ht="53.25" customHeight="1" x14ac:dyDescent="0.2">
      <c r="A1706" s="18" t="s">
        <v>4626</v>
      </c>
      <c r="B1706" s="94" t="s">
        <v>4627</v>
      </c>
      <c r="C1706" s="95"/>
      <c r="D1706" s="19" t="s">
        <v>4510</v>
      </c>
      <c r="E1706" s="20" t="s">
        <v>4628</v>
      </c>
      <c r="F1706" s="21" t="s">
        <v>4512</v>
      </c>
      <c r="G1706" s="22">
        <v>4950</v>
      </c>
      <c r="H1706" s="96">
        <v>4950</v>
      </c>
      <c r="I1706" s="97"/>
      <c r="J1706" s="98"/>
      <c r="K1706" s="99"/>
      <c r="L1706" s="99"/>
      <c r="M1706" s="100"/>
      <c r="N1706" s="17"/>
      <c r="O1706" s="101">
        <f t="shared" si="61"/>
        <v>4950</v>
      </c>
      <c r="P1706" s="101"/>
      <c r="Q1706" s="101"/>
      <c r="R1706" s="101"/>
      <c r="S1706" s="24">
        <f t="shared" si="60"/>
        <v>4950</v>
      </c>
      <c r="T1706" s="94" t="s">
        <v>4506</v>
      </c>
      <c r="U1706" s="102"/>
      <c r="V1706" s="102"/>
      <c r="W1706" s="102"/>
      <c r="X1706" s="103"/>
      <c r="Y1706" s="23" t="s">
        <v>4512</v>
      </c>
      <c r="Z1706" s="104" t="s">
        <v>13</v>
      </c>
      <c r="AA1706" s="105"/>
      <c r="AB1706" s="106"/>
    </row>
    <row r="1707" spans="1:28" s="16" customFormat="1" ht="53.25" customHeight="1" x14ac:dyDescent="0.2">
      <c r="A1707" s="18" t="s">
        <v>4629</v>
      </c>
      <c r="B1707" s="94" t="s">
        <v>4627</v>
      </c>
      <c r="C1707" s="95"/>
      <c r="D1707" s="19" t="s">
        <v>4510</v>
      </c>
      <c r="E1707" s="20" t="s">
        <v>4630</v>
      </c>
      <c r="F1707" s="21" t="s">
        <v>4512</v>
      </c>
      <c r="G1707" s="22">
        <v>4950</v>
      </c>
      <c r="H1707" s="96">
        <v>4950</v>
      </c>
      <c r="I1707" s="97"/>
      <c r="J1707" s="98"/>
      <c r="K1707" s="99"/>
      <c r="L1707" s="99"/>
      <c r="M1707" s="100"/>
      <c r="N1707" s="17"/>
      <c r="O1707" s="101">
        <f t="shared" si="61"/>
        <v>4950</v>
      </c>
      <c r="P1707" s="101"/>
      <c r="Q1707" s="101"/>
      <c r="R1707" s="101"/>
      <c r="S1707" s="24">
        <f t="shared" si="60"/>
        <v>4950</v>
      </c>
      <c r="T1707" s="94" t="s">
        <v>4506</v>
      </c>
      <c r="U1707" s="102"/>
      <c r="V1707" s="102"/>
      <c r="W1707" s="102"/>
      <c r="X1707" s="103"/>
      <c r="Y1707" s="23" t="s">
        <v>4512</v>
      </c>
      <c r="Z1707" s="104" t="s">
        <v>13</v>
      </c>
      <c r="AA1707" s="105"/>
      <c r="AB1707" s="106"/>
    </row>
    <row r="1708" spans="1:28" s="16" customFormat="1" ht="53.25" customHeight="1" x14ac:dyDescent="0.2">
      <c r="A1708" s="18" t="s">
        <v>4631</v>
      </c>
      <c r="B1708" s="94" t="s">
        <v>4627</v>
      </c>
      <c r="C1708" s="95"/>
      <c r="D1708" s="19" t="s">
        <v>4510</v>
      </c>
      <c r="E1708" s="20" t="s">
        <v>4632</v>
      </c>
      <c r="F1708" s="21" t="s">
        <v>4512</v>
      </c>
      <c r="G1708" s="22">
        <v>4950</v>
      </c>
      <c r="H1708" s="96">
        <v>4950</v>
      </c>
      <c r="I1708" s="97"/>
      <c r="J1708" s="98"/>
      <c r="K1708" s="99"/>
      <c r="L1708" s="99"/>
      <c r="M1708" s="100"/>
      <c r="N1708" s="17"/>
      <c r="O1708" s="101">
        <f t="shared" si="61"/>
        <v>4950</v>
      </c>
      <c r="P1708" s="101"/>
      <c r="Q1708" s="101"/>
      <c r="R1708" s="101"/>
      <c r="S1708" s="24">
        <f t="shared" si="60"/>
        <v>4950</v>
      </c>
      <c r="T1708" s="94" t="s">
        <v>4506</v>
      </c>
      <c r="U1708" s="102"/>
      <c r="V1708" s="102"/>
      <c r="W1708" s="102"/>
      <c r="X1708" s="103"/>
      <c r="Y1708" s="23" t="s">
        <v>4512</v>
      </c>
      <c r="Z1708" s="104" t="s">
        <v>13</v>
      </c>
      <c r="AA1708" s="105"/>
      <c r="AB1708" s="106"/>
    </row>
    <row r="1709" spans="1:28" s="16" customFormat="1" ht="53.25" customHeight="1" x14ac:dyDescent="0.2">
      <c r="A1709" s="18" t="s">
        <v>4633</v>
      </c>
      <c r="B1709" s="94" t="s">
        <v>4627</v>
      </c>
      <c r="C1709" s="95"/>
      <c r="D1709" s="19" t="s">
        <v>4510</v>
      </c>
      <c r="E1709" s="20" t="s">
        <v>4634</v>
      </c>
      <c r="F1709" s="21" t="s">
        <v>4512</v>
      </c>
      <c r="G1709" s="22">
        <v>4950</v>
      </c>
      <c r="H1709" s="96">
        <v>4950</v>
      </c>
      <c r="I1709" s="97"/>
      <c r="J1709" s="98"/>
      <c r="K1709" s="99"/>
      <c r="L1709" s="99"/>
      <c r="M1709" s="100"/>
      <c r="N1709" s="17"/>
      <c r="O1709" s="101">
        <f t="shared" si="61"/>
        <v>4950</v>
      </c>
      <c r="P1709" s="101"/>
      <c r="Q1709" s="101"/>
      <c r="R1709" s="101"/>
      <c r="S1709" s="24">
        <f t="shared" si="60"/>
        <v>4950</v>
      </c>
      <c r="T1709" s="94" t="s">
        <v>4506</v>
      </c>
      <c r="U1709" s="102"/>
      <c r="V1709" s="102"/>
      <c r="W1709" s="102"/>
      <c r="X1709" s="103"/>
      <c r="Y1709" s="23" t="s">
        <v>4512</v>
      </c>
      <c r="Z1709" s="104" t="s">
        <v>13</v>
      </c>
      <c r="AA1709" s="105"/>
      <c r="AB1709" s="106"/>
    </row>
    <row r="1710" spans="1:28" s="16" customFormat="1" ht="53.25" customHeight="1" x14ac:dyDescent="0.2">
      <c r="A1710" s="18" t="s">
        <v>4635</v>
      </c>
      <c r="B1710" s="94" t="s">
        <v>4627</v>
      </c>
      <c r="C1710" s="95"/>
      <c r="D1710" s="19" t="s">
        <v>4510</v>
      </c>
      <c r="E1710" s="20" t="s">
        <v>4636</v>
      </c>
      <c r="F1710" s="21" t="s">
        <v>4512</v>
      </c>
      <c r="G1710" s="22">
        <v>4950</v>
      </c>
      <c r="H1710" s="96">
        <v>4950</v>
      </c>
      <c r="I1710" s="97"/>
      <c r="J1710" s="98"/>
      <c r="K1710" s="99"/>
      <c r="L1710" s="99"/>
      <c r="M1710" s="100"/>
      <c r="N1710" s="17"/>
      <c r="O1710" s="101">
        <f t="shared" si="61"/>
        <v>4950</v>
      </c>
      <c r="P1710" s="101"/>
      <c r="Q1710" s="101"/>
      <c r="R1710" s="101"/>
      <c r="S1710" s="24">
        <f t="shared" si="60"/>
        <v>4950</v>
      </c>
      <c r="T1710" s="94" t="s">
        <v>4506</v>
      </c>
      <c r="U1710" s="102"/>
      <c r="V1710" s="102"/>
      <c r="W1710" s="102"/>
      <c r="X1710" s="103"/>
      <c r="Y1710" s="23" t="s">
        <v>4512</v>
      </c>
      <c r="Z1710" s="104" t="s">
        <v>13</v>
      </c>
      <c r="AA1710" s="105"/>
      <c r="AB1710" s="106"/>
    </row>
    <row r="1711" spans="1:28" s="16" customFormat="1" ht="53.25" customHeight="1" x14ac:dyDescent="0.2">
      <c r="A1711" s="18" t="s">
        <v>4637</v>
      </c>
      <c r="B1711" s="94" t="s">
        <v>4638</v>
      </c>
      <c r="C1711" s="95"/>
      <c r="D1711" s="19" t="s">
        <v>4510</v>
      </c>
      <c r="E1711" s="20" t="s">
        <v>4639</v>
      </c>
      <c r="F1711" s="21" t="s">
        <v>4512</v>
      </c>
      <c r="G1711" s="22">
        <v>7956</v>
      </c>
      <c r="H1711" s="96">
        <v>7956</v>
      </c>
      <c r="I1711" s="97"/>
      <c r="J1711" s="98"/>
      <c r="K1711" s="99"/>
      <c r="L1711" s="99"/>
      <c r="M1711" s="100"/>
      <c r="N1711" s="17"/>
      <c r="O1711" s="101">
        <f t="shared" si="61"/>
        <v>7956</v>
      </c>
      <c r="P1711" s="101"/>
      <c r="Q1711" s="101"/>
      <c r="R1711" s="101"/>
      <c r="S1711" s="24">
        <f t="shared" si="60"/>
        <v>7956</v>
      </c>
      <c r="T1711" s="94" t="s">
        <v>4506</v>
      </c>
      <c r="U1711" s="102"/>
      <c r="V1711" s="102"/>
      <c r="W1711" s="102"/>
      <c r="X1711" s="103"/>
      <c r="Y1711" s="23" t="s">
        <v>4512</v>
      </c>
      <c r="Z1711" s="104" t="s">
        <v>13</v>
      </c>
      <c r="AA1711" s="105"/>
      <c r="AB1711" s="106"/>
    </row>
    <row r="1712" spans="1:28" s="16" customFormat="1" ht="53.25" customHeight="1" x14ac:dyDescent="0.2">
      <c r="A1712" s="18" t="s">
        <v>4640</v>
      </c>
      <c r="B1712" s="94" t="s">
        <v>4638</v>
      </c>
      <c r="C1712" s="95"/>
      <c r="D1712" s="19" t="s">
        <v>4510</v>
      </c>
      <c r="E1712" s="20" t="s">
        <v>4641</v>
      </c>
      <c r="F1712" s="21" t="s">
        <v>4512</v>
      </c>
      <c r="G1712" s="22">
        <v>7956</v>
      </c>
      <c r="H1712" s="96">
        <v>7956</v>
      </c>
      <c r="I1712" s="97"/>
      <c r="J1712" s="98"/>
      <c r="K1712" s="99"/>
      <c r="L1712" s="99"/>
      <c r="M1712" s="100"/>
      <c r="N1712" s="17"/>
      <c r="O1712" s="101">
        <f t="shared" si="61"/>
        <v>7956</v>
      </c>
      <c r="P1712" s="101"/>
      <c r="Q1712" s="101"/>
      <c r="R1712" s="101"/>
      <c r="S1712" s="24">
        <f t="shared" si="60"/>
        <v>7956</v>
      </c>
      <c r="T1712" s="94" t="s">
        <v>4506</v>
      </c>
      <c r="U1712" s="102"/>
      <c r="V1712" s="102"/>
      <c r="W1712" s="102"/>
      <c r="X1712" s="103"/>
      <c r="Y1712" s="23" t="s">
        <v>4512</v>
      </c>
      <c r="Z1712" s="104" t="s">
        <v>13</v>
      </c>
      <c r="AA1712" s="105"/>
      <c r="AB1712" s="106"/>
    </row>
    <row r="1713" spans="1:28" s="16" customFormat="1" ht="53.25" customHeight="1" x14ac:dyDescent="0.2">
      <c r="A1713" s="18" t="s">
        <v>4642</v>
      </c>
      <c r="B1713" s="94" t="s">
        <v>4643</v>
      </c>
      <c r="C1713" s="95"/>
      <c r="D1713" s="19" t="s">
        <v>4510</v>
      </c>
      <c r="E1713" s="20" t="s">
        <v>4644</v>
      </c>
      <c r="F1713" s="21" t="s">
        <v>4512</v>
      </c>
      <c r="G1713" s="22">
        <v>7864</v>
      </c>
      <c r="H1713" s="96">
        <v>7864</v>
      </c>
      <c r="I1713" s="97"/>
      <c r="J1713" s="98"/>
      <c r="K1713" s="99"/>
      <c r="L1713" s="99"/>
      <c r="M1713" s="100"/>
      <c r="N1713" s="17"/>
      <c r="O1713" s="101">
        <f t="shared" si="61"/>
        <v>7864</v>
      </c>
      <c r="P1713" s="101"/>
      <c r="Q1713" s="101"/>
      <c r="R1713" s="101"/>
      <c r="S1713" s="24">
        <f t="shared" si="60"/>
        <v>7864</v>
      </c>
      <c r="T1713" s="94" t="s">
        <v>4506</v>
      </c>
      <c r="U1713" s="102"/>
      <c r="V1713" s="102"/>
      <c r="W1713" s="102"/>
      <c r="X1713" s="103"/>
      <c r="Y1713" s="23" t="s">
        <v>4512</v>
      </c>
      <c r="Z1713" s="104" t="s">
        <v>13</v>
      </c>
      <c r="AA1713" s="105"/>
      <c r="AB1713" s="106"/>
    </row>
    <row r="1714" spans="1:28" s="16" customFormat="1" ht="53.25" customHeight="1" x14ac:dyDescent="0.2">
      <c r="A1714" s="18" t="s">
        <v>4645</v>
      </c>
      <c r="B1714" s="94" t="s">
        <v>4646</v>
      </c>
      <c r="C1714" s="95"/>
      <c r="D1714" s="19" t="s">
        <v>4510</v>
      </c>
      <c r="E1714" s="20" t="s">
        <v>4647</v>
      </c>
      <c r="F1714" s="21" t="s">
        <v>4512</v>
      </c>
      <c r="G1714" s="22">
        <v>61149</v>
      </c>
      <c r="H1714" s="96">
        <v>61149</v>
      </c>
      <c r="I1714" s="97"/>
      <c r="J1714" s="98"/>
      <c r="K1714" s="99"/>
      <c r="L1714" s="99"/>
      <c r="M1714" s="100"/>
      <c r="N1714" s="17"/>
      <c r="O1714" s="101">
        <f t="shared" si="61"/>
        <v>61149</v>
      </c>
      <c r="P1714" s="101"/>
      <c r="Q1714" s="101"/>
      <c r="R1714" s="101"/>
      <c r="S1714" s="24">
        <f t="shared" si="60"/>
        <v>61149</v>
      </c>
      <c r="T1714" s="94" t="s">
        <v>4506</v>
      </c>
      <c r="U1714" s="102"/>
      <c r="V1714" s="102"/>
      <c r="W1714" s="102"/>
      <c r="X1714" s="103"/>
      <c r="Y1714" s="23" t="s">
        <v>4512</v>
      </c>
      <c r="Z1714" s="104" t="s">
        <v>13</v>
      </c>
      <c r="AA1714" s="105"/>
      <c r="AB1714" s="106"/>
    </row>
    <row r="1715" spans="1:28" s="16" customFormat="1" ht="53.25" customHeight="1" x14ac:dyDescent="0.2">
      <c r="A1715" s="18" t="s">
        <v>4648</v>
      </c>
      <c r="B1715" s="94" t="s">
        <v>4649</v>
      </c>
      <c r="C1715" s="95"/>
      <c r="D1715" s="19" t="s">
        <v>4510</v>
      </c>
      <c r="E1715" s="20" t="s">
        <v>4650</v>
      </c>
      <c r="F1715" s="21" t="s">
        <v>4512</v>
      </c>
      <c r="G1715" s="22">
        <v>33929</v>
      </c>
      <c r="H1715" s="96">
        <v>33929</v>
      </c>
      <c r="I1715" s="97"/>
      <c r="J1715" s="98">
        <v>8400.09</v>
      </c>
      <c r="K1715" s="99"/>
      <c r="L1715" s="99"/>
      <c r="M1715" s="100"/>
      <c r="N1715" s="17">
        <v>8400.09</v>
      </c>
      <c r="O1715" s="101">
        <f t="shared" si="61"/>
        <v>25528.91</v>
      </c>
      <c r="P1715" s="101"/>
      <c r="Q1715" s="101"/>
      <c r="R1715" s="101"/>
      <c r="S1715" s="24">
        <f t="shared" si="60"/>
        <v>25528.91</v>
      </c>
      <c r="T1715" s="94" t="s">
        <v>4506</v>
      </c>
      <c r="U1715" s="102"/>
      <c r="V1715" s="102"/>
      <c r="W1715" s="102"/>
      <c r="X1715" s="103"/>
      <c r="Y1715" s="23" t="s">
        <v>4512</v>
      </c>
      <c r="Z1715" s="104" t="s">
        <v>13</v>
      </c>
      <c r="AA1715" s="105"/>
      <c r="AB1715" s="106"/>
    </row>
    <row r="1716" spans="1:28" s="16" customFormat="1" ht="53.25" customHeight="1" x14ac:dyDescent="0.2">
      <c r="A1716" s="18" t="s">
        <v>4651</v>
      </c>
      <c r="B1716" s="94" t="s">
        <v>4652</v>
      </c>
      <c r="C1716" s="95"/>
      <c r="D1716" s="19" t="s">
        <v>4510</v>
      </c>
      <c r="E1716" s="20" t="s">
        <v>4653</v>
      </c>
      <c r="F1716" s="21" t="s">
        <v>4512</v>
      </c>
      <c r="G1716" s="22">
        <v>3774</v>
      </c>
      <c r="H1716" s="96">
        <v>3774</v>
      </c>
      <c r="I1716" s="97"/>
      <c r="J1716" s="98"/>
      <c r="K1716" s="99"/>
      <c r="L1716" s="99"/>
      <c r="M1716" s="100"/>
      <c r="N1716" s="17"/>
      <c r="O1716" s="101">
        <f t="shared" si="61"/>
        <v>3774</v>
      </c>
      <c r="P1716" s="101"/>
      <c r="Q1716" s="101"/>
      <c r="R1716" s="101"/>
      <c r="S1716" s="24">
        <f t="shared" si="60"/>
        <v>3774</v>
      </c>
      <c r="T1716" s="94" t="s">
        <v>4506</v>
      </c>
      <c r="U1716" s="102"/>
      <c r="V1716" s="102"/>
      <c r="W1716" s="102"/>
      <c r="X1716" s="103"/>
      <c r="Y1716" s="23" t="s">
        <v>4512</v>
      </c>
      <c r="Z1716" s="104" t="s">
        <v>13</v>
      </c>
      <c r="AA1716" s="105"/>
      <c r="AB1716" s="106"/>
    </row>
    <row r="1717" spans="1:28" s="16" customFormat="1" ht="53.25" customHeight="1" x14ac:dyDescent="0.2">
      <c r="A1717" s="18" t="s">
        <v>4654</v>
      </c>
      <c r="B1717" s="94" t="s">
        <v>4655</v>
      </c>
      <c r="C1717" s="95"/>
      <c r="D1717" s="19" t="s">
        <v>4510</v>
      </c>
      <c r="E1717" s="20" t="s">
        <v>4656</v>
      </c>
      <c r="F1717" s="21" t="s">
        <v>4512</v>
      </c>
      <c r="G1717" s="22">
        <v>7000</v>
      </c>
      <c r="H1717" s="96">
        <v>7000</v>
      </c>
      <c r="I1717" s="97"/>
      <c r="J1717" s="98"/>
      <c r="K1717" s="99"/>
      <c r="L1717" s="99"/>
      <c r="M1717" s="100"/>
      <c r="N1717" s="17"/>
      <c r="O1717" s="101">
        <f t="shared" si="61"/>
        <v>7000</v>
      </c>
      <c r="P1717" s="101"/>
      <c r="Q1717" s="101"/>
      <c r="R1717" s="101"/>
      <c r="S1717" s="24">
        <f t="shared" si="60"/>
        <v>7000</v>
      </c>
      <c r="T1717" s="94" t="s">
        <v>4506</v>
      </c>
      <c r="U1717" s="102"/>
      <c r="V1717" s="102"/>
      <c r="W1717" s="102"/>
      <c r="X1717" s="103"/>
      <c r="Y1717" s="23" t="s">
        <v>4512</v>
      </c>
      <c r="Z1717" s="104" t="s">
        <v>13</v>
      </c>
      <c r="AA1717" s="105"/>
      <c r="AB1717" s="106"/>
    </row>
    <row r="1718" spans="1:28" s="16" customFormat="1" ht="53.25" customHeight="1" x14ac:dyDescent="0.2">
      <c r="A1718" s="18" t="s">
        <v>4657</v>
      </c>
      <c r="B1718" s="94" t="s">
        <v>1413</v>
      </c>
      <c r="C1718" s="95"/>
      <c r="D1718" s="19" t="s">
        <v>4510</v>
      </c>
      <c r="E1718" s="20" t="s">
        <v>4658</v>
      </c>
      <c r="F1718" s="21" t="s">
        <v>1332</v>
      </c>
      <c r="G1718" s="22">
        <v>1440</v>
      </c>
      <c r="H1718" s="96">
        <v>1440</v>
      </c>
      <c r="I1718" s="97"/>
      <c r="J1718" s="98"/>
      <c r="K1718" s="99"/>
      <c r="L1718" s="99"/>
      <c r="M1718" s="100"/>
      <c r="N1718" s="17"/>
      <c r="O1718" s="101">
        <f t="shared" si="61"/>
        <v>1440</v>
      </c>
      <c r="P1718" s="101"/>
      <c r="Q1718" s="101"/>
      <c r="R1718" s="101"/>
      <c r="S1718" s="24">
        <f t="shared" si="60"/>
        <v>1440</v>
      </c>
      <c r="T1718" s="94" t="s">
        <v>4506</v>
      </c>
      <c r="U1718" s="102"/>
      <c r="V1718" s="102"/>
      <c r="W1718" s="102"/>
      <c r="X1718" s="103"/>
      <c r="Y1718" s="23" t="s">
        <v>1332</v>
      </c>
      <c r="Z1718" s="104" t="s">
        <v>13</v>
      </c>
      <c r="AA1718" s="105"/>
      <c r="AB1718" s="106"/>
    </row>
    <row r="1719" spans="1:28" s="16" customFormat="1" ht="53.25" customHeight="1" x14ac:dyDescent="0.2">
      <c r="A1719" s="18" t="s">
        <v>4659</v>
      </c>
      <c r="B1719" s="94" t="s">
        <v>4660</v>
      </c>
      <c r="C1719" s="95"/>
      <c r="D1719" s="19" t="s">
        <v>4510</v>
      </c>
      <c r="E1719" s="20" t="s">
        <v>4661</v>
      </c>
      <c r="F1719" s="21" t="s">
        <v>4512</v>
      </c>
      <c r="G1719" s="22">
        <v>12605.76</v>
      </c>
      <c r="H1719" s="96">
        <v>12605.76</v>
      </c>
      <c r="I1719" s="97"/>
      <c r="J1719" s="98"/>
      <c r="K1719" s="99"/>
      <c r="L1719" s="99"/>
      <c r="M1719" s="100"/>
      <c r="N1719" s="17"/>
      <c r="O1719" s="101">
        <f t="shared" si="61"/>
        <v>12605.76</v>
      </c>
      <c r="P1719" s="101"/>
      <c r="Q1719" s="101"/>
      <c r="R1719" s="101"/>
      <c r="S1719" s="24">
        <f t="shared" si="60"/>
        <v>12605.76</v>
      </c>
      <c r="T1719" s="94" t="s">
        <v>4506</v>
      </c>
      <c r="U1719" s="102"/>
      <c r="V1719" s="102"/>
      <c r="W1719" s="102"/>
      <c r="X1719" s="103"/>
      <c r="Y1719" s="23" t="s">
        <v>4512</v>
      </c>
      <c r="Z1719" s="104" t="s">
        <v>13</v>
      </c>
      <c r="AA1719" s="105"/>
      <c r="AB1719" s="106"/>
    </row>
    <row r="1720" spans="1:28" s="16" customFormat="1" ht="53.25" customHeight="1" x14ac:dyDescent="0.2">
      <c r="A1720" s="18" t="s">
        <v>4662</v>
      </c>
      <c r="B1720" s="94" t="s">
        <v>4663</v>
      </c>
      <c r="C1720" s="95"/>
      <c r="D1720" s="19" t="s">
        <v>4510</v>
      </c>
      <c r="E1720" s="20" t="s">
        <v>4664</v>
      </c>
      <c r="F1720" s="21" t="s">
        <v>4512</v>
      </c>
      <c r="G1720" s="22">
        <v>3360</v>
      </c>
      <c r="H1720" s="96">
        <v>3360</v>
      </c>
      <c r="I1720" s="97"/>
      <c r="J1720" s="98"/>
      <c r="K1720" s="99"/>
      <c r="L1720" s="99"/>
      <c r="M1720" s="100"/>
      <c r="N1720" s="17"/>
      <c r="O1720" s="101">
        <f t="shared" si="61"/>
        <v>3360</v>
      </c>
      <c r="P1720" s="101"/>
      <c r="Q1720" s="101"/>
      <c r="R1720" s="101"/>
      <c r="S1720" s="24">
        <f t="shared" si="60"/>
        <v>3360</v>
      </c>
      <c r="T1720" s="94" t="s">
        <v>4506</v>
      </c>
      <c r="U1720" s="102"/>
      <c r="V1720" s="102"/>
      <c r="W1720" s="102"/>
      <c r="X1720" s="103"/>
      <c r="Y1720" s="23" t="s">
        <v>4512</v>
      </c>
      <c r="Z1720" s="104" t="s">
        <v>13</v>
      </c>
      <c r="AA1720" s="105"/>
      <c r="AB1720" s="106"/>
    </row>
    <row r="1721" spans="1:28" s="16" customFormat="1" ht="53.25" customHeight="1" x14ac:dyDescent="0.2">
      <c r="A1721" s="18" t="s">
        <v>4665</v>
      </c>
      <c r="B1721" s="94" t="s">
        <v>4666</v>
      </c>
      <c r="C1721" s="95"/>
      <c r="D1721" s="19" t="s">
        <v>4510</v>
      </c>
      <c r="E1721" s="20" t="s">
        <v>4667</v>
      </c>
      <c r="F1721" s="21" t="s">
        <v>4512</v>
      </c>
      <c r="G1721" s="22">
        <v>7650</v>
      </c>
      <c r="H1721" s="96">
        <v>7650</v>
      </c>
      <c r="I1721" s="97"/>
      <c r="J1721" s="98"/>
      <c r="K1721" s="99"/>
      <c r="L1721" s="99"/>
      <c r="M1721" s="100"/>
      <c r="N1721" s="17"/>
      <c r="O1721" s="101">
        <f t="shared" si="61"/>
        <v>7650</v>
      </c>
      <c r="P1721" s="101"/>
      <c r="Q1721" s="101"/>
      <c r="R1721" s="101"/>
      <c r="S1721" s="24">
        <f t="shared" si="60"/>
        <v>7650</v>
      </c>
      <c r="T1721" s="94" t="s">
        <v>4506</v>
      </c>
      <c r="U1721" s="102"/>
      <c r="V1721" s="102"/>
      <c r="W1721" s="102"/>
      <c r="X1721" s="103"/>
      <c r="Y1721" s="23" t="s">
        <v>4512</v>
      </c>
      <c r="Z1721" s="104" t="s">
        <v>13</v>
      </c>
      <c r="AA1721" s="105"/>
      <c r="AB1721" s="106"/>
    </row>
    <row r="1722" spans="1:28" s="16" customFormat="1" ht="53.25" customHeight="1" x14ac:dyDescent="0.2">
      <c r="A1722" s="18" t="s">
        <v>4668</v>
      </c>
      <c r="B1722" s="94" t="s">
        <v>4666</v>
      </c>
      <c r="C1722" s="95"/>
      <c r="D1722" s="19" t="s">
        <v>4510</v>
      </c>
      <c r="E1722" s="20" t="s">
        <v>4669</v>
      </c>
      <c r="F1722" s="21" t="s">
        <v>4512</v>
      </c>
      <c r="G1722" s="22">
        <v>7650</v>
      </c>
      <c r="H1722" s="96">
        <v>7650</v>
      </c>
      <c r="I1722" s="97"/>
      <c r="J1722" s="98"/>
      <c r="K1722" s="99"/>
      <c r="L1722" s="99"/>
      <c r="M1722" s="100"/>
      <c r="N1722" s="17"/>
      <c r="O1722" s="101">
        <f t="shared" si="61"/>
        <v>7650</v>
      </c>
      <c r="P1722" s="101"/>
      <c r="Q1722" s="101"/>
      <c r="R1722" s="101"/>
      <c r="S1722" s="24">
        <f t="shared" si="60"/>
        <v>7650</v>
      </c>
      <c r="T1722" s="94" t="s">
        <v>4506</v>
      </c>
      <c r="U1722" s="102"/>
      <c r="V1722" s="102"/>
      <c r="W1722" s="102"/>
      <c r="X1722" s="103"/>
      <c r="Y1722" s="23" t="s">
        <v>4512</v>
      </c>
      <c r="Z1722" s="104" t="s">
        <v>13</v>
      </c>
      <c r="AA1722" s="105"/>
      <c r="AB1722" s="106"/>
    </row>
    <row r="1723" spans="1:28" s="16" customFormat="1" ht="53.25" customHeight="1" x14ac:dyDescent="0.2">
      <c r="A1723" s="18" t="s">
        <v>4670</v>
      </c>
      <c r="B1723" s="94" t="s">
        <v>4671</v>
      </c>
      <c r="C1723" s="95"/>
      <c r="D1723" s="19" t="s">
        <v>4510</v>
      </c>
      <c r="E1723" s="20" t="s">
        <v>4672</v>
      </c>
      <c r="F1723" s="21" t="s">
        <v>4512</v>
      </c>
      <c r="G1723" s="22">
        <v>25350</v>
      </c>
      <c r="H1723" s="96">
        <v>25350</v>
      </c>
      <c r="I1723" s="97"/>
      <c r="J1723" s="98"/>
      <c r="K1723" s="99"/>
      <c r="L1723" s="99"/>
      <c r="M1723" s="100"/>
      <c r="N1723" s="17"/>
      <c r="O1723" s="101">
        <f t="shared" si="61"/>
        <v>25350</v>
      </c>
      <c r="P1723" s="101"/>
      <c r="Q1723" s="101"/>
      <c r="R1723" s="101"/>
      <c r="S1723" s="24">
        <f t="shared" si="60"/>
        <v>25350</v>
      </c>
      <c r="T1723" s="94" t="s">
        <v>4506</v>
      </c>
      <c r="U1723" s="102"/>
      <c r="V1723" s="102"/>
      <c r="W1723" s="102"/>
      <c r="X1723" s="103"/>
      <c r="Y1723" s="23" t="s">
        <v>4512</v>
      </c>
      <c r="Z1723" s="104" t="s">
        <v>13</v>
      </c>
      <c r="AA1723" s="105"/>
      <c r="AB1723" s="106"/>
    </row>
    <row r="1724" spans="1:28" s="16" customFormat="1" ht="53.25" customHeight="1" x14ac:dyDescent="0.2">
      <c r="A1724" s="18" t="s">
        <v>4673</v>
      </c>
      <c r="B1724" s="94" t="s">
        <v>4674</v>
      </c>
      <c r="C1724" s="95"/>
      <c r="D1724" s="19" t="s">
        <v>4510</v>
      </c>
      <c r="E1724" s="20" t="s">
        <v>4675</v>
      </c>
      <c r="F1724" s="21" t="s">
        <v>4512</v>
      </c>
      <c r="G1724" s="22">
        <v>6451.6</v>
      </c>
      <c r="H1724" s="96">
        <v>6451.6</v>
      </c>
      <c r="I1724" s="97"/>
      <c r="J1724" s="98"/>
      <c r="K1724" s="99"/>
      <c r="L1724" s="99"/>
      <c r="M1724" s="100"/>
      <c r="N1724" s="17"/>
      <c r="O1724" s="101">
        <f t="shared" si="61"/>
        <v>6451.6</v>
      </c>
      <c r="P1724" s="101"/>
      <c r="Q1724" s="101"/>
      <c r="R1724" s="101"/>
      <c r="S1724" s="24">
        <f t="shared" si="60"/>
        <v>6451.6</v>
      </c>
      <c r="T1724" s="94" t="s">
        <v>4506</v>
      </c>
      <c r="U1724" s="102"/>
      <c r="V1724" s="102"/>
      <c r="W1724" s="102"/>
      <c r="X1724" s="103"/>
      <c r="Y1724" s="23" t="s">
        <v>4512</v>
      </c>
      <c r="Z1724" s="104" t="s">
        <v>13</v>
      </c>
      <c r="AA1724" s="105"/>
      <c r="AB1724" s="106"/>
    </row>
    <row r="1725" spans="1:28" s="16" customFormat="1" ht="53.25" customHeight="1" x14ac:dyDescent="0.2">
      <c r="A1725" s="18" t="s">
        <v>4676</v>
      </c>
      <c r="B1725" s="94" t="s">
        <v>4677</v>
      </c>
      <c r="C1725" s="95"/>
      <c r="D1725" s="19" t="s">
        <v>4510</v>
      </c>
      <c r="E1725" s="20" t="s">
        <v>4678</v>
      </c>
      <c r="F1725" s="21" t="s">
        <v>4512</v>
      </c>
      <c r="G1725" s="22">
        <v>6451.6</v>
      </c>
      <c r="H1725" s="96">
        <v>6451.6</v>
      </c>
      <c r="I1725" s="97"/>
      <c r="J1725" s="98"/>
      <c r="K1725" s="99"/>
      <c r="L1725" s="99"/>
      <c r="M1725" s="100"/>
      <c r="N1725" s="17"/>
      <c r="O1725" s="101">
        <f t="shared" si="61"/>
        <v>6451.6</v>
      </c>
      <c r="P1725" s="101"/>
      <c r="Q1725" s="101"/>
      <c r="R1725" s="101"/>
      <c r="S1725" s="24">
        <f t="shared" si="60"/>
        <v>6451.6</v>
      </c>
      <c r="T1725" s="94" t="s">
        <v>4506</v>
      </c>
      <c r="U1725" s="102"/>
      <c r="V1725" s="102"/>
      <c r="W1725" s="102"/>
      <c r="X1725" s="103"/>
      <c r="Y1725" s="23" t="s">
        <v>4512</v>
      </c>
      <c r="Z1725" s="104" t="s">
        <v>13</v>
      </c>
      <c r="AA1725" s="105"/>
      <c r="AB1725" s="106"/>
    </row>
    <row r="1726" spans="1:28" s="16" customFormat="1" ht="53.25" customHeight="1" x14ac:dyDescent="0.2">
      <c r="A1726" s="18" t="s">
        <v>4679</v>
      </c>
      <c r="B1726" s="94" t="s">
        <v>4680</v>
      </c>
      <c r="C1726" s="95"/>
      <c r="D1726" s="19" t="s">
        <v>4510</v>
      </c>
      <c r="E1726" s="20" t="s">
        <v>4681</v>
      </c>
      <c r="F1726" s="21" t="s">
        <v>4512</v>
      </c>
      <c r="G1726" s="22">
        <v>8200.84</v>
      </c>
      <c r="H1726" s="96">
        <v>8200.84</v>
      </c>
      <c r="I1726" s="97"/>
      <c r="J1726" s="98"/>
      <c r="K1726" s="99"/>
      <c r="L1726" s="99"/>
      <c r="M1726" s="100"/>
      <c r="N1726" s="17"/>
      <c r="O1726" s="101">
        <f t="shared" si="61"/>
        <v>8200.84</v>
      </c>
      <c r="P1726" s="101"/>
      <c r="Q1726" s="101"/>
      <c r="R1726" s="101"/>
      <c r="S1726" s="24">
        <f t="shared" si="60"/>
        <v>8200.84</v>
      </c>
      <c r="T1726" s="94" t="s">
        <v>4506</v>
      </c>
      <c r="U1726" s="102"/>
      <c r="V1726" s="102"/>
      <c r="W1726" s="102"/>
      <c r="X1726" s="103"/>
      <c r="Y1726" s="23" t="s">
        <v>4512</v>
      </c>
      <c r="Z1726" s="104" t="s">
        <v>13</v>
      </c>
      <c r="AA1726" s="105"/>
      <c r="AB1726" s="106"/>
    </row>
    <row r="1727" spans="1:28" s="16" customFormat="1" ht="53.25" customHeight="1" x14ac:dyDescent="0.2">
      <c r="A1727" s="18" t="s">
        <v>4682</v>
      </c>
      <c r="B1727" s="94" t="s">
        <v>4680</v>
      </c>
      <c r="C1727" s="95"/>
      <c r="D1727" s="19" t="s">
        <v>4510</v>
      </c>
      <c r="E1727" s="20" t="s">
        <v>4683</v>
      </c>
      <c r="F1727" s="21" t="s">
        <v>4512</v>
      </c>
      <c r="G1727" s="22">
        <v>8200.84</v>
      </c>
      <c r="H1727" s="96">
        <v>8200.84</v>
      </c>
      <c r="I1727" s="97"/>
      <c r="J1727" s="98"/>
      <c r="K1727" s="99"/>
      <c r="L1727" s="99"/>
      <c r="M1727" s="100"/>
      <c r="N1727" s="17"/>
      <c r="O1727" s="101">
        <f t="shared" si="61"/>
        <v>8200.84</v>
      </c>
      <c r="P1727" s="101"/>
      <c r="Q1727" s="101"/>
      <c r="R1727" s="101"/>
      <c r="S1727" s="24">
        <f t="shared" si="60"/>
        <v>8200.84</v>
      </c>
      <c r="T1727" s="94" t="s">
        <v>4506</v>
      </c>
      <c r="U1727" s="102"/>
      <c r="V1727" s="102"/>
      <c r="W1727" s="102"/>
      <c r="X1727" s="103"/>
      <c r="Y1727" s="23" t="s">
        <v>4512</v>
      </c>
      <c r="Z1727" s="104" t="s">
        <v>13</v>
      </c>
      <c r="AA1727" s="105"/>
      <c r="AB1727" s="106"/>
    </row>
    <row r="1728" spans="1:28" s="16" customFormat="1" ht="53.25" customHeight="1" x14ac:dyDescent="0.2">
      <c r="A1728" s="18" t="s">
        <v>4684</v>
      </c>
      <c r="B1728" s="94" t="s">
        <v>4685</v>
      </c>
      <c r="C1728" s="95"/>
      <c r="D1728" s="19" t="s">
        <v>4510</v>
      </c>
      <c r="E1728" s="20" t="s">
        <v>4686</v>
      </c>
      <c r="F1728" s="21" t="s">
        <v>4512</v>
      </c>
      <c r="G1728" s="22">
        <v>15748.8</v>
      </c>
      <c r="H1728" s="96">
        <v>15748.8</v>
      </c>
      <c r="I1728" s="97"/>
      <c r="J1728" s="98"/>
      <c r="K1728" s="99"/>
      <c r="L1728" s="99"/>
      <c r="M1728" s="100"/>
      <c r="N1728" s="17"/>
      <c r="O1728" s="101">
        <f t="shared" si="61"/>
        <v>15748.8</v>
      </c>
      <c r="P1728" s="101"/>
      <c r="Q1728" s="101"/>
      <c r="R1728" s="101"/>
      <c r="S1728" s="24">
        <f t="shared" si="60"/>
        <v>15748.8</v>
      </c>
      <c r="T1728" s="94" t="s">
        <v>4506</v>
      </c>
      <c r="U1728" s="102"/>
      <c r="V1728" s="102"/>
      <c r="W1728" s="102"/>
      <c r="X1728" s="103"/>
      <c r="Y1728" s="23" t="s">
        <v>4512</v>
      </c>
      <c r="Z1728" s="104" t="s">
        <v>13</v>
      </c>
      <c r="AA1728" s="105"/>
      <c r="AB1728" s="106"/>
    </row>
    <row r="1729" spans="1:28" s="16" customFormat="1" ht="53.25" customHeight="1" x14ac:dyDescent="0.2">
      <c r="A1729" s="18" t="s">
        <v>4687</v>
      </c>
      <c r="B1729" s="94" t="s">
        <v>3175</v>
      </c>
      <c r="C1729" s="95"/>
      <c r="D1729" s="19" t="s">
        <v>4510</v>
      </c>
      <c r="E1729" s="20" t="s">
        <v>4688</v>
      </c>
      <c r="F1729" s="21" t="s">
        <v>4512</v>
      </c>
      <c r="G1729" s="22">
        <v>19634.2</v>
      </c>
      <c r="H1729" s="96">
        <v>19634.2</v>
      </c>
      <c r="I1729" s="97"/>
      <c r="J1729" s="98"/>
      <c r="K1729" s="99"/>
      <c r="L1729" s="99"/>
      <c r="M1729" s="100"/>
      <c r="N1729" s="17"/>
      <c r="O1729" s="101">
        <f t="shared" si="61"/>
        <v>19634.2</v>
      </c>
      <c r="P1729" s="101"/>
      <c r="Q1729" s="101"/>
      <c r="R1729" s="101"/>
      <c r="S1729" s="24">
        <f t="shared" si="60"/>
        <v>19634.2</v>
      </c>
      <c r="T1729" s="94" t="s">
        <v>4506</v>
      </c>
      <c r="U1729" s="102"/>
      <c r="V1729" s="102"/>
      <c r="W1729" s="102"/>
      <c r="X1729" s="103"/>
      <c r="Y1729" s="23" t="s">
        <v>4512</v>
      </c>
      <c r="Z1729" s="104" t="s">
        <v>13</v>
      </c>
      <c r="AA1729" s="105"/>
      <c r="AB1729" s="106"/>
    </row>
    <row r="1730" spans="1:28" s="16" customFormat="1" ht="53.25" customHeight="1" x14ac:dyDescent="0.2">
      <c r="A1730" s="18" t="s">
        <v>4689</v>
      </c>
      <c r="B1730" s="94" t="s">
        <v>4690</v>
      </c>
      <c r="C1730" s="95"/>
      <c r="D1730" s="19" t="s">
        <v>4510</v>
      </c>
      <c r="E1730" s="20" t="s">
        <v>4691</v>
      </c>
      <c r="F1730" s="21" t="s">
        <v>4512</v>
      </c>
      <c r="G1730" s="22">
        <v>3840</v>
      </c>
      <c r="H1730" s="96">
        <v>3840</v>
      </c>
      <c r="I1730" s="97"/>
      <c r="J1730" s="98"/>
      <c r="K1730" s="99"/>
      <c r="L1730" s="99"/>
      <c r="M1730" s="100"/>
      <c r="N1730" s="17"/>
      <c r="O1730" s="101">
        <f t="shared" si="61"/>
        <v>3840</v>
      </c>
      <c r="P1730" s="101"/>
      <c r="Q1730" s="101"/>
      <c r="R1730" s="101"/>
      <c r="S1730" s="24">
        <f t="shared" si="60"/>
        <v>3840</v>
      </c>
      <c r="T1730" s="94" t="s">
        <v>4506</v>
      </c>
      <c r="U1730" s="102"/>
      <c r="V1730" s="102"/>
      <c r="W1730" s="102"/>
      <c r="X1730" s="103"/>
      <c r="Y1730" s="23" t="s">
        <v>4512</v>
      </c>
      <c r="Z1730" s="104" t="s">
        <v>13</v>
      </c>
      <c r="AA1730" s="105"/>
      <c r="AB1730" s="106"/>
    </row>
    <row r="1731" spans="1:28" s="16" customFormat="1" ht="53.25" customHeight="1" x14ac:dyDescent="0.2">
      <c r="A1731" s="18" t="s">
        <v>4692</v>
      </c>
      <c r="B1731" s="94" t="s">
        <v>4693</v>
      </c>
      <c r="C1731" s="95"/>
      <c r="D1731" s="19" t="s">
        <v>4510</v>
      </c>
      <c r="E1731" s="20" t="s">
        <v>4694</v>
      </c>
      <c r="F1731" s="21" t="s">
        <v>4512</v>
      </c>
      <c r="G1731" s="22">
        <v>43470.7</v>
      </c>
      <c r="H1731" s="96">
        <v>43470.7</v>
      </c>
      <c r="I1731" s="97"/>
      <c r="J1731" s="98"/>
      <c r="K1731" s="99"/>
      <c r="L1731" s="99"/>
      <c r="M1731" s="100"/>
      <c r="N1731" s="17"/>
      <c r="O1731" s="101">
        <f t="shared" si="61"/>
        <v>43470.7</v>
      </c>
      <c r="P1731" s="101"/>
      <c r="Q1731" s="101"/>
      <c r="R1731" s="101"/>
      <c r="S1731" s="24">
        <f t="shared" si="60"/>
        <v>43470.7</v>
      </c>
      <c r="T1731" s="94" t="s">
        <v>4506</v>
      </c>
      <c r="U1731" s="102"/>
      <c r="V1731" s="102"/>
      <c r="W1731" s="102"/>
      <c r="X1731" s="103"/>
      <c r="Y1731" s="23" t="s">
        <v>4512</v>
      </c>
      <c r="Z1731" s="104" t="s">
        <v>13</v>
      </c>
      <c r="AA1731" s="105"/>
      <c r="AB1731" s="106"/>
    </row>
    <row r="1732" spans="1:28" s="16" customFormat="1" ht="53.25" customHeight="1" x14ac:dyDescent="0.2">
      <c r="A1732" s="18" t="s">
        <v>4695</v>
      </c>
      <c r="B1732" s="94" t="s">
        <v>4693</v>
      </c>
      <c r="C1732" s="95"/>
      <c r="D1732" s="19" t="s">
        <v>4510</v>
      </c>
      <c r="E1732" s="20" t="s">
        <v>4696</v>
      </c>
      <c r="F1732" s="21" t="s">
        <v>4512</v>
      </c>
      <c r="G1732" s="22">
        <v>14407.33</v>
      </c>
      <c r="H1732" s="96">
        <v>14407.33</v>
      </c>
      <c r="I1732" s="97"/>
      <c r="J1732" s="98"/>
      <c r="K1732" s="99"/>
      <c r="L1732" s="99"/>
      <c r="M1732" s="100"/>
      <c r="N1732" s="17"/>
      <c r="O1732" s="101">
        <f t="shared" si="61"/>
        <v>14407.33</v>
      </c>
      <c r="P1732" s="101"/>
      <c r="Q1732" s="101"/>
      <c r="R1732" s="101"/>
      <c r="S1732" s="24">
        <f t="shared" si="60"/>
        <v>14407.33</v>
      </c>
      <c r="T1732" s="94" t="s">
        <v>4506</v>
      </c>
      <c r="U1732" s="102"/>
      <c r="V1732" s="102"/>
      <c r="W1732" s="102"/>
      <c r="X1732" s="103"/>
      <c r="Y1732" s="23" t="s">
        <v>4512</v>
      </c>
      <c r="Z1732" s="104" t="s">
        <v>13</v>
      </c>
      <c r="AA1732" s="105"/>
      <c r="AB1732" s="106"/>
    </row>
    <row r="1733" spans="1:28" s="16" customFormat="1" ht="53.25" customHeight="1" x14ac:dyDescent="0.2">
      <c r="A1733" s="18" t="s">
        <v>4697</v>
      </c>
      <c r="B1733" s="94" t="s">
        <v>630</v>
      </c>
      <c r="C1733" s="95"/>
      <c r="D1733" s="19" t="s">
        <v>4510</v>
      </c>
      <c r="E1733" s="20" t="s">
        <v>4698</v>
      </c>
      <c r="F1733" s="21" t="s">
        <v>4512</v>
      </c>
      <c r="G1733" s="22">
        <v>19689.93</v>
      </c>
      <c r="H1733" s="96">
        <v>19689.93</v>
      </c>
      <c r="I1733" s="97"/>
      <c r="J1733" s="98"/>
      <c r="K1733" s="99"/>
      <c r="L1733" s="99"/>
      <c r="M1733" s="100"/>
      <c r="N1733" s="17"/>
      <c r="O1733" s="101">
        <f t="shared" si="61"/>
        <v>19689.93</v>
      </c>
      <c r="P1733" s="101"/>
      <c r="Q1733" s="101"/>
      <c r="R1733" s="101"/>
      <c r="S1733" s="24">
        <f t="shared" si="60"/>
        <v>19689.93</v>
      </c>
      <c r="T1733" s="94" t="s">
        <v>4506</v>
      </c>
      <c r="U1733" s="102"/>
      <c r="V1733" s="102"/>
      <c r="W1733" s="102"/>
      <c r="X1733" s="103"/>
      <c r="Y1733" s="23" t="s">
        <v>4512</v>
      </c>
      <c r="Z1733" s="104" t="s">
        <v>13</v>
      </c>
      <c r="AA1733" s="105"/>
      <c r="AB1733" s="106"/>
    </row>
    <row r="1734" spans="1:28" s="16" customFormat="1" ht="53.25" customHeight="1" x14ac:dyDescent="0.2">
      <c r="A1734" s="18" t="s">
        <v>4699</v>
      </c>
      <c r="B1734" s="94" t="s">
        <v>630</v>
      </c>
      <c r="C1734" s="95"/>
      <c r="D1734" s="19" t="s">
        <v>4510</v>
      </c>
      <c r="E1734" s="20" t="s">
        <v>4700</v>
      </c>
      <c r="F1734" s="21" t="s">
        <v>4512</v>
      </c>
      <c r="G1734" s="22">
        <v>24000</v>
      </c>
      <c r="H1734" s="96">
        <v>24000</v>
      </c>
      <c r="I1734" s="97"/>
      <c r="J1734" s="98"/>
      <c r="K1734" s="99"/>
      <c r="L1734" s="99"/>
      <c r="M1734" s="100"/>
      <c r="N1734" s="17"/>
      <c r="O1734" s="101">
        <f t="shared" si="61"/>
        <v>24000</v>
      </c>
      <c r="P1734" s="101"/>
      <c r="Q1734" s="101"/>
      <c r="R1734" s="101"/>
      <c r="S1734" s="24">
        <f t="shared" si="60"/>
        <v>24000</v>
      </c>
      <c r="T1734" s="94" t="s">
        <v>4506</v>
      </c>
      <c r="U1734" s="102"/>
      <c r="V1734" s="102"/>
      <c r="W1734" s="102"/>
      <c r="X1734" s="103"/>
      <c r="Y1734" s="23" t="s">
        <v>4512</v>
      </c>
      <c r="Z1734" s="104" t="s">
        <v>13</v>
      </c>
      <c r="AA1734" s="105"/>
      <c r="AB1734" s="106"/>
    </row>
    <row r="1735" spans="1:28" s="16" customFormat="1" ht="53.25" customHeight="1" x14ac:dyDescent="0.2">
      <c r="A1735" s="18" t="s">
        <v>4701</v>
      </c>
      <c r="B1735" s="94" t="s">
        <v>4702</v>
      </c>
      <c r="C1735" s="95"/>
      <c r="D1735" s="19" t="s">
        <v>4510</v>
      </c>
      <c r="E1735" s="20" t="s">
        <v>4703</v>
      </c>
      <c r="F1735" s="21" t="s">
        <v>4512</v>
      </c>
      <c r="G1735" s="22">
        <v>18464.650000000001</v>
      </c>
      <c r="H1735" s="96">
        <v>18464.650000000001</v>
      </c>
      <c r="I1735" s="97"/>
      <c r="J1735" s="98"/>
      <c r="K1735" s="99"/>
      <c r="L1735" s="99"/>
      <c r="M1735" s="100"/>
      <c r="N1735" s="17"/>
      <c r="O1735" s="101">
        <f t="shared" si="61"/>
        <v>18464.650000000001</v>
      </c>
      <c r="P1735" s="101"/>
      <c r="Q1735" s="101"/>
      <c r="R1735" s="101"/>
      <c r="S1735" s="24">
        <f t="shared" si="60"/>
        <v>18464.650000000001</v>
      </c>
      <c r="T1735" s="94" t="s">
        <v>4506</v>
      </c>
      <c r="U1735" s="102"/>
      <c r="V1735" s="102"/>
      <c r="W1735" s="102"/>
      <c r="X1735" s="103"/>
      <c r="Y1735" s="23" t="s">
        <v>4512</v>
      </c>
      <c r="Z1735" s="104" t="s">
        <v>13</v>
      </c>
      <c r="AA1735" s="105"/>
      <c r="AB1735" s="106"/>
    </row>
    <row r="1736" spans="1:28" s="16" customFormat="1" ht="53.25" customHeight="1" x14ac:dyDescent="0.2">
      <c r="A1736" s="18" t="s">
        <v>4704</v>
      </c>
      <c r="B1736" s="94" t="s">
        <v>4702</v>
      </c>
      <c r="C1736" s="95"/>
      <c r="D1736" s="19" t="s">
        <v>4510</v>
      </c>
      <c r="E1736" s="20" t="s">
        <v>4705</v>
      </c>
      <c r="F1736" s="21" t="s">
        <v>4512</v>
      </c>
      <c r="G1736" s="22">
        <v>18464.650000000001</v>
      </c>
      <c r="H1736" s="96">
        <v>18464.650000000001</v>
      </c>
      <c r="I1736" s="97"/>
      <c r="J1736" s="98"/>
      <c r="K1736" s="99"/>
      <c r="L1736" s="99"/>
      <c r="M1736" s="100"/>
      <c r="N1736" s="17"/>
      <c r="O1736" s="101">
        <f t="shared" si="61"/>
        <v>18464.650000000001</v>
      </c>
      <c r="P1736" s="101"/>
      <c r="Q1736" s="101"/>
      <c r="R1736" s="101"/>
      <c r="S1736" s="24">
        <f t="shared" si="60"/>
        <v>18464.650000000001</v>
      </c>
      <c r="T1736" s="94" t="s">
        <v>4506</v>
      </c>
      <c r="U1736" s="102"/>
      <c r="V1736" s="102"/>
      <c r="W1736" s="102"/>
      <c r="X1736" s="103"/>
      <c r="Y1736" s="23" t="s">
        <v>4512</v>
      </c>
      <c r="Z1736" s="104" t="s">
        <v>13</v>
      </c>
      <c r="AA1736" s="105"/>
      <c r="AB1736" s="106"/>
    </row>
    <row r="1737" spans="1:28" s="16" customFormat="1" ht="53.25" customHeight="1" x14ac:dyDescent="0.2">
      <c r="A1737" s="18" t="s">
        <v>4706</v>
      </c>
      <c r="B1737" s="94" t="s">
        <v>4702</v>
      </c>
      <c r="C1737" s="95"/>
      <c r="D1737" s="19" t="s">
        <v>4510</v>
      </c>
      <c r="E1737" s="20" t="s">
        <v>4707</v>
      </c>
      <c r="F1737" s="21" t="s">
        <v>4512</v>
      </c>
      <c r="G1737" s="22">
        <v>18464.650000000001</v>
      </c>
      <c r="H1737" s="96">
        <v>18464.650000000001</v>
      </c>
      <c r="I1737" s="97"/>
      <c r="J1737" s="98"/>
      <c r="K1737" s="99"/>
      <c r="L1737" s="99"/>
      <c r="M1737" s="100"/>
      <c r="N1737" s="17"/>
      <c r="O1737" s="101">
        <f t="shared" si="61"/>
        <v>18464.650000000001</v>
      </c>
      <c r="P1737" s="101"/>
      <c r="Q1737" s="101"/>
      <c r="R1737" s="101"/>
      <c r="S1737" s="24">
        <f t="shared" si="60"/>
        <v>18464.650000000001</v>
      </c>
      <c r="T1737" s="94" t="s">
        <v>4506</v>
      </c>
      <c r="U1737" s="102"/>
      <c r="V1737" s="102"/>
      <c r="W1737" s="102"/>
      <c r="X1737" s="103"/>
      <c r="Y1737" s="23" t="s">
        <v>4512</v>
      </c>
      <c r="Z1737" s="104" t="s">
        <v>13</v>
      </c>
      <c r="AA1737" s="105"/>
      <c r="AB1737" s="106"/>
    </row>
    <row r="1738" spans="1:28" s="16" customFormat="1" ht="53.25" customHeight="1" x14ac:dyDescent="0.2">
      <c r="A1738" s="18" t="s">
        <v>4708</v>
      </c>
      <c r="B1738" s="94" t="s">
        <v>4702</v>
      </c>
      <c r="C1738" s="95"/>
      <c r="D1738" s="19" t="s">
        <v>4510</v>
      </c>
      <c r="E1738" s="20" t="s">
        <v>4709</v>
      </c>
      <c r="F1738" s="21" t="s">
        <v>4512</v>
      </c>
      <c r="G1738" s="22">
        <v>18464.650000000001</v>
      </c>
      <c r="H1738" s="96">
        <v>18464.650000000001</v>
      </c>
      <c r="I1738" s="97"/>
      <c r="J1738" s="98"/>
      <c r="K1738" s="99"/>
      <c r="L1738" s="99"/>
      <c r="M1738" s="100"/>
      <c r="N1738" s="17"/>
      <c r="O1738" s="101">
        <f t="shared" si="61"/>
        <v>18464.650000000001</v>
      </c>
      <c r="P1738" s="101"/>
      <c r="Q1738" s="101"/>
      <c r="R1738" s="101"/>
      <c r="S1738" s="24">
        <f t="shared" si="60"/>
        <v>18464.650000000001</v>
      </c>
      <c r="T1738" s="94" t="s">
        <v>4506</v>
      </c>
      <c r="U1738" s="102"/>
      <c r="V1738" s="102"/>
      <c r="W1738" s="102"/>
      <c r="X1738" s="103"/>
      <c r="Y1738" s="23" t="s">
        <v>4512</v>
      </c>
      <c r="Z1738" s="104" t="s">
        <v>13</v>
      </c>
      <c r="AA1738" s="105"/>
      <c r="AB1738" s="106"/>
    </row>
    <row r="1739" spans="1:28" s="16" customFormat="1" ht="53.25" customHeight="1" x14ac:dyDescent="0.2">
      <c r="A1739" s="18" t="s">
        <v>4710</v>
      </c>
      <c r="B1739" s="94" t="s">
        <v>4702</v>
      </c>
      <c r="C1739" s="95"/>
      <c r="D1739" s="19" t="s">
        <v>4510</v>
      </c>
      <c r="E1739" s="20" t="s">
        <v>4711</v>
      </c>
      <c r="F1739" s="21" t="s">
        <v>4512</v>
      </c>
      <c r="G1739" s="22">
        <v>18464.650000000001</v>
      </c>
      <c r="H1739" s="96">
        <v>18464.650000000001</v>
      </c>
      <c r="I1739" s="97"/>
      <c r="J1739" s="98"/>
      <c r="K1739" s="99"/>
      <c r="L1739" s="99"/>
      <c r="M1739" s="100"/>
      <c r="N1739" s="17"/>
      <c r="O1739" s="101">
        <f t="shared" si="61"/>
        <v>18464.650000000001</v>
      </c>
      <c r="P1739" s="101"/>
      <c r="Q1739" s="101"/>
      <c r="R1739" s="101"/>
      <c r="S1739" s="24">
        <f t="shared" si="60"/>
        <v>18464.650000000001</v>
      </c>
      <c r="T1739" s="94" t="s">
        <v>4506</v>
      </c>
      <c r="U1739" s="102"/>
      <c r="V1739" s="102"/>
      <c r="W1739" s="102"/>
      <c r="X1739" s="103"/>
      <c r="Y1739" s="23" t="s">
        <v>4512</v>
      </c>
      <c r="Z1739" s="104" t="s">
        <v>13</v>
      </c>
      <c r="AA1739" s="105"/>
      <c r="AB1739" s="106"/>
    </row>
    <row r="1740" spans="1:28" s="16" customFormat="1" ht="53.25" customHeight="1" x14ac:dyDescent="0.2">
      <c r="A1740" s="18" t="s">
        <v>4712</v>
      </c>
      <c r="B1740" s="94" t="s">
        <v>4702</v>
      </c>
      <c r="C1740" s="95"/>
      <c r="D1740" s="19" t="s">
        <v>4510</v>
      </c>
      <c r="E1740" s="20" t="s">
        <v>4713</v>
      </c>
      <c r="F1740" s="21" t="s">
        <v>4512</v>
      </c>
      <c r="G1740" s="22">
        <v>18464.650000000001</v>
      </c>
      <c r="H1740" s="96">
        <v>18464.650000000001</v>
      </c>
      <c r="I1740" s="97"/>
      <c r="J1740" s="98"/>
      <c r="K1740" s="99"/>
      <c r="L1740" s="99"/>
      <c r="M1740" s="100"/>
      <c r="N1740" s="17"/>
      <c r="O1740" s="101">
        <f t="shared" si="61"/>
        <v>18464.650000000001</v>
      </c>
      <c r="P1740" s="101"/>
      <c r="Q1740" s="101"/>
      <c r="R1740" s="101"/>
      <c r="S1740" s="24">
        <f t="shared" si="60"/>
        <v>18464.650000000001</v>
      </c>
      <c r="T1740" s="94" t="s">
        <v>4506</v>
      </c>
      <c r="U1740" s="102"/>
      <c r="V1740" s="102"/>
      <c r="W1740" s="102"/>
      <c r="X1740" s="103"/>
      <c r="Y1740" s="23" t="s">
        <v>4512</v>
      </c>
      <c r="Z1740" s="104" t="s">
        <v>13</v>
      </c>
      <c r="AA1740" s="105"/>
      <c r="AB1740" s="106"/>
    </row>
    <row r="1741" spans="1:28" s="16" customFormat="1" ht="53.25" customHeight="1" x14ac:dyDescent="0.2">
      <c r="A1741" s="18" t="s">
        <v>4714</v>
      </c>
      <c r="B1741" s="94" t="s">
        <v>4702</v>
      </c>
      <c r="C1741" s="95"/>
      <c r="D1741" s="19" t="s">
        <v>4510</v>
      </c>
      <c r="E1741" s="20" t="s">
        <v>4715</v>
      </c>
      <c r="F1741" s="21" t="s">
        <v>4512</v>
      </c>
      <c r="G1741" s="22">
        <v>18464.650000000001</v>
      </c>
      <c r="H1741" s="96">
        <v>18464.650000000001</v>
      </c>
      <c r="I1741" s="97"/>
      <c r="J1741" s="98"/>
      <c r="K1741" s="99"/>
      <c r="L1741" s="99"/>
      <c r="M1741" s="100"/>
      <c r="N1741" s="17"/>
      <c r="O1741" s="101">
        <f t="shared" si="61"/>
        <v>18464.650000000001</v>
      </c>
      <c r="P1741" s="101"/>
      <c r="Q1741" s="101"/>
      <c r="R1741" s="101"/>
      <c r="S1741" s="24">
        <f t="shared" ref="S1741:S1804" si="62">G1741-N1741</f>
        <v>18464.650000000001</v>
      </c>
      <c r="T1741" s="94" t="s">
        <v>4506</v>
      </c>
      <c r="U1741" s="102"/>
      <c r="V1741" s="102"/>
      <c r="W1741" s="102"/>
      <c r="X1741" s="103"/>
      <c r="Y1741" s="23" t="s">
        <v>4512</v>
      </c>
      <c r="Z1741" s="104" t="s">
        <v>13</v>
      </c>
      <c r="AA1741" s="105"/>
      <c r="AB1741" s="106"/>
    </row>
    <row r="1742" spans="1:28" s="16" customFormat="1" ht="53.25" customHeight="1" x14ac:dyDescent="0.2">
      <c r="A1742" s="18" t="s">
        <v>4716</v>
      </c>
      <c r="B1742" s="94" t="s">
        <v>4702</v>
      </c>
      <c r="C1742" s="95"/>
      <c r="D1742" s="19" t="s">
        <v>4510</v>
      </c>
      <c r="E1742" s="20" t="s">
        <v>4717</v>
      </c>
      <c r="F1742" s="21" t="s">
        <v>4512</v>
      </c>
      <c r="G1742" s="22">
        <v>18464.650000000001</v>
      </c>
      <c r="H1742" s="96">
        <v>18464.650000000001</v>
      </c>
      <c r="I1742" s="97"/>
      <c r="J1742" s="98"/>
      <c r="K1742" s="99"/>
      <c r="L1742" s="99"/>
      <c r="M1742" s="100"/>
      <c r="N1742" s="17"/>
      <c r="O1742" s="101">
        <f t="shared" si="61"/>
        <v>18464.650000000001</v>
      </c>
      <c r="P1742" s="101"/>
      <c r="Q1742" s="101"/>
      <c r="R1742" s="101"/>
      <c r="S1742" s="24">
        <f t="shared" si="62"/>
        <v>18464.650000000001</v>
      </c>
      <c r="T1742" s="94" t="s">
        <v>4506</v>
      </c>
      <c r="U1742" s="102"/>
      <c r="V1742" s="102"/>
      <c r="W1742" s="102"/>
      <c r="X1742" s="103"/>
      <c r="Y1742" s="23" t="s">
        <v>4512</v>
      </c>
      <c r="Z1742" s="104" t="s">
        <v>13</v>
      </c>
      <c r="AA1742" s="105"/>
      <c r="AB1742" s="106"/>
    </row>
    <row r="1743" spans="1:28" s="16" customFormat="1" ht="53.25" customHeight="1" x14ac:dyDescent="0.2">
      <c r="A1743" s="18" t="s">
        <v>4718</v>
      </c>
      <c r="B1743" s="94" t="s">
        <v>4702</v>
      </c>
      <c r="C1743" s="95"/>
      <c r="D1743" s="19" t="s">
        <v>4510</v>
      </c>
      <c r="E1743" s="20" t="s">
        <v>4719</v>
      </c>
      <c r="F1743" s="21" t="s">
        <v>4512</v>
      </c>
      <c r="G1743" s="22">
        <v>18464.650000000001</v>
      </c>
      <c r="H1743" s="96">
        <v>18464.650000000001</v>
      </c>
      <c r="I1743" s="97"/>
      <c r="J1743" s="98"/>
      <c r="K1743" s="99"/>
      <c r="L1743" s="99"/>
      <c r="M1743" s="100"/>
      <c r="N1743" s="17"/>
      <c r="O1743" s="101">
        <f t="shared" si="61"/>
        <v>18464.650000000001</v>
      </c>
      <c r="P1743" s="101"/>
      <c r="Q1743" s="101"/>
      <c r="R1743" s="101"/>
      <c r="S1743" s="24">
        <f t="shared" si="62"/>
        <v>18464.650000000001</v>
      </c>
      <c r="T1743" s="94" t="s">
        <v>4506</v>
      </c>
      <c r="U1743" s="102"/>
      <c r="V1743" s="102"/>
      <c r="W1743" s="102"/>
      <c r="X1743" s="103"/>
      <c r="Y1743" s="23" t="s">
        <v>4512</v>
      </c>
      <c r="Z1743" s="104" t="s">
        <v>13</v>
      </c>
      <c r="AA1743" s="105"/>
      <c r="AB1743" s="106"/>
    </row>
    <row r="1744" spans="1:28" s="16" customFormat="1" ht="53.25" customHeight="1" x14ac:dyDescent="0.2">
      <c r="A1744" s="18" t="s">
        <v>4720</v>
      </c>
      <c r="B1744" s="94" t="s">
        <v>4702</v>
      </c>
      <c r="C1744" s="95"/>
      <c r="D1744" s="19" t="s">
        <v>4510</v>
      </c>
      <c r="E1744" s="20" t="s">
        <v>4721</v>
      </c>
      <c r="F1744" s="21" t="s">
        <v>4512</v>
      </c>
      <c r="G1744" s="22">
        <v>18464.650000000001</v>
      </c>
      <c r="H1744" s="96">
        <v>18464.650000000001</v>
      </c>
      <c r="I1744" s="97"/>
      <c r="J1744" s="98"/>
      <c r="K1744" s="99"/>
      <c r="L1744" s="99"/>
      <c r="M1744" s="100"/>
      <c r="N1744" s="17"/>
      <c r="O1744" s="101">
        <f t="shared" si="61"/>
        <v>18464.650000000001</v>
      </c>
      <c r="P1744" s="101"/>
      <c r="Q1744" s="101"/>
      <c r="R1744" s="101"/>
      <c r="S1744" s="24">
        <f t="shared" si="62"/>
        <v>18464.650000000001</v>
      </c>
      <c r="T1744" s="94" t="s">
        <v>4506</v>
      </c>
      <c r="U1744" s="102"/>
      <c r="V1744" s="102"/>
      <c r="W1744" s="102"/>
      <c r="X1744" s="103"/>
      <c r="Y1744" s="23" t="s">
        <v>4512</v>
      </c>
      <c r="Z1744" s="104" t="s">
        <v>13</v>
      </c>
      <c r="AA1744" s="105"/>
      <c r="AB1744" s="106"/>
    </row>
    <row r="1745" spans="1:28" s="16" customFormat="1" ht="53.25" customHeight="1" x14ac:dyDescent="0.2">
      <c r="A1745" s="18" t="s">
        <v>4722</v>
      </c>
      <c r="B1745" s="94" t="s">
        <v>4702</v>
      </c>
      <c r="C1745" s="95"/>
      <c r="D1745" s="19" t="s">
        <v>4510</v>
      </c>
      <c r="E1745" s="20" t="s">
        <v>4723</v>
      </c>
      <c r="F1745" s="21" t="s">
        <v>4512</v>
      </c>
      <c r="G1745" s="22">
        <v>18464.650000000001</v>
      </c>
      <c r="H1745" s="96">
        <v>18464.650000000001</v>
      </c>
      <c r="I1745" s="97"/>
      <c r="J1745" s="98"/>
      <c r="K1745" s="99"/>
      <c r="L1745" s="99"/>
      <c r="M1745" s="100"/>
      <c r="N1745" s="17"/>
      <c r="O1745" s="101">
        <f t="shared" si="61"/>
        <v>18464.650000000001</v>
      </c>
      <c r="P1745" s="101"/>
      <c r="Q1745" s="101"/>
      <c r="R1745" s="101"/>
      <c r="S1745" s="24">
        <f t="shared" si="62"/>
        <v>18464.650000000001</v>
      </c>
      <c r="T1745" s="94" t="s">
        <v>4506</v>
      </c>
      <c r="U1745" s="102"/>
      <c r="V1745" s="102"/>
      <c r="W1745" s="102"/>
      <c r="X1745" s="103"/>
      <c r="Y1745" s="23" t="s">
        <v>4512</v>
      </c>
      <c r="Z1745" s="104" t="s">
        <v>13</v>
      </c>
      <c r="AA1745" s="105"/>
      <c r="AB1745" s="106"/>
    </row>
    <row r="1746" spans="1:28" s="16" customFormat="1" ht="53.25" customHeight="1" x14ac:dyDescent="0.2">
      <c r="A1746" s="18" t="s">
        <v>4724</v>
      </c>
      <c r="B1746" s="94" t="s">
        <v>4702</v>
      </c>
      <c r="C1746" s="95"/>
      <c r="D1746" s="19" t="s">
        <v>4510</v>
      </c>
      <c r="E1746" s="20" t="s">
        <v>4725</v>
      </c>
      <c r="F1746" s="21" t="s">
        <v>4512</v>
      </c>
      <c r="G1746" s="22">
        <v>18464.650000000001</v>
      </c>
      <c r="H1746" s="96">
        <v>18464.650000000001</v>
      </c>
      <c r="I1746" s="97"/>
      <c r="J1746" s="98"/>
      <c r="K1746" s="99"/>
      <c r="L1746" s="99"/>
      <c r="M1746" s="100"/>
      <c r="N1746" s="17"/>
      <c r="O1746" s="101">
        <f t="shared" si="61"/>
        <v>18464.650000000001</v>
      </c>
      <c r="P1746" s="101"/>
      <c r="Q1746" s="101"/>
      <c r="R1746" s="101"/>
      <c r="S1746" s="24">
        <f t="shared" si="62"/>
        <v>18464.650000000001</v>
      </c>
      <c r="T1746" s="94" t="s">
        <v>4506</v>
      </c>
      <c r="U1746" s="102"/>
      <c r="V1746" s="102"/>
      <c r="W1746" s="102"/>
      <c r="X1746" s="103"/>
      <c r="Y1746" s="23" t="s">
        <v>4512</v>
      </c>
      <c r="Z1746" s="104" t="s">
        <v>13</v>
      </c>
      <c r="AA1746" s="105"/>
      <c r="AB1746" s="106"/>
    </row>
    <row r="1747" spans="1:28" s="16" customFormat="1" ht="53.25" customHeight="1" x14ac:dyDescent="0.2">
      <c r="A1747" s="18" t="s">
        <v>4726</v>
      </c>
      <c r="B1747" s="94" t="s">
        <v>4727</v>
      </c>
      <c r="C1747" s="95"/>
      <c r="D1747" s="19" t="s">
        <v>4510</v>
      </c>
      <c r="E1747" s="20" t="s">
        <v>4728</v>
      </c>
      <c r="F1747" s="21" t="s">
        <v>4512</v>
      </c>
      <c r="G1747" s="22">
        <v>23935.32</v>
      </c>
      <c r="H1747" s="96">
        <v>23935.32</v>
      </c>
      <c r="I1747" s="97"/>
      <c r="J1747" s="98"/>
      <c r="K1747" s="99"/>
      <c r="L1747" s="99"/>
      <c r="M1747" s="100"/>
      <c r="N1747" s="17"/>
      <c r="O1747" s="101">
        <f t="shared" si="61"/>
        <v>23935.32</v>
      </c>
      <c r="P1747" s="101"/>
      <c r="Q1747" s="101"/>
      <c r="R1747" s="101"/>
      <c r="S1747" s="24">
        <f t="shared" si="62"/>
        <v>23935.32</v>
      </c>
      <c r="T1747" s="94" t="s">
        <v>4506</v>
      </c>
      <c r="U1747" s="102"/>
      <c r="V1747" s="102"/>
      <c r="W1747" s="102"/>
      <c r="X1747" s="103"/>
      <c r="Y1747" s="23" t="s">
        <v>4512</v>
      </c>
      <c r="Z1747" s="104" t="s">
        <v>13</v>
      </c>
      <c r="AA1747" s="105"/>
      <c r="AB1747" s="106"/>
    </row>
    <row r="1748" spans="1:28" s="16" customFormat="1" ht="53.25" customHeight="1" x14ac:dyDescent="0.2">
      <c r="A1748" s="18" t="s">
        <v>4729</v>
      </c>
      <c r="B1748" s="94" t="s">
        <v>4730</v>
      </c>
      <c r="C1748" s="95"/>
      <c r="D1748" s="19" t="s">
        <v>4510</v>
      </c>
      <c r="E1748" s="20" t="s">
        <v>4731</v>
      </c>
      <c r="F1748" s="21" t="s">
        <v>4512</v>
      </c>
      <c r="G1748" s="22">
        <v>25500</v>
      </c>
      <c r="H1748" s="96">
        <v>25500</v>
      </c>
      <c r="I1748" s="97"/>
      <c r="J1748" s="98">
        <v>21214.799999999999</v>
      </c>
      <c r="K1748" s="99"/>
      <c r="L1748" s="99"/>
      <c r="M1748" s="100"/>
      <c r="N1748" s="17">
        <v>21214.799999999999</v>
      </c>
      <c r="O1748" s="101">
        <f t="shared" si="61"/>
        <v>4285.2000000000007</v>
      </c>
      <c r="P1748" s="101"/>
      <c r="Q1748" s="101"/>
      <c r="R1748" s="101"/>
      <c r="S1748" s="24">
        <f t="shared" si="62"/>
        <v>4285.2000000000007</v>
      </c>
      <c r="T1748" s="94" t="s">
        <v>4506</v>
      </c>
      <c r="U1748" s="102"/>
      <c r="V1748" s="102"/>
      <c r="W1748" s="102"/>
      <c r="X1748" s="103"/>
      <c r="Y1748" s="23" t="s">
        <v>4512</v>
      </c>
      <c r="Z1748" s="104" t="s">
        <v>13</v>
      </c>
      <c r="AA1748" s="105"/>
      <c r="AB1748" s="106"/>
    </row>
    <row r="1749" spans="1:28" s="16" customFormat="1" ht="53.25" customHeight="1" x14ac:dyDescent="0.2">
      <c r="A1749" s="18" t="s">
        <v>4732</v>
      </c>
      <c r="B1749" s="94" t="s">
        <v>4730</v>
      </c>
      <c r="C1749" s="95"/>
      <c r="D1749" s="19" t="s">
        <v>4510</v>
      </c>
      <c r="E1749" s="20" t="s">
        <v>4733</v>
      </c>
      <c r="F1749" s="21" t="s">
        <v>4512</v>
      </c>
      <c r="G1749" s="22">
        <v>25500</v>
      </c>
      <c r="H1749" s="96">
        <v>25500</v>
      </c>
      <c r="I1749" s="97"/>
      <c r="J1749" s="98">
        <v>10928.64</v>
      </c>
      <c r="K1749" s="99"/>
      <c r="L1749" s="99"/>
      <c r="M1749" s="100"/>
      <c r="N1749" s="17">
        <v>10928.64</v>
      </c>
      <c r="O1749" s="101">
        <f t="shared" ref="O1749:O1812" si="63">H1749-J1749</f>
        <v>14571.36</v>
      </c>
      <c r="P1749" s="101"/>
      <c r="Q1749" s="101"/>
      <c r="R1749" s="101"/>
      <c r="S1749" s="24">
        <f t="shared" si="62"/>
        <v>14571.36</v>
      </c>
      <c r="T1749" s="94" t="s">
        <v>4506</v>
      </c>
      <c r="U1749" s="102"/>
      <c r="V1749" s="102"/>
      <c r="W1749" s="102"/>
      <c r="X1749" s="103"/>
      <c r="Y1749" s="23" t="s">
        <v>4512</v>
      </c>
      <c r="Z1749" s="104" t="s">
        <v>13</v>
      </c>
      <c r="AA1749" s="105"/>
      <c r="AB1749" s="106"/>
    </row>
    <row r="1750" spans="1:28" s="16" customFormat="1" ht="53.25" customHeight="1" x14ac:dyDescent="0.2">
      <c r="A1750" s="18" t="s">
        <v>4734</v>
      </c>
      <c r="B1750" s="94" t="s">
        <v>4730</v>
      </c>
      <c r="C1750" s="95"/>
      <c r="D1750" s="19" t="s">
        <v>4510</v>
      </c>
      <c r="E1750" s="20" t="s">
        <v>4735</v>
      </c>
      <c r="F1750" s="21" t="s">
        <v>4512</v>
      </c>
      <c r="G1750" s="22">
        <v>25500</v>
      </c>
      <c r="H1750" s="96">
        <v>25500</v>
      </c>
      <c r="I1750" s="97"/>
      <c r="J1750" s="98">
        <v>10928.64</v>
      </c>
      <c r="K1750" s="99"/>
      <c r="L1750" s="99"/>
      <c r="M1750" s="100"/>
      <c r="N1750" s="17">
        <v>10928.64</v>
      </c>
      <c r="O1750" s="101">
        <f t="shared" si="63"/>
        <v>14571.36</v>
      </c>
      <c r="P1750" s="101"/>
      <c r="Q1750" s="101"/>
      <c r="R1750" s="101"/>
      <c r="S1750" s="24">
        <f t="shared" si="62"/>
        <v>14571.36</v>
      </c>
      <c r="T1750" s="94" t="s">
        <v>4506</v>
      </c>
      <c r="U1750" s="102"/>
      <c r="V1750" s="102"/>
      <c r="W1750" s="102"/>
      <c r="X1750" s="103"/>
      <c r="Y1750" s="23" t="s">
        <v>4512</v>
      </c>
      <c r="Z1750" s="104" t="s">
        <v>13</v>
      </c>
      <c r="AA1750" s="105"/>
      <c r="AB1750" s="106"/>
    </row>
    <row r="1751" spans="1:28" s="16" customFormat="1" ht="53.25" customHeight="1" x14ac:dyDescent="0.2">
      <c r="A1751" s="18" t="s">
        <v>4736</v>
      </c>
      <c r="B1751" s="94" t="s">
        <v>4737</v>
      </c>
      <c r="C1751" s="95"/>
      <c r="D1751" s="19" t="s">
        <v>4510</v>
      </c>
      <c r="E1751" s="20" t="s">
        <v>4738</v>
      </c>
      <c r="F1751" s="21" t="s">
        <v>4512</v>
      </c>
      <c r="G1751" s="22">
        <v>33618.03</v>
      </c>
      <c r="H1751" s="96">
        <v>33618.03</v>
      </c>
      <c r="I1751" s="97"/>
      <c r="J1751" s="98"/>
      <c r="K1751" s="99"/>
      <c r="L1751" s="99"/>
      <c r="M1751" s="100"/>
      <c r="N1751" s="17"/>
      <c r="O1751" s="101">
        <f t="shared" si="63"/>
        <v>33618.03</v>
      </c>
      <c r="P1751" s="101"/>
      <c r="Q1751" s="101"/>
      <c r="R1751" s="101"/>
      <c r="S1751" s="24">
        <f t="shared" si="62"/>
        <v>33618.03</v>
      </c>
      <c r="T1751" s="94" t="s">
        <v>4506</v>
      </c>
      <c r="U1751" s="102"/>
      <c r="V1751" s="102"/>
      <c r="W1751" s="102"/>
      <c r="X1751" s="103"/>
      <c r="Y1751" s="23" t="s">
        <v>4512</v>
      </c>
      <c r="Z1751" s="104" t="s">
        <v>13</v>
      </c>
      <c r="AA1751" s="105"/>
      <c r="AB1751" s="106"/>
    </row>
    <row r="1752" spans="1:28" s="16" customFormat="1" ht="53.25" customHeight="1" x14ac:dyDescent="0.2">
      <c r="A1752" s="18" t="s">
        <v>4739</v>
      </c>
      <c r="B1752" s="94" t="s">
        <v>2722</v>
      </c>
      <c r="C1752" s="95"/>
      <c r="D1752" s="19" t="s">
        <v>4510</v>
      </c>
      <c r="E1752" s="20" t="s">
        <v>4740</v>
      </c>
      <c r="F1752" s="21" t="s">
        <v>4512</v>
      </c>
      <c r="G1752" s="22">
        <v>295817.34000000003</v>
      </c>
      <c r="H1752" s="96">
        <v>295817.34000000003</v>
      </c>
      <c r="I1752" s="97"/>
      <c r="J1752" s="98"/>
      <c r="K1752" s="99"/>
      <c r="L1752" s="99"/>
      <c r="M1752" s="100"/>
      <c r="N1752" s="17"/>
      <c r="O1752" s="101">
        <f t="shared" si="63"/>
        <v>295817.34000000003</v>
      </c>
      <c r="P1752" s="101"/>
      <c r="Q1752" s="101"/>
      <c r="R1752" s="101"/>
      <c r="S1752" s="24">
        <f t="shared" si="62"/>
        <v>295817.34000000003</v>
      </c>
      <c r="T1752" s="94" t="s">
        <v>4506</v>
      </c>
      <c r="U1752" s="102"/>
      <c r="V1752" s="102"/>
      <c r="W1752" s="102"/>
      <c r="X1752" s="103"/>
      <c r="Y1752" s="23" t="s">
        <v>4512</v>
      </c>
      <c r="Z1752" s="104" t="s">
        <v>13</v>
      </c>
      <c r="AA1752" s="105"/>
      <c r="AB1752" s="106"/>
    </row>
    <row r="1753" spans="1:28" s="16" customFormat="1" ht="53.25" customHeight="1" x14ac:dyDescent="0.2">
      <c r="A1753" s="18" t="s">
        <v>4741</v>
      </c>
      <c r="B1753" s="94" t="s">
        <v>4014</v>
      </c>
      <c r="C1753" s="95"/>
      <c r="D1753" s="19" t="s">
        <v>4742</v>
      </c>
      <c r="E1753" s="20" t="s">
        <v>1552</v>
      </c>
      <c r="F1753" s="21" t="s">
        <v>1553</v>
      </c>
      <c r="G1753" s="22">
        <v>118000</v>
      </c>
      <c r="H1753" s="96">
        <v>118000</v>
      </c>
      <c r="I1753" s="97"/>
      <c r="J1753" s="98"/>
      <c r="K1753" s="99"/>
      <c r="L1753" s="99"/>
      <c r="M1753" s="100"/>
      <c r="N1753" s="17"/>
      <c r="O1753" s="101">
        <f t="shared" si="63"/>
        <v>118000</v>
      </c>
      <c r="P1753" s="101"/>
      <c r="Q1753" s="101"/>
      <c r="R1753" s="101"/>
      <c r="S1753" s="24">
        <f t="shared" si="62"/>
        <v>118000</v>
      </c>
      <c r="T1753" s="94" t="s">
        <v>4506</v>
      </c>
      <c r="U1753" s="102"/>
      <c r="V1753" s="102"/>
      <c r="W1753" s="102"/>
      <c r="X1753" s="103"/>
      <c r="Y1753" s="23" t="s">
        <v>1553</v>
      </c>
      <c r="Z1753" s="104" t="s">
        <v>13</v>
      </c>
      <c r="AA1753" s="105"/>
      <c r="AB1753" s="106"/>
    </row>
    <row r="1754" spans="1:28" s="16" customFormat="1" ht="53.25" customHeight="1" x14ac:dyDescent="0.2">
      <c r="A1754" s="18" t="s">
        <v>4743</v>
      </c>
      <c r="B1754" s="94" t="s">
        <v>4744</v>
      </c>
      <c r="C1754" s="95"/>
      <c r="D1754" s="19" t="s">
        <v>4510</v>
      </c>
      <c r="E1754" s="20" t="s">
        <v>4745</v>
      </c>
      <c r="F1754" s="21" t="s">
        <v>4512</v>
      </c>
      <c r="G1754" s="22">
        <v>8015</v>
      </c>
      <c r="H1754" s="96">
        <v>8015</v>
      </c>
      <c r="I1754" s="97"/>
      <c r="J1754" s="98"/>
      <c r="K1754" s="99"/>
      <c r="L1754" s="99"/>
      <c r="M1754" s="100"/>
      <c r="N1754" s="17"/>
      <c r="O1754" s="101">
        <f t="shared" si="63"/>
        <v>8015</v>
      </c>
      <c r="P1754" s="101"/>
      <c r="Q1754" s="101"/>
      <c r="R1754" s="101"/>
      <c r="S1754" s="24">
        <f t="shared" si="62"/>
        <v>8015</v>
      </c>
      <c r="T1754" s="94" t="s">
        <v>4506</v>
      </c>
      <c r="U1754" s="102"/>
      <c r="V1754" s="102"/>
      <c r="W1754" s="102"/>
      <c r="X1754" s="103"/>
      <c r="Y1754" s="23" t="s">
        <v>4512</v>
      </c>
      <c r="Z1754" s="104" t="s">
        <v>13</v>
      </c>
      <c r="AA1754" s="105"/>
      <c r="AB1754" s="106"/>
    </row>
    <row r="1755" spans="1:28" s="16" customFormat="1" ht="53.25" customHeight="1" x14ac:dyDescent="0.2">
      <c r="A1755" s="18" t="s">
        <v>4746</v>
      </c>
      <c r="B1755" s="94" t="s">
        <v>4747</v>
      </c>
      <c r="C1755" s="95"/>
      <c r="D1755" s="19" t="s">
        <v>4510</v>
      </c>
      <c r="E1755" s="20" t="s">
        <v>4748</v>
      </c>
      <c r="F1755" s="21" t="s">
        <v>4512</v>
      </c>
      <c r="G1755" s="22">
        <v>6350</v>
      </c>
      <c r="H1755" s="96">
        <v>6350</v>
      </c>
      <c r="I1755" s="97"/>
      <c r="J1755" s="98"/>
      <c r="K1755" s="99"/>
      <c r="L1755" s="99"/>
      <c r="M1755" s="100"/>
      <c r="N1755" s="17"/>
      <c r="O1755" s="101">
        <f t="shared" si="63"/>
        <v>6350</v>
      </c>
      <c r="P1755" s="101"/>
      <c r="Q1755" s="101"/>
      <c r="R1755" s="101"/>
      <c r="S1755" s="24">
        <f t="shared" si="62"/>
        <v>6350</v>
      </c>
      <c r="T1755" s="94" t="s">
        <v>4506</v>
      </c>
      <c r="U1755" s="102"/>
      <c r="V1755" s="102"/>
      <c r="W1755" s="102"/>
      <c r="X1755" s="103"/>
      <c r="Y1755" s="23" t="s">
        <v>4512</v>
      </c>
      <c r="Z1755" s="104" t="s">
        <v>13</v>
      </c>
      <c r="AA1755" s="105"/>
      <c r="AB1755" s="106"/>
    </row>
    <row r="1756" spans="1:28" s="16" customFormat="1" ht="53.25" customHeight="1" x14ac:dyDescent="0.2">
      <c r="A1756" s="18" t="s">
        <v>4749</v>
      </c>
      <c r="B1756" s="94" t="s">
        <v>4747</v>
      </c>
      <c r="C1756" s="95"/>
      <c r="D1756" s="19" t="s">
        <v>4510</v>
      </c>
      <c r="E1756" s="20" t="s">
        <v>4750</v>
      </c>
      <c r="F1756" s="21" t="s">
        <v>4512</v>
      </c>
      <c r="G1756" s="22">
        <v>6350</v>
      </c>
      <c r="H1756" s="96">
        <v>6350</v>
      </c>
      <c r="I1756" s="97"/>
      <c r="J1756" s="98"/>
      <c r="K1756" s="99"/>
      <c r="L1756" s="99"/>
      <c r="M1756" s="100"/>
      <c r="N1756" s="17"/>
      <c r="O1756" s="101">
        <f t="shared" si="63"/>
        <v>6350</v>
      </c>
      <c r="P1756" s="101"/>
      <c r="Q1756" s="101"/>
      <c r="R1756" s="101"/>
      <c r="S1756" s="24">
        <f t="shared" si="62"/>
        <v>6350</v>
      </c>
      <c r="T1756" s="94" t="s">
        <v>4506</v>
      </c>
      <c r="U1756" s="102"/>
      <c r="V1756" s="102"/>
      <c r="W1756" s="102"/>
      <c r="X1756" s="103"/>
      <c r="Y1756" s="23" t="s">
        <v>4512</v>
      </c>
      <c r="Z1756" s="104" t="s">
        <v>13</v>
      </c>
      <c r="AA1756" s="105"/>
      <c r="AB1756" s="106"/>
    </row>
    <row r="1757" spans="1:28" s="16" customFormat="1" ht="53.25" customHeight="1" x14ac:dyDescent="0.2">
      <c r="A1757" s="18" t="s">
        <v>4751</v>
      </c>
      <c r="B1757" s="94" t="s">
        <v>4752</v>
      </c>
      <c r="C1757" s="95"/>
      <c r="D1757" s="19" t="s">
        <v>4510</v>
      </c>
      <c r="E1757" s="20" t="s">
        <v>4753</v>
      </c>
      <c r="F1757" s="21" t="s">
        <v>4512</v>
      </c>
      <c r="G1757" s="22">
        <v>73000</v>
      </c>
      <c r="H1757" s="96">
        <v>73000</v>
      </c>
      <c r="I1757" s="97"/>
      <c r="J1757" s="98">
        <v>9328.5</v>
      </c>
      <c r="K1757" s="99"/>
      <c r="L1757" s="99"/>
      <c r="M1757" s="100"/>
      <c r="N1757" s="17">
        <v>9328.5</v>
      </c>
      <c r="O1757" s="101">
        <f t="shared" si="63"/>
        <v>63671.5</v>
      </c>
      <c r="P1757" s="101"/>
      <c r="Q1757" s="101"/>
      <c r="R1757" s="101"/>
      <c r="S1757" s="24">
        <f t="shared" si="62"/>
        <v>63671.5</v>
      </c>
      <c r="T1757" s="94" t="s">
        <v>4506</v>
      </c>
      <c r="U1757" s="102"/>
      <c r="V1757" s="102"/>
      <c r="W1757" s="102"/>
      <c r="X1757" s="103"/>
      <c r="Y1757" s="23" t="s">
        <v>4512</v>
      </c>
      <c r="Z1757" s="104" t="s">
        <v>13</v>
      </c>
      <c r="AA1757" s="105"/>
      <c r="AB1757" s="106"/>
    </row>
    <row r="1758" spans="1:28" s="16" customFormat="1" ht="53.25" customHeight="1" x14ac:dyDescent="0.2">
      <c r="A1758" s="18" t="s">
        <v>4754</v>
      </c>
      <c r="B1758" s="94" t="s">
        <v>4755</v>
      </c>
      <c r="C1758" s="95"/>
      <c r="D1758" s="19" t="s">
        <v>4510</v>
      </c>
      <c r="E1758" s="20" t="s">
        <v>4756</v>
      </c>
      <c r="F1758" s="21" t="s">
        <v>4512</v>
      </c>
      <c r="G1758" s="22">
        <v>33075</v>
      </c>
      <c r="H1758" s="96">
        <v>33075</v>
      </c>
      <c r="I1758" s="97"/>
      <c r="J1758" s="98">
        <v>10949.83</v>
      </c>
      <c r="K1758" s="99"/>
      <c r="L1758" s="99"/>
      <c r="M1758" s="100"/>
      <c r="N1758" s="17">
        <v>10949.83</v>
      </c>
      <c r="O1758" s="101">
        <f t="shared" si="63"/>
        <v>22125.17</v>
      </c>
      <c r="P1758" s="101"/>
      <c r="Q1758" s="101"/>
      <c r="R1758" s="101"/>
      <c r="S1758" s="24">
        <f t="shared" si="62"/>
        <v>22125.17</v>
      </c>
      <c r="T1758" s="94" t="s">
        <v>4506</v>
      </c>
      <c r="U1758" s="102"/>
      <c r="V1758" s="102"/>
      <c r="W1758" s="102"/>
      <c r="X1758" s="103"/>
      <c r="Y1758" s="23" t="s">
        <v>4512</v>
      </c>
      <c r="Z1758" s="104" t="s">
        <v>13</v>
      </c>
      <c r="AA1758" s="105"/>
      <c r="AB1758" s="106"/>
    </row>
    <row r="1759" spans="1:28" s="16" customFormat="1" ht="53.25" customHeight="1" x14ac:dyDescent="0.2">
      <c r="A1759" s="18" t="s">
        <v>4757</v>
      </c>
      <c r="B1759" s="94" t="s">
        <v>4758</v>
      </c>
      <c r="C1759" s="95"/>
      <c r="D1759" s="19" t="s">
        <v>4510</v>
      </c>
      <c r="E1759" s="20" t="s">
        <v>4759</v>
      </c>
      <c r="F1759" s="21" t="s">
        <v>4512</v>
      </c>
      <c r="G1759" s="22">
        <v>8364</v>
      </c>
      <c r="H1759" s="96">
        <v>8364</v>
      </c>
      <c r="I1759" s="97"/>
      <c r="J1759" s="98"/>
      <c r="K1759" s="99"/>
      <c r="L1759" s="99"/>
      <c r="M1759" s="100"/>
      <c r="N1759" s="17"/>
      <c r="O1759" s="101">
        <f t="shared" si="63"/>
        <v>8364</v>
      </c>
      <c r="P1759" s="101"/>
      <c r="Q1759" s="101"/>
      <c r="R1759" s="101"/>
      <c r="S1759" s="24">
        <f t="shared" si="62"/>
        <v>8364</v>
      </c>
      <c r="T1759" s="94" t="s">
        <v>4506</v>
      </c>
      <c r="U1759" s="102"/>
      <c r="V1759" s="102"/>
      <c r="W1759" s="102"/>
      <c r="X1759" s="103"/>
      <c r="Y1759" s="23" t="s">
        <v>4512</v>
      </c>
      <c r="Z1759" s="104" t="s">
        <v>13</v>
      </c>
      <c r="AA1759" s="105"/>
      <c r="AB1759" s="106"/>
    </row>
    <row r="1760" spans="1:28" s="16" customFormat="1" ht="53.25" customHeight="1" x14ac:dyDescent="0.2">
      <c r="A1760" s="18" t="s">
        <v>4760</v>
      </c>
      <c r="B1760" s="94" t="s">
        <v>4758</v>
      </c>
      <c r="C1760" s="95"/>
      <c r="D1760" s="19" t="s">
        <v>4510</v>
      </c>
      <c r="E1760" s="20" t="s">
        <v>4761</v>
      </c>
      <c r="F1760" s="21" t="s">
        <v>4512</v>
      </c>
      <c r="G1760" s="22">
        <v>8364</v>
      </c>
      <c r="H1760" s="96">
        <v>8364</v>
      </c>
      <c r="I1760" s="97"/>
      <c r="J1760" s="98"/>
      <c r="K1760" s="99"/>
      <c r="L1760" s="99"/>
      <c r="M1760" s="100"/>
      <c r="N1760" s="17"/>
      <c r="O1760" s="101">
        <f t="shared" si="63"/>
        <v>8364</v>
      </c>
      <c r="P1760" s="101"/>
      <c r="Q1760" s="101"/>
      <c r="R1760" s="101"/>
      <c r="S1760" s="24">
        <f t="shared" si="62"/>
        <v>8364</v>
      </c>
      <c r="T1760" s="94" t="s">
        <v>4506</v>
      </c>
      <c r="U1760" s="102"/>
      <c r="V1760" s="102"/>
      <c r="W1760" s="102"/>
      <c r="X1760" s="103"/>
      <c r="Y1760" s="23" t="s">
        <v>4512</v>
      </c>
      <c r="Z1760" s="104" t="s">
        <v>13</v>
      </c>
      <c r="AA1760" s="105"/>
      <c r="AB1760" s="106"/>
    </row>
    <row r="1761" spans="1:28" s="16" customFormat="1" ht="53.25" customHeight="1" x14ac:dyDescent="0.2">
      <c r="A1761" s="18" t="s">
        <v>4762</v>
      </c>
      <c r="B1761" s="94" t="s">
        <v>4758</v>
      </c>
      <c r="C1761" s="95"/>
      <c r="D1761" s="19" t="s">
        <v>4510</v>
      </c>
      <c r="E1761" s="20" t="s">
        <v>4763</v>
      </c>
      <c r="F1761" s="21" t="s">
        <v>4512</v>
      </c>
      <c r="G1761" s="22">
        <v>8364</v>
      </c>
      <c r="H1761" s="96">
        <v>8364</v>
      </c>
      <c r="I1761" s="97"/>
      <c r="J1761" s="98"/>
      <c r="K1761" s="99"/>
      <c r="L1761" s="99"/>
      <c r="M1761" s="100"/>
      <c r="N1761" s="17"/>
      <c r="O1761" s="101">
        <f t="shared" si="63"/>
        <v>8364</v>
      </c>
      <c r="P1761" s="101"/>
      <c r="Q1761" s="101"/>
      <c r="R1761" s="101"/>
      <c r="S1761" s="24">
        <f t="shared" si="62"/>
        <v>8364</v>
      </c>
      <c r="T1761" s="94" t="s">
        <v>4506</v>
      </c>
      <c r="U1761" s="102"/>
      <c r="V1761" s="102"/>
      <c r="W1761" s="102"/>
      <c r="X1761" s="103"/>
      <c r="Y1761" s="23" t="s">
        <v>4512</v>
      </c>
      <c r="Z1761" s="104" t="s">
        <v>13</v>
      </c>
      <c r="AA1761" s="105"/>
      <c r="AB1761" s="106"/>
    </row>
    <row r="1762" spans="1:28" s="16" customFormat="1" ht="53.25" customHeight="1" x14ac:dyDescent="0.2">
      <c r="A1762" s="18" t="s">
        <v>4764</v>
      </c>
      <c r="B1762" s="94" t="s">
        <v>3255</v>
      </c>
      <c r="C1762" s="95"/>
      <c r="D1762" s="19" t="s">
        <v>4510</v>
      </c>
      <c r="E1762" s="20" t="s">
        <v>4765</v>
      </c>
      <c r="F1762" s="21" t="s">
        <v>4512</v>
      </c>
      <c r="G1762" s="22">
        <v>4400</v>
      </c>
      <c r="H1762" s="96">
        <v>4400</v>
      </c>
      <c r="I1762" s="97"/>
      <c r="J1762" s="98"/>
      <c r="K1762" s="99"/>
      <c r="L1762" s="99"/>
      <c r="M1762" s="100"/>
      <c r="N1762" s="17"/>
      <c r="O1762" s="101">
        <f t="shared" si="63"/>
        <v>4400</v>
      </c>
      <c r="P1762" s="101"/>
      <c r="Q1762" s="101"/>
      <c r="R1762" s="101"/>
      <c r="S1762" s="24">
        <f t="shared" si="62"/>
        <v>4400</v>
      </c>
      <c r="T1762" s="94" t="s">
        <v>4506</v>
      </c>
      <c r="U1762" s="102"/>
      <c r="V1762" s="102"/>
      <c r="W1762" s="102"/>
      <c r="X1762" s="103"/>
      <c r="Y1762" s="23" t="s">
        <v>4512</v>
      </c>
      <c r="Z1762" s="104" t="s">
        <v>13</v>
      </c>
      <c r="AA1762" s="105"/>
      <c r="AB1762" s="106"/>
    </row>
    <row r="1763" spans="1:28" s="16" customFormat="1" ht="53.25" customHeight="1" x14ac:dyDescent="0.2">
      <c r="A1763" s="18" t="s">
        <v>4766</v>
      </c>
      <c r="B1763" s="94" t="s">
        <v>4767</v>
      </c>
      <c r="C1763" s="95"/>
      <c r="D1763" s="19" t="s">
        <v>4510</v>
      </c>
      <c r="E1763" s="20" t="s">
        <v>4768</v>
      </c>
      <c r="F1763" s="21" t="s">
        <v>4512</v>
      </c>
      <c r="G1763" s="22">
        <v>3279.14</v>
      </c>
      <c r="H1763" s="96">
        <v>3279.14</v>
      </c>
      <c r="I1763" s="97"/>
      <c r="J1763" s="98"/>
      <c r="K1763" s="99"/>
      <c r="L1763" s="99"/>
      <c r="M1763" s="100"/>
      <c r="N1763" s="17"/>
      <c r="O1763" s="101">
        <f t="shared" si="63"/>
        <v>3279.14</v>
      </c>
      <c r="P1763" s="101"/>
      <c r="Q1763" s="101"/>
      <c r="R1763" s="101"/>
      <c r="S1763" s="24">
        <f t="shared" si="62"/>
        <v>3279.14</v>
      </c>
      <c r="T1763" s="94" t="s">
        <v>4506</v>
      </c>
      <c r="U1763" s="102"/>
      <c r="V1763" s="102"/>
      <c r="W1763" s="102"/>
      <c r="X1763" s="103"/>
      <c r="Y1763" s="23" t="s">
        <v>4512</v>
      </c>
      <c r="Z1763" s="104" t="s">
        <v>13</v>
      </c>
      <c r="AA1763" s="105"/>
      <c r="AB1763" s="106"/>
    </row>
    <row r="1764" spans="1:28" s="16" customFormat="1" ht="53.25" customHeight="1" x14ac:dyDescent="0.2">
      <c r="A1764" s="18" t="s">
        <v>4769</v>
      </c>
      <c r="B1764" s="94" t="s">
        <v>4767</v>
      </c>
      <c r="C1764" s="95"/>
      <c r="D1764" s="19" t="s">
        <v>4510</v>
      </c>
      <c r="E1764" s="20" t="s">
        <v>4770</v>
      </c>
      <c r="F1764" s="21" t="s">
        <v>4512</v>
      </c>
      <c r="G1764" s="22">
        <v>3279.14</v>
      </c>
      <c r="H1764" s="96">
        <v>3279.14</v>
      </c>
      <c r="I1764" s="97"/>
      <c r="J1764" s="98"/>
      <c r="K1764" s="99"/>
      <c r="L1764" s="99"/>
      <c r="M1764" s="100"/>
      <c r="N1764" s="17"/>
      <c r="O1764" s="101">
        <f t="shared" si="63"/>
        <v>3279.14</v>
      </c>
      <c r="P1764" s="101"/>
      <c r="Q1764" s="101"/>
      <c r="R1764" s="101"/>
      <c r="S1764" s="24">
        <f t="shared" si="62"/>
        <v>3279.14</v>
      </c>
      <c r="T1764" s="94" t="s">
        <v>4506</v>
      </c>
      <c r="U1764" s="102"/>
      <c r="V1764" s="102"/>
      <c r="W1764" s="102"/>
      <c r="X1764" s="103"/>
      <c r="Y1764" s="23" t="s">
        <v>4512</v>
      </c>
      <c r="Z1764" s="104" t="s">
        <v>13</v>
      </c>
      <c r="AA1764" s="105"/>
      <c r="AB1764" s="106"/>
    </row>
    <row r="1765" spans="1:28" s="16" customFormat="1" ht="53.25" customHeight="1" x14ac:dyDescent="0.2">
      <c r="A1765" s="18" t="s">
        <v>4771</v>
      </c>
      <c r="B1765" s="94" t="s">
        <v>4767</v>
      </c>
      <c r="C1765" s="95"/>
      <c r="D1765" s="19" t="s">
        <v>4510</v>
      </c>
      <c r="E1765" s="20" t="s">
        <v>4772</v>
      </c>
      <c r="F1765" s="21" t="s">
        <v>4512</v>
      </c>
      <c r="G1765" s="22">
        <v>3279.14</v>
      </c>
      <c r="H1765" s="96">
        <v>3279.14</v>
      </c>
      <c r="I1765" s="97"/>
      <c r="J1765" s="98"/>
      <c r="K1765" s="99"/>
      <c r="L1765" s="99"/>
      <c r="M1765" s="100"/>
      <c r="N1765" s="17"/>
      <c r="O1765" s="101">
        <f t="shared" si="63"/>
        <v>3279.14</v>
      </c>
      <c r="P1765" s="101"/>
      <c r="Q1765" s="101"/>
      <c r="R1765" s="101"/>
      <c r="S1765" s="24">
        <f t="shared" si="62"/>
        <v>3279.14</v>
      </c>
      <c r="T1765" s="94" t="s">
        <v>4506</v>
      </c>
      <c r="U1765" s="102"/>
      <c r="V1765" s="102"/>
      <c r="W1765" s="102"/>
      <c r="X1765" s="103"/>
      <c r="Y1765" s="23" t="s">
        <v>4512</v>
      </c>
      <c r="Z1765" s="104" t="s">
        <v>13</v>
      </c>
      <c r="AA1765" s="105"/>
      <c r="AB1765" s="106"/>
    </row>
    <row r="1766" spans="1:28" s="16" customFormat="1" ht="53.25" customHeight="1" x14ac:dyDescent="0.2">
      <c r="A1766" s="18" t="s">
        <v>4773</v>
      </c>
      <c r="B1766" s="94" t="s">
        <v>4767</v>
      </c>
      <c r="C1766" s="95"/>
      <c r="D1766" s="19" t="s">
        <v>4510</v>
      </c>
      <c r="E1766" s="20" t="s">
        <v>4774</v>
      </c>
      <c r="F1766" s="21" t="s">
        <v>4512</v>
      </c>
      <c r="G1766" s="22">
        <v>3279.14</v>
      </c>
      <c r="H1766" s="96">
        <v>3279.14</v>
      </c>
      <c r="I1766" s="97"/>
      <c r="J1766" s="98"/>
      <c r="K1766" s="99"/>
      <c r="L1766" s="99"/>
      <c r="M1766" s="100"/>
      <c r="N1766" s="17"/>
      <c r="O1766" s="101">
        <f t="shared" si="63"/>
        <v>3279.14</v>
      </c>
      <c r="P1766" s="101"/>
      <c r="Q1766" s="101"/>
      <c r="R1766" s="101"/>
      <c r="S1766" s="24">
        <f t="shared" si="62"/>
        <v>3279.14</v>
      </c>
      <c r="T1766" s="94" t="s">
        <v>4506</v>
      </c>
      <c r="U1766" s="102"/>
      <c r="V1766" s="102"/>
      <c r="W1766" s="102"/>
      <c r="X1766" s="103"/>
      <c r="Y1766" s="23" t="s">
        <v>4512</v>
      </c>
      <c r="Z1766" s="104" t="s">
        <v>13</v>
      </c>
      <c r="AA1766" s="105"/>
      <c r="AB1766" s="106"/>
    </row>
    <row r="1767" spans="1:28" s="16" customFormat="1" ht="53.25" customHeight="1" x14ac:dyDescent="0.2">
      <c r="A1767" s="18" t="s">
        <v>4775</v>
      </c>
      <c r="B1767" s="94" t="s">
        <v>4767</v>
      </c>
      <c r="C1767" s="95"/>
      <c r="D1767" s="19" t="s">
        <v>4510</v>
      </c>
      <c r="E1767" s="20" t="s">
        <v>4776</v>
      </c>
      <c r="F1767" s="21" t="s">
        <v>4512</v>
      </c>
      <c r="G1767" s="22">
        <v>3279.14</v>
      </c>
      <c r="H1767" s="96">
        <v>3279.14</v>
      </c>
      <c r="I1767" s="97"/>
      <c r="J1767" s="98"/>
      <c r="K1767" s="99"/>
      <c r="L1767" s="99"/>
      <c r="M1767" s="100"/>
      <c r="N1767" s="17"/>
      <c r="O1767" s="101">
        <f t="shared" si="63"/>
        <v>3279.14</v>
      </c>
      <c r="P1767" s="101"/>
      <c r="Q1767" s="101"/>
      <c r="R1767" s="101"/>
      <c r="S1767" s="24">
        <f t="shared" si="62"/>
        <v>3279.14</v>
      </c>
      <c r="T1767" s="94" t="s">
        <v>4506</v>
      </c>
      <c r="U1767" s="102"/>
      <c r="V1767" s="102"/>
      <c r="W1767" s="102"/>
      <c r="X1767" s="103"/>
      <c r="Y1767" s="23" t="s">
        <v>4512</v>
      </c>
      <c r="Z1767" s="104" t="s">
        <v>13</v>
      </c>
      <c r="AA1767" s="105"/>
      <c r="AB1767" s="106"/>
    </row>
    <row r="1768" spans="1:28" s="16" customFormat="1" ht="53.25" customHeight="1" x14ac:dyDescent="0.2">
      <c r="A1768" s="18" t="s">
        <v>4777</v>
      </c>
      <c r="B1768" s="94" t="s">
        <v>4767</v>
      </c>
      <c r="C1768" s="95"/>
      <c r="D1768" s="19" t="s">
        <v>4510</v>
      </c>
      <c r="E1768" s="20" t="s">
        <v>4778</v>
      </c>
      <c r="F1768" s="21" t="s">
        <v>4512</v>
      </c>
      <c r="G1768" s="22">
        <v>3279.14</v>
      </c>
      <c r="H1768" s="96">
        <v>3279.14</v>
      </c>
      <c r="I1768" s="97"/>
      <c r="J1768" s="98"/>
      <c r="K1768" s="99"/>
      <c r="L1768" s="99"/>
      <c r="M1768" s="100"/>
      <c r="N1768" s="17"/>
      <c r="O1768" s="101">
        <f t="shared" si="63"/>
        <v>3279.14</v>
      </c>
      <c r="P1768" s="101"/>
      <c r="Q1768" s="101"/>
      <c r="R1768" s="101"/>
      <c r="S1768" s="24">
        <f t="shared" si="62"/>
        <v>3279.14</v>
      </c>
      <c r="T1768" s="94" t="s">
        <v>4506</v>
      </c>
      <c r="U1768" s="102"/>
      <c r="V1768" s="102"/>
      <c r="W1768" s="102"/>
      <c r="X1768" s="103"/>
      <c r="Y1768" s="23" t="s">
        <v>4512</v>
      </c>
      <c r="Z1768" s="104" t="s">
        <v>13</v>
      </c>
      <c r="AA1768" s="105"/>
      <c r="AB1768" s="106"/>
    </row>
    <row r="1769" spans="1:28" s="16" customFormat="1" ht="53.25" customHeight="1" x14ac:dyDescent="0.2">
      <c r="A1769" s="18" t="s">
        <v>4779</v>
      </c>
      <c r="B1769" s="94" t="s">
        <v>4767</v>
      </c>
      <c r="C1769" s="95"/>
      <c r="D1769" s="19" t="s">
        <v>4510</v>
      </c>
      <c r="E1769" s="20" t="s">
        <v>4780</v>
      </c>
      <c r="F1769" s="21" t="s">
        <v>4512</v>
      </c>
      <c r="G1769" s="22">
        <v>3279.14</v>
      </c>
      <c r="H1769" s="96">
        <v>3279.14</v>
      </c>
      <c r="I1769" s="97"/>
      <c r="J1769" s="98"/>
      <c r="K1769" s="99"/>
      <c r="L1769" s="99"/>
      <c r="M1769" s="100"/>
      <c r="N1769" s="17"/>
      <c r="O1769" s="101">
        <f t="shared" si="63"/>
        <v>3279.14</v>
      </c>
      <c r="P1769" s="101"/>
      <c r="Q1769" s="101"/>
      <c r="R1769" s="101"/>
      <c r="S1769" s="24">
        <f t="shared" si="62"/>
        <v>3279.14</v>
      </c>
      <c r="T1769" s="94" t="s">
        <v>4506</v>
      </c>
      <c r="U1769" s="102"/>
      <c r="V1769" s="102"/>
      <c r="W1769" s="102"/>
      <c r="X1769" s="103"/>
      <c r="Y1769" s="23" t="s">
        <v>4512</v>
      </c>
      <c r="Z1769" s="104" t="s">
        <v>13</v>
      </c>
      <c r="AA1769" s="105"/>
      <c r="AB1769" s="106"/>
    </row>
    <row r="1770" spans="1:28" s="16" customFormat="1" ht="53.25" customHeight="1" x14ac:dyDescent="0.2">
      <c r="A1770" s="18" t="s">
        <v>4781</v>
      </c>
      <c r="B1770" s="94" t="s">
        <v>4767</v>
      </c>
      <c r="C1770" s="95"/>
      <c r="D1770" s="19" t="s">
        <v>4510</v>
      </c>
      <c r="E1770" s="20" t="s">
        <v>4782</v>
      </c>
      <c r="F1770" s="21" t="s">
        <v>4512</v>
      </c>
      <c r="G1770" s="22">
        <v>3279.14</v>
      </c>
      <c r="H1770" s="96">
        <v>3279.14</v>
      </c>
      <c r="I1770" s="97"/>
      <c r="J1770" s="98"/>
      <c r="K1770" s="99"/>
      <c r="L1770" s="99"/>
      <c r="M1770" s="100"/>
      <c r="N1770" s="17"/>
      <c r="O1770" s="101">
        <f t="shared" si="63"/>
        <v>3279.14</v>
      </c>
      <c r="P1770" s="101"/>
      <c r="Q1770" s="101"/>
      <c r="R1770" s="101"/>
      <c r="S1770" s="24">
        <f t="shared" si="62"/>
        <v>3279.14</v>
      </c>
      <c r="T1770" s="94" t="s">
        <v>4506</v>
      </c>
      <c r="U1770" s="102"/>
      <c r="V1770" s="102"/>
      <c r="W1770" s="102"/>
      <c r="X1770" s="103"/>
      <c r="Y1770" s="23" t="s">
        <v>4512</v>
      </c>
      <c r="Z1770" s="104" t="s">
        <v>13</v>
      </c>
      <c r="AA1770" s="105"/>
      <c r="AB1770" s="106"/>
    </row>
    <row r="1771" spans="1:28" s="16" customFormat="1" ht="53.25" customHeight="1" x14ac:dyDescent="0.2">
      <c r="A1771" s="18" t="s">
        <v>4783</v>
      </c>
      <c r="B1771" s="94" t="s">
        <v>4767</v>
      </c>
      <c r="C1771" s="95"/>
      <c r="D1771" s="19" t="s">
        <v>4510</v>
      </c>
      <c r="E1771" s="20" t="s">
        <v>4784</v>
      </c>
      <c r="F1771" s="21" t="s">
        <v>4512</v>
      </c>
      <c r="G1771" s="22">
        <v>3279.14</v>
      </c>
      <c r="H1771" s="96">
        <v>3279.14</v>
      </c>
      <c r="I1771" s="97"/>
      <c r="J1771" s="98"/>
      <c r="K1771" s="99"/>
      <c r="L1771" s="99"/>
      <c r="M1771" s="100"/>
      <c r="N1771" s="17"/>
      <c r="O1771" s="101">
        <f t="shared" si="63"/>
        <v>3279.14</v>
      </c>
      <c r="P1771" s="101"/>
      <c r="Q1771" s="101"/>
      <c r="R1771" s="101"/>
      <c r="S1771" s="24">
        <f t="shared" si="62"/>
        <v>3279.14</v>
      </c>
      <c r="T1771" s="94" t="s">
        <v>4506</v>
      </c>
      <c r="U1771" s="102"/>
      <c r="V1771" s="102"/>
      <c r="W1771" s="102"/>
      <c r="X1771" s="103"/>
      <c r="Y1771" s="23" t="s">
        <v>4512</v>
      </c>
      <c r="Z1771" s="104" t="s">
        <v>13</v>
      </c>
      <c r="AA1771" s="105"/>
      <c r="AB1771" s="106"/>
    </row>
    <row r="1772" spans="1:28" s="16" customFormat="1" ht="53.25" customHeight="1" x14ac:dyDescent="0.2">
      <c r="A1772" s="18" t="s">
        <v>4785</v>
      </c>
      <c r="B1772" s="94" t="s">
        <v>4767</v>
      </c>
      <c r="C1772" s="95"/>
      <c r="D1772" s="19" t="s">
        <v>4510</v>
      </c>
      <c r="E1772" s="20" t="s">
        <v>4786</v>
      </c>
      <c r="F1772" s="21" t="s">
        <v>4512</v>
      </c>
      <c r="G1772" s="22">
        <v>3279.14</v>
      </c>
      <c r="H1772" s="96">
        <v>3279.14</v>
      </c>
      <c r="I1772" s="97"/>
      <c r="J1772" s="98"/>
      <c r="K1772" s="99"/>
      <c r="L1772" s="99"/>
      <c r="M1772" s="100"/>
      <c r="N1772" s="17"/>
      <c r="O1772" s="101">
        <f t="shared" si="63"/>
        <v>3279.14</v>
      </c>
      <c r="P1772" s="101"/>
      <c r="Q1772" s="101"/>
      <c r="R1772" s="101"/>
      <c r="S1772" s="24">
        <f t="shared" si="62"/>
        <v>3279.14</v>
      </c>
      <c r="T1772" s="94" t="s">
        <v>4506</v>
      </c>
      <c r="U1772" s="102"/>
      <c r="V1772" s="102"/>
      <c r="W1772" s="102"/>
      <c r="X1772" s="103"/>
      <c r="Y1772" s="23" t="s">
        <v>4512</v>
      </c>
      <c r="Z1772" s="104" t="s">
        <v>13</v>
      </c>
      <c r="AA1772" s="105"/>
      <c r="AB1772" s="106"/>
    </row>
    <row r="1773" spans="1:28" s="16" customFormat="1" ht="53.25" customHeight="1" x14ac:dyDescent="0.2">
      <c r="A1773" s="18" t="s">
        <v>4787</v>
      </c>
      <c r="B1773" s="94" t="s">
        <v>4767</v>
      </c>
      <c r="C1773" s="95"/>
      <c r="D1773" s="19" t="s">
        <v>4510</v>
      </c>
      <c r="E1773" s="20" t="s">
        <v>4788</v>
      </c>
      <c r="F1773" s="21" t="s">
        <v>4512</v>
      </c>
      <c r="G1773" s="22">
        <v>3277.87</v>
      </c>
      <c r="H1773" s="96">
        <v>3277.87</v>
      </c>
      <c r="I1773" s="97"/>
      <c r="J1773" s="98"/>
      <c r="K1773" s="99"/>
      <c r="L1773" s="99"/>
      <c r="M1773" s="100"/>
      <c r="N1773" s="17"/>
      <c r="O1773" s="101">
        <f t="shared" si="63"/>
        <v>3277.87</v>
      </c>
      <c r="P1773" s="101"/>
      <c r="Q1773" s="101"/>
      <c r="R1773" s="101"/>
      <c r="S1773" s="24">
        <f t="shared" si="62"/>
        <v>3277.87</v>
      </c>
      <c r="T1773" s="94" t="s">
        <v>4506</v>
      </c>
      <c r="U1773" s="102"/>
      <c r="V1773" s="102"/>
      <c r="W1773" s="102"/>
      <c r="X1773" s="103"/>
      <c r="Y1773" s="23" t="s">
        <v>4512</v>
      </c>
      <c r="Z1773" s="104" t="s">
        <v>13</v>
      </c>
      <c r="AA1773" s="105"/>
      <c r="AB1773" s="106"/>
    </row>
    <row r="1774" spans="1:28" s="16" customFormat="1" ht="53.25" customHeight="1" x14ac:dyDescent="0.2">
      <c r="A1774" s="18" t="s">
        <v>4789</v>
      </c>
      <c r="B1774" s="94" t="s">
        <v>4790</v>
      </c>
      <c r="C1774" s="95"/>
      <c r="D1774" s="19" t="s">
        <v>4510</v>
      </c>
      <c r="E1774" s="20" t="s">
        <v>4791</v>
      </c>
      <c r="F1774" s="21" t="s">
        <v>1332</v>
      </c>
      <c r="G1774" s="22">
        <v>37506</v>
      </c>
      <c r="H1774" s="96">
        <v>37506</v>
      </c>
      <c r="I1774" s="97"/>
      <c r="J1774" s="98"/>
      <c r="K1774" s="99"/>
      <c r="L1774" s="99"/>
      <c r="M1774" s="100"/>
      <c r="N1774" s="17"/>
      <c r="O1774" s="101">
        <f t="shared" si="63"/>
        <v>37506</v>
      </c>
      <c r="P1774" s="101"/>
      <c r="Q1774" s="101"/>
      <c r="R1774" s="101"/>
      <c r="S1774" s="24">
        <f t="shared" si="62"/>
        <v>37506</v>
      </c>
      <c r="T1774" s="94" t="s">
        <v>4506</v>
      </c>
      <c r="U1774" s="102"/>
      <c r="V1774" s="102"/>
      <c r="W1774" s="102"/>
      <c r="X1774" s="103"/>
      <c r="Y1774" s="23" t="s">
        <v>1332</v>
      </c>
      <c r="Z1774" s="104" t="s">
        <v>13</v>
      </c>
      <c r="AA1774" s="105"/>
      <c r="AB1774" s="106"/>
    </row>
    <row r="1775" spans="1:28" s="16" customFormat="1" ht="53.25" customHeight="1" x14ac:dyDescent="0.2">
      <c r="A1775" s="18" t="s">
        <v>4792</v>
      </c>
      <c r="B1775" s="94" t="s">
        <v>4793</v>
      </c>
      <c r="C1775" s="95"/>
      <c r="D1775" s="19" t="s">
        <v>4510</v>
      </c>
      <c r="E1775" s="20" t="s">
        <v>4794</v>
      </c>
      <c r="F1775" s="21" t="s">
        <v>4512</v>
      </c>
      <c r="G1775" s="22">
        <v>49500</v>
      </c>
      <c r="H1775" s="96">
        <v>49500</v>
      </c>
      <c r="I1775" s="97"/>
      <c r="J1775" s="98"/>
      <c r="K1775" s="99"/>
      <c r="L1775" s="99"/>
      <c r="M1775" s="100"/>
      <c r="N1775" s="17"/>
      <c r="O1775" s="101">
        <f t="shared" si="63"/>
        <v>49500</v>
      </c>
      <c r="P1775" s="101"/>
      <c r="Q1775" s="101"/>
      <c r="R1775" s="101"/>
      <c r="S1775" s="24">
        <f t="shared" si="62"/>
        <v>49500</v>
      </c>
      <c r="T1775" s="94" t="s">
        <v>4506</v>
      </c>
      <c r="U1775" s="102"/>
      <c r="V1775" s="102"/>
      <c r="W1775" s="102"/>
      <c r="X1775" s="103"/>
      <c r="Y1775" s="23" t="s">
        <v>4512</v>
      </c>
      <c r="Z1775" s="104" t="s">
        <v>13</v>
      </c>
      <c r="AA1775" s="105"/>
      <c r="AB1775" s="106"/>
    </row>
    <row r="1776" spans="1:28" s="16" customFormat="1" ht="53.25" customHeight="1" x14ac:dyDescent="0.2">
      <c r="A1776" s="18" t="s">
        <v>4795</v>
      </c>
      <c r="B1776" s="94" t="s">
        <v>4796</v>
      </c>
      <c r="C1776" s="95"/>
      <c r="D1776" s="19" t="s">
        <v>4510</v>
      </c>
      <c r="E1776" s="20" t="s">
        <v>4797</v>
      </c>
      <c r="F1776" s="21" t="s">
        <v>4512</v>
      </c>
      <c r="G1776" s="22">
        <v>10200</v>
      </c>
      <c r="H1776" s="96">
        <v>10200</v>
      </c>
      <c r="I1776" s="97"/>
      <c r="J1776" s="98"/>
      <c r="K1776" s="99"/>
      <c r="L1776" s="99"/>
      <c r="M1776" s="100"/>
      <c r="N1776" s="17"/>
      <c r="O1776" s="101">
        <f t="shared" si="63"/>
        <v>10200</v>
      </c>
      <c r="P1776" s="101"/>
      <c r="Q1776" s="101"/>
      <c r="R1776" s="101"/>
      <c r="S1776" s="24">
        <f t="shared" si="62"/>
        <v>10200</v>
      </c>
      <c r="T1776" s="94" t="s">
        <v>4506</v>
      </c>
      <c r="U1776" s="102"/>
      <c r="V1776" s="102"/>
      <c r="W1776" s="102"/>
      <c r="X1776" s="103"/>
      <c r="Y1776" s="23" t="s">
        <v>4512</v>
      </c>
      <c r="Z1776" s="104" t="s">
        <v>13</v>
      </c>
      <c r="AA1776" s="105"/>
      <c r="AB1776" s="106"/>
    </row>
    <row r="1777" spans="1:28" s="16" customFormat="1" ht="53.25" customHeight="1" x14ac:dyDescent="0.2">
      <c r="A1777" s="18" t="s">
        <v>4798</v>
      </c>
      <c r="B1777" s="94" t="s">
        <v>4799</v>
      </c>
      <c r="C1777" s="95"/>
      <c r="D1777" s="19" t="s">
        <v>4510</v>
      </c>
      <c r="E1777" s="20" t="s">
        <v>4800</v>
      </c>
      <c r="F1777" s="21" t="s">
        <v>4512</v>
      </c>
      <c r="G1777" s="22">
        <v>6344</v>
      </c>
      <c r="H1777" s="96">
        <v>6344</v>
      </c>
      <c r="I1777" s="97"/>
      <c r="J1777" s="98"/>
      <c r="K1777" s="99"/>
      <c r="L1777" s="99"/>
      <c r="M1777" s="100"/>
      <c r="N1777" s="17"/>
      <c r="O1777" s="101">
        <f t="shared" si="63"/>
        <v>6344</v>
      </c>
      <c r="P1777" s="101"/>
      <c r="Q1777" s="101"/>
      <c r="R1777" s="101"/>
      <c r="S1777" s="24">
        <f t="shared" si="62"/>
        <v>6344</v>
      </c>
      <c r="T1777" s="94" t="s">
        <v>4506</v>
      </c>
      <c r="U1777" s="102"/>
      <c r="V1777" s="102"/>
      <c r="W1777" s="102"/>
      <c r="X1777" s="103"/>
      <c r="Y1777" s="23" t="s">
        <v>4512</v>
      </c>
      <c r="Z1777" s="104" t="s">
        <v>13</v>
      </c>
      <c r="AA1777" s="105"/>
      <c r="AB1777" s="106"/>
    </row>
    <row r="1778" spans="1:28" s="16" customFormat="1" ht="53.25" customHeight="1" x14ac:dyDescent="0.2">
      <c r="A1778" s="18" t="s">
        <v>4801</v>
      </c>
      <c r="B1778" s="94" t="s">
        <v>4802</v>
      </c>
      <c r="C1778" s="95"/>
      <c r="D1778" s="19" t="s">
        <v>4510</v>
      </c>
      <c r="E1778" s="20" t="s">
        <v>4803</v>
      </c>
      <c r="F1778" s="21" t="s">
        <v>4512</v>
      </c>
      <c r="G1778" s="22">
        <v>11979</v>
      </c>
      <c r="H1778" s="96">
        <v>11979</v>
      </c>
      <c r="I1778" s="97"/>
      <c r="J1778" s="98"/>
      <c r="K1778" s="99"/>
      <c r="L1778" s="99"/>
      <c r="M1778" s="100"/>
      <c r="N1778" s="17"/>
      <c r="O1778" s="101">
        <f t="shared" si="63"/>
        <v>11979</v>
      </c>
      <c r="P1778" s="101"/>
      <c r="Q1778" s="101"/>
      <c r="R1778" s="101"/>
      <c r="S1778" s="24">
        <f t="shared" si="62"/>
        <v>11979</v>
      </c>
      <c r="T1778" s="94" t="s">
        <v>4506</v>
      </c>
      <c r="U1778" s="102"/>
      <c r="V1778" s="102"/>
      <c r="W1778" s="102"/>
      <c r="X1778" s="103"/>
      <c r="Y1778" s="23" t="s">
        <v>4512</v>
      </c>
      <c r="Z1778" s="104" t="s">
        <v>13</v>
      </c>
      <c r="AA1778" s="105"/>
      <c r="AB1778" s="106"/>
    </row>
    <row r="1779" spans="1:28" s="16" customFormat="1" ht="53.25" customHeight="1" x14ac:dyDescent="0.2">
      <c r="A1779" s="18" t="s">
        <v>4804</v>
      </c>
      <c r="B1779" s="94" t="s">
        <v>4805</v>
      </c>
      <c r="C1779" s="95"/>
      <c r="D1779" s="19" t="s">
        <v>4510</v>
      </c>
      <c r="E1779" s="20" t="s">
        <v>4806</v>
      </c>
      <c r="F1779" s="21" t="s">
        <v>4512</v>
      </c>
      <c r="G1779" s="22">
        <v>10800.9</v>
      </c>
      <c r="H1779" s="96">
        <v>10800.9</v>
      </c>
      <c r="I1779" s="97"/>
      <c r="J1779" s="98"/>
      <c r="K1779" s="99"/>
      <c r="L1779" s="99"/>
      <c r="M1779" s="100"/>
      <c r="N1779" s="17"/>
      <c r="O1779" s="101">
        <f t="shared" si="63"/>
        <v>10800.9</v>
      </c>
      <c r="P1779" s="101"/>
      <c r="Q1779" s="101"/>
      <c r="R1779" s="101"/>
      <c r="S1779" s="24">
        <f t="shared" si="62"/>
        <v>10800.9</v>
      </c>
      <c r="T1779" s="94" t="s">
        <v>4506</v>
      </c>
      <c r="U1779" s="102"/>
      <c r="V1779" s="102"/>
      <c r="W1779" s="102"/>
      <c r="X1779" s="103"/>
      <c r="Y1779" s="23" t="s">
        <v>4512</v>
      </c>
      <c r="Z1779" s="104" t="s">
        <v>13</v>
      </c>
      <c r="AA1779" s="105"/>
      <c r="AB1779" s="106"/>
    </row>
    <row r="1780" spans="1:28" s="16" customFormat="1" ht="53.25" customHeight="1" x14ac:dyDescent="0.2">
      <c r="A1780" s="18" t="s">
        <v>4807</v>
      </c>
      <c r="B1780" s="94" t="s">
        <v>4808</v>
      </c>
      <c r="C1780" s="95"/>
      <c r="D1780" s="19" t="s">
        <v>4510</v>
      </c>
      <c r="E1780" s="20" t="s">
        <v>4809</v>
      </c>
      <c r="F1780" s="21" t="s">
        <v>4512</v>
      </c>
      <c r="G1780" s="22">
        <v>3149</v>
      </c>
      <c r="H1780" s="96">
        <v>3149</v>
      </c>
      <c r="I1780" s="97"/>
      <c r="J1780" s="98"/>
      <c r="K1780" s="99"/>
      <c r="L1780" s="99"/>
      <c r="M1780" s="100"/>
      <c r="N1780" s="17"/>
      <c r="O1780" s="101">
        <f t="shared" si="63"/>
        <v>3149</v>
      </c>
      <c r="P1780" s="101"/>
      <c r="Q1780" s="101"/>
      <c r="R1780" s="101"/>
      <c r="S1780" s="24">
        <f t="shared" si="62"/>
        <v>3149</v>
      </c>
      <c r="T1780" s="94" t="s">
        <v>4506</v>
      </c>
      <c r="U1780" s="102"/>
      <c r="V1780" s="102"/>
      <c r="W1780" s="102"/>
      <c r="X1780" s="103"/>
      <c r="Y1780" s="23" t="s">
        <v>4512</v>
      </c>
      <c r="Z1780" s="104" t="s">
        <v>13</v>
      </c>
      <c r="AA1780" s="105"/>
      <c r="AB1780" s="106"/>
    </row>
    <row r="1781" spans="1:28" s="16" customFormat="1" ht="53.25" customHeight="1" x14ac:dyDescent="0.2">
      <c r="A1781" s="18" t="s">
        <v>4810</v>
      </c>
      <c r="B1781" s="94" t="s">
        <v>3267</v>
      </c>
      <c r="C1781" s="95"/>
      <c r="D1781" s="19" t="s">
        <v>4510</v>
      </c>
      <c r="E1781" s="20" t="s">
        <v>4811</v>
      </c>
      <c r="F1781" s="21" t="s">
        <v>4512</v>
      </c>
      <c r="G1781" s="22">
        <v>5854.8</v>
      </c>
      <c r="H1781" s="96">
        <v>5854.8</v>
      </c>
      <c r="I1781" s="97"/>
      <c r="J1781" s="98"/>
      <c r="K1781" s="99"/>
      <c r="L1781" s="99"/>
      <c r="M1781" s="100"/>
      <c r="N1781" s="17"/>
      <c r="O1781" s="101">
        <f t="shared" si="63"/>
        <v>5854.8</v>
      </c>
      <c r="P1781" s="101"/>
      <c r="Q1781" s="101"/>
      <c r="R1781" s="101"/>
      <c r="S1781" s="24">
        <f t="shared" si="62"/>
        <v>5854.8</v>
      </c>
      <c r="T1781" s="94" t="s">
        <v>4506</v>
      </c>
      <c r="U1781" s="102"/>
      <c r="V1781" s="102"/>
      <c r="W1781" s="102"/>
      <c r="X1781" s="103"/>
      <c r="Y1781" s="23" t="s">
        <v>4512</v>
      </c>
      <c r="Z1781" s="104" t="s">
        <v>13</v>
      </c>
      <c r="AA1781" s="105"/>
      <c r="AB1781" s="106"/>
    </row>
    <row r="1782" spans="1:28" s="16" customFormat="1" ht="53.25" customHeight="1" x14ac:dyDescent="0.2">
      <c r="A1782" s="18" t="s">
        <v>4812</v>
      </c>
      <c r="B1782" s="94" t="s">
        <v>3267</v>
      </c>
      <c r="C1782" s="95"/>
      <c r="D1782" s="19" t="s">
        <v>4510</v>
      </c>
      <c r="E1782" s="20" t="s">
        <v>4813</v>
      </c>
      <c r="F1782" s="21" t="s">
        <v>4512</v>
      </c>
      <c r="G1782" s="22">
        <v>5854.8</v>
      </c>
      <c r="H1782" s="96">
        <v>5854.8</v>
      </c>
      <c r="I1782" s="97"/>
      <c r="J1782" s="98"/>
      <c r="K1782" s="99"/>
      <c r="L1782" s="99"/>
      <c r="M1782" s="100"/>
      <c r="N1782" s="17"/>
      <c r="O1782" s="101">
        <f t="shared" si="63"/>
        <v>5854.8</v>
      </c>
      <c r="P1782" s="101"/>
      <c r="Q1782" s="101"/>
      <c r="R1782" s="101"/>
      <c r="S1782" s="24">
        <f t="shared" si="62"/>
        <v>5854.8</v>
      </c>
      <c r="T1782" s="94" t="s">
        <v>4506</v>
      </c>
      <c r="U1782" s="102"/>
      <c r="V1782" s="102"/>
      <c r="W1782" s="102"/>
      <c r="X1782" s="103"/>
      <c r="Y1782" s="23" t="s">
        <v>4512</v>
      </c>
      <c r="Z1782" s="104" t="s">
        <v>13</v>
      </c>
      <c r="AA1782" s="105"/>
      <c r="AB1782" s="106"/>
    </row>
    <row r="1783" spans="1:28" s="16" customFormat="1" ht="53.25" customHeight="1" x14ac:dyDescent="0.2">
      <c r="A1783" s="18" t="s">
        <v>4814</v>
      </c>
      <c r="B1783" s="94" t="s">
        <v>3267</v>
      </c>
      <c r="C1783" s="95"/>
      <c r="D1783" s="19" t="s">
        <v>4510</v>
      </c>
      <c r="E1783" s="20" t="s">
        <v>4815</v>
      </c>
      <c r="F1783" s="21" t="s">
        <v>4512</v>
      </c>
      <c r="G1783" s="22">
        <v>5854.8</v>
      </c>
      <c r="H1783" s="96">
        <v>5854.8</v>
      </c>
      <c r="I1783" s="97"/>
      <c r="J1783" s="98"/>
      <c r="K1783" s="99"/>
      <c r="L1783" s="99"/>
      <c r="M1783" s="100"/>
      <c r="N1783" s="17"/>
      <c r="O1783" s="101">
        <f t="shared" si="63"/>
        <v>5854.8</v>
      </c>
      <c r="P1783" s="101"/>
      <c r="Q1783" s="101"/>
      <c r="R1783" s="101"/>
      <c r="S1783" s="24">
        <f t="shared" si="62"/>
        <v>5854.8</v>
      </c>
      <c r="T1783" s="94" t="s">
        <v>4506</v>
      </c>
      <c r="U1783" s="102"/>
      <c r="V1783" s="102"/>
      <c r="W1783" s="102"/>
      <c r="X1783" s="103"/>
      <c r="Y1783" s="23" t="s">
        <v>4512</v>
      </c>
      <c r="Z1783" s="104" t="s">
        <v>13</v>
      </c>
      <c r="AA1783" s="105"/>
      <c r="AB1783" s="106"/>
    </row>
    <row r="1784" spans="1:28" s="16" customFormat="1" ht="53.25" customHeight="1" x14ac:dyDescent="0.2">
      <c r="A1784" s="18" t="s">
        <v>4816</v>
      </c>
      <c r="B1784" s="94" t="s">
        <v>3267</v>
      </c>
      <c r="C1784" s="95"/>
      <c r="D1784" s="19" t="s">
        <v>4510</v>
      </c>
      <c r="E1784" s="20" t="s">
        <v>4817</v>
      </c>
      <c r="F1784" s="21" t="s">
        <v>4512</v>
      </c>
      <c r="G1784" s="22">
        <v>5854.8</v>
      </c>
      <c r="H1784" s="96">
        <v>5854.8</v>
      </c>
      <c r="I1784" s="97"/>
      <c r="J1784" s="98"/>
      <c r="K1784" s="99"/>
      <c r="L1784" s="99"/>
      <c r="M1784" s="100"/>
      <c r="N1784" s="17"/>
      <c r="O1784" s="101">
        <f t="shared" si="63"/>
        <v>5854.8</v>
      </c>
      <c r="P1784" s="101"/>
      <c r="Q1784" s="101"/>
      <c r="R1784" s="101"/>
      <c r="S1784" s="24">
        <f t="shared" si="62"/>
        <v>5854.8</v>
      </c>
      <c r="T1784" s="94" t="s">
        <v>4506</v>
      </c>
      <c r="U1784" s="102"/>
      <c r="V1784" s="102"/>
      <c r="W1784" s="102"/>
      <c r="X1784" s="103"/>
      <c r="Y1784" s="23" t="s">
        <v>4512</v>
      </c>
      <c r="Z1784" s="104" t="s">
        <v>13</v>
      </c>
      <c r="AA1784" s="105"/>
      <c r="AB1784" s="106"/>
    </row>
    <row r="1785" spans="1:28" s="16" customFormat="1" ht="53.25" customHeight="1" x14ac:dyDescent="0.2">
      <c r="A1785" s="18" t="s">
        <v>4818</v>
      </c>
      <c r="B1785" s="94" t="s">
        <v>3267</v>
      </c>
      <c r="C1785" s="95"/>
      <c r="D1785" s="19" t="s">
        <v>4510</v>
      </c>
      <c r="E1785" s="20" t="s">
        <v>4819</v>
      </c>
      <c r="F1785" s="21" t="s">
        <v>4512</v>
      </c>
      <c r="G1785" s="22">
        <v>5854.8</v>
      </c>
      <c r="H1785" s="96">
        <v>5854.8</v>
      </c>
      <c r="I1785" s="97"/>
      <c r="J1785" s="98"/>
      <c r="K1785" s="99"/>
      <c r="L1785" s="99"/>
      <c r="M1785" s="100"/>
      <c r="N1785" s="17"/>
      <c r="O1785" s="101">
        <f t="shared" si="63"/>
        <v>5854.8</v>
      </c>
      <c r="P1785" s="101"/>
      <c r="Q1785" s="101"/>
      <c r="R1785" s="101"/>
      <c r="S1785" s="24">
        <f t="shared" si="62"/>
        <v>5854.8</v>
      </c>
      <c r="T1785" s="94" t="s">
        <v>4506</v>
      </c>
      <c r="U1785" s="102"/>
      <c r="V1785" s="102"/>
      <c r="W1785" s="102"/>
      <c r="X1785" s="103"/>
      <c r="Y1785" s="23" t="s">
        <v>4512</v>
      </c>
      <c r="Z1785" s="104" t="s">
        <v>13</v>
      </c>
      <c r="AA1785" s="105"/>
      <c r="AB1785" s="106"/>
    </row>
    <row r="1786" spans="1:28" s="16" customFormat="1" ht="53.25" customHeight="1" x14ac:dyDescent="0.2">
      <c r="A1786" s="18" t="s">
        <v>4820</v>
      </c>
      <c r="B1786" s="94" t="s">
        <v>3267</v>
      </c>
      <c r="C1786" s="95"/>
      <c r="D1786" s="19" t="s">
        <v>4510</v>
      </c>
      <c r="E1786" s="20" t="s">
        <v>4821</v>
      </c>
      <c r="F1786" s="21" t="s">
        <v>4512</v>
      </c>
      <c r="G1786" s="22">
        <v>5854.8</v>
      </c>
      <c r="H1786" s="96">
        <v>5854.8</v>
      </c>
      <c r="I1786" s="97"/>
      <c r="J1786" s="98"/>
      <c r="K1786" s="99"/>
      <c r="L1786" s="99"/>
      <c r="M1786" s="100"/>
      <c r="N1786" s="17"/>
      <c r="O1786" s="101">
        <f t="shared" si="63"/>
        <v>5854.8</v>
      </c>
      <c r="P1786" s="101"/>
      <c r="Q1786" s="101"/>
      <c r="R1786" s="101"/>
      <c r="S1786" s="24">
        <f t="shared" si="62"/>
        <v>5854.8</v>
      </c>
      <c r="T1786" s="94" t="s">
        <v>4506</v>
      </c>
      <c r="U1786" s="102"/>
      <c r="V1786" s="102"/>
      <c r="W1786" s="102"/>
      <c r="X1786" s="103"/>
      <c r="Y1786" s="23" t="s">
        <v>4512</v>
      </c>
      <c r="Z1786" s="104" t="s">
        <v>13</v>
      </c>
      <c r="AA1786" s="105"/>
      <c r="AB1786" s="106"/>
    </row>
    <row r="1787" spans="1:28" s="16" customFormat="1" ht="53.25" customHeight="1" x14ac:dyDescent="0.2">
      <c r="A1787" s="18" t="s">
        <v>4822</v>
      </c>
      <c r="B1787" s="94" t="s">
        <v>3267</v>
      </c>
      <c r="C1787" s="95"/>
      <c r="D1787" s="19" t="s">
        <v>4510</v>
      </c>
      <c r="E1787" s="20" t="s">
        <v>4823</v>
      </c>
      <c r="F1787" s="21" t="s">
        <v>4512</v>
      </c>
      <c r="G1787" s="22">
        <v>5854.8</v>
      </c>
      <c r="H1787" s="96">
        <v>5854.8</v>
      </c>
      <c r="I1787" s="97"/>
      <c r="J1787" s="98"/>
      <c r="K1787" s="99"/>
      <c r="L1787" s="99"/>
      <c r="M1787" s="100"/>
      <c r="N1787" s="17"/>
      <c r="O1787" s="101">
        <f t="shared" si="63"/>
        <v>5854.8</v>
      </c>
      <c r="P1787" s="101"/>
      <c r="Q1787" s="101"/>
      <c r="R1787" s="101"/>
      <c r="S1787" s="24">
        <f t="shared" si="62"/>
        <v>5854.8</v>
      </c>
      <c r="T1787" s="94" t="s">
        <v>4506</v>
      </c>
      <c r="U1787" s="102"/>
      <c r="V1787" s="102"/>
      <c r="W1787" s="102"/>
      <c r="X1787" s="103"/>
      <c r="Y1787" s="23" t="s">
        <v>4512</v>
      </c>
      <c r="Z1787" s="104" t="s">
        <v>13</v>
      </c>
      <c r="AA1787" s="105"/>
      <c r="AB1787" s="106"/>
    </row>
    <row r="1788" spans="1:28" s="16" customFormat="1" ht="53.25" customHeight="1" x14ac:dyDescent="0.2">
      <c r="A1788" s="18" t="s">
        <v>4824</v>
      </c>
      <c r="B1788" s="94" t="s">
        <v>3267</v>
      </c>
      <c r="C1788" s="95"/>
      <c r="D1788" s="19" t="s">
        <v>4510</v>
      </c>
      <c r="E1788" s="20" t="s">
        <v>4825</v>
      </c>
      <c r="F1788" s="21" t="s">
        <v>4512</v>
      </c>
      <c r="G1788" s="22">
        <v>5854.8</v>
      </c>
      <c r="H1788" s="96">
        <v>5854.8</v>
      </c>
      <c r="I1788" s="97"/>
      <c r="J1788" s="98"/>
      <c r="K1788" s="99"/>
      <c r="L1788" s="99"/>
      <c r="M1788" s="100"/>
      <c r="N1788" s="17"/>
      <c r="O1788" s="101">
        <f t="shared" si="63"/>
        <v>5854.8</v>
      </c>
      <c r="P1788" s="101"/>
      <c r="Q1788" s="101"/>
      <c r="R1788" s="101"/>
      <c r="S1788" s="24">
        <f t="shared" si="62"/>
        <v>5854.8</v>
      </c>
      <c r="T1788" s="94" t="s">
        <v>4506</v>
      </c>
      <c r="U1788" s="102"/>
      <c r="V1788" s="102"/>
      <c r="W1788" s="102"/>
      <c r="X1788" s="103"/>
      <c r="Y1788" s="23" t="s">
        <v>4512</v>
      </c>
      <c r="Z1788" s="104" t="s">
        <v>13</v>
      </c>
      <c r="AA1788" s="105"/>
      <c r="AB1788" s="106"/>
    </row>
    <row r="1789" spans="1:28" s="16" customFormat="1" ht="53.25" customHeight="1" x14ac:dyDescent="0.2">
      <c r="A1789" s="18" t="s">
        <v>4826</v>
      </c>
      <c r="B1789" s="94" t="s">
        <v>3267</v>
      </c>
      <c r="C1789" s="95"/>
      <c r="D1789" s="19" t="s">
        <v>4510</v>
      </c>
      <c r="E1789" s="20" t="s">
        <v>4827</v>
      </c>
      <c r="F1789" s="21" t="s">
        <v>4828</v>
      </c>
      <c r="G1789" s="22">
        <v>3661</v>
      </c>
      <c r="H1789" s="96">
        <v>3661</v>
      </c>
      <c r="I1789" s="97"/>
      <c r="J1789" s="98"/>
      <c r="K1789" s="99"/>
      <c r="L1789" s="99"/>
      <c r="M1789" s="100"/>
      <c r="N1789" s="17"/>
      <c r="O1789" s="101">
        <f t="shared" si="63"/>
        <v>3661</v>
      </c>
      <c r="P1789" s="101"/>
      <c r="Q1789" s="101"/>
      <c r="R1789" s="101"/>
      <c r="S1789" s="24">
        <f t="shared" si="62"/>
        <v>3661</v>
      </c>
      <c r="T1789" s="94" t="s">
        <v>4506</v>
      </c>
      <c r="U1789" s="102"/>
      <c r="V1789" s="102"/>
      <c r="W1789" s="102"/>
      <c r="X1789" s="103"/>
      <c r="Y1789" s="23" t="s">
        <v>4828</v>
      </c>
      <c r="Z1789" s="104" t="s">
        <v>13</v>
      </c>
      <c r="AA1789" s="105"/>
      <c r="AB1789" s="106"/>
    </row>
    <row r="1790" spans="1:28" s="16" customFormat="1" ht="53.25" customHeight="1" x14ac:dyDescent="0.2">
      <c r="A1790" s="18" t="s">
        <v>4829</v>
      </c>
      <c r="B1790" s="94" t="s">
        <v>4830</v>
      </c>
      <c r="C1790" s="95"/>
      <c r="D1790" s="19" t="s">
        <v>4510</v>
      </c>
      <c r="E1790" s="20" t="s">
        <v>4831</v>
      </c>
      <c r="F1790" s="21" t="s">
        <v>4512</v>
      </c>
      <c r="G1790" s="22">
        <v>5640</v>
      </c>
      <c r="H1790" s="96">
        <v>5640</v>
      </c>
      <c r="I1790" s="97"/>
      <c r="J1790" s="98"/>
      <c r="K1790" s="99"/>
      <c r="L1790" s="99"/>
      <c r="M1790" s="100"/>
      <c r="N1790" s="17"/>
      <c r="O1790" s="101">
        <f t="shared" si="63"/>
        <v>5640</v>
      </c>
      <c r="P1790" s="101"/>
      <c r="Q1790" s="101"/>
      <c r="R1790" s="101"/>
      <c r="S1790" s="24">
        <f t="shared" si="62"/>
        <v>5640</v>
      </c>
      <c r="T1790" s="94" t="s">
        <v>4506</v>
      </c>
      <c r="U1790" s="102"/>
      <c r="V1790" s="102"/>
      <c r="W1790" s="102"/>
      <c r="X1790" s="103"/>
      <c r="Y1790" s="23" t="s">
        <v>4512</v>
      </c>
      <c r="Z1790" s="104" t="s">
        <v>13</v>
      </c>
      <c r="AA1790" s="105"/>
      <c r="AB1790" s="106"/>
    </row>
    <row r="1791" spans="1:28" s="16" customFormat="1" ht="53.25" customHeight="1" x14ac:dyDescent="0.2">
      <c r="A1791" s="18" t="s">
        <v>4832</v>
      </c>
      <c r="B1791" s="94" t="s">
        <v>4833</v>
      </c>
      <c r="C1791" s="95"/>
      <c r="D1791" s="19" t="s">
        <v>4510</v>
      </c>
      <c r="E1791" s="20" t="s">
        <v>4834</v>
      </c>
      <c r="F1791" s="21" t="s">
        <v>4512</v>
      </c>
      <c r="G1791" s="22">
        <v>7508</v>
      </c>
      <c r="H1791" s="96">
        <v>7508</v>
      </c>
      <c r="I1791" s="97"/>
      <c r="J1791" s="98"/>
      <c r="K1791" s="99"/>
      <c r="L1791" s="99"/>
      <c r="M1791" s="100"/>
      <c r="N1791" s="17"/>
      <c r="O1791" s="101">
        <f t="shared" si="63"/>
        <v>7508</v>
      </c>
      <c r="P1791" s="101"/>
      <c r="Q1791" s="101"/>
      <c r="R1791" s="101"/>
      <c r="S1791" s="24">
        <f t="shared" si="62"/>
        <v>7508</v>
      </c>
      <c r="T1791" s="94" t="s">
        <v>4506</v>
      </c>
      <c r="U1791" s="102"/>
      <c r="V1791" s="102"/>
      <c r="W1791" s="102"/>
      <c r="X1791" s="103"/>
      <c r="Y1791" s="23" t="s">
        <v>4512</v>
      </c>
      <c r="Z1791" s="104" t="s">
        <v>13</v>
      </c>
      <c r="AA1791" s="105"/>
      <c r="AB1791" s="106"/>
    </row>
    <row r="1792" spans="1:28" s="16" customFormat="1" ht="53.25" customHeight="1" x14ac:dyDescent="0.2">
      <c r="A1792" s="18" t="s">
        <v>4835</v>
      </c>
      <c r="B1792" s="94" t="s">
        <v>4836</v>
      </c>
      <c r="C1792" s="95"/>
      <c r="D1792" s="19" t="s">
        <v>4510</v>
      </c>
      <c r="E1792" s="20" t="s">
        <v>4837</v>
      </c>
      <c r="F1792" s="21" t="s">
        <v>4512</v>
      </c>
      <c r="G1792" s="22">
        <v>5980</v>
      </c>
      <c r="H1792" s="96">
        <v>5980</v>
      </c>
      <c r="I1792" s="97"/>
      <c r="J1792" s="98"/>
      <c r="K1792" s="99"/>
      <c r="L1792" s="99"/>
      <c r="M1792" s="100"/>
      <c r="N1792" s="17"/>
      <c r="O1792" s="101">
        <f t="shared" si="63"/>
        <v>5980</v>
      </c>
      <c r="P1792" s="101"/>
      <c r="Q1792" s="101"/>
      <c r="R1792" s="101"/>
      <c r="S1792" s="24">
        <f t="shared" si="62"/>
        <v>5980</v>
      </c>
      <c r="T1792" s="94" t="s">
        <v>4506</v>
      </c>
      <c r="U1792" s="102"/>
      <c r="V1792" s="102"/>
      <c r="W1792" s="102"/>
      <c r="X1792" s="103"/>
      <c r="Y1792" s="23" t="s">
        <v>4512</v>
      </c>
      <c r="Z1792" s="104" t="s">
        <v>13</v>
      </c>
      <c r="AA1792" s="105"/>
      <c r="AB1792" s="106"/>
    </row>
    <row r="1793" spans="1:28" s="16" customFormat="1" ht="53.25" customHeight="1" x14ac:dyDescent="0.2">
      <c r="A1793" s="18" t="s">
        <v>4838</v>
      </c>
      <c r="B1793" s="94" t="s">
        <v>4836</v>
      </c>
      <c r="C1793" s="95"/>
      <c r="D1793" s="19" t="s">
        <v>4510</v>
      </c>
      <c r="E1793" s="20" t="s">
        <v>4839</v>
      </c>
      <c r="F1793" s="21" t="s">
        <v>4512</v>
      </c>
      <c r="G1793" s="22">
        <v>5846</v>
      </c>
      <c r="H1793" s="96">
        <v>5846</v>
      </c>
      <c r="I1793" s="97"/>
      <c r="J1793" s="98"/>
      <c r="K1793" s="99"/>
      <c r="L1793" s="99"/>
      <c r="M1793" s="100"/>
      <c r="N1793" s="17"/>
      <c r="O1793" s="101">
        <f t="shared" si="63"/>
        <v>5846</v>
      </c>
      <c r="P1793" s="101"/>
      <c r="Q1793" s="101"/>
      <c r="R1793" s="101"/>
      <c r="S1793" s="24">
        <f t="shared" si="62"/>
        <v>5846</v>
      </c>
      <c r="T1793" s="94" t="s">
        <v>4506</v>
      </c>
      <c r="U1793" s="102"/>
      <c r="V1793" s="102"/>
      <c r="W1793" s="102"/>
      <c r="X1793" s="103"/>
      <c r="Y1793" s="23" t="s">
        <v>4512</v>
      </c>
      <c r="Z1793" s="104" t="s">
        <v>13</v>
      </c>
      <c r="AA1793" s="105"/>
      <c r="AB1793" s="106"/>
    </row>
    <row r="1794" spans="1:28" s="16" customFormat="1" ht="53.25" customHeight="1" x14ac:dyDescent="0.2">
      <c r="A1794" s="18" t="s">
        <v>4840</v>
      </c>
      <c r="B1794" s="94" t="s">
        <v>4841</v>
      </c>
      <c r="C1794" s="95"/>
      <c r="D1794" s="19" t="s">
        <v>4510</v>
      </c>
      <c r="E1794" s="20" t="s">
        <v>4842</v>
      </c>
      <c r="F1794" s="21" t="s">
        <v>4512</v>
      </c>
      <c r="G1794" s="22">
        <v>10150</v>
      </c>
      <c r="H1794" s="96">
        <v>10150</v>
      </c>
      <c r="I1794" s="97"/>
      <c r="J1794" s="98"/>
      <c r="K1794" s="99"/>
      <c r="L1794" s="99"/>
      <c r="M1794" s="100"/>
      <c r="N1794" s="17"/>
      <c r="O1794" s="101">
        <f t="shared" si="63"/>
        <v>10150</v>
      </c>
      <c r="P1794" s="101"/>
      <c r="Q1794" s="101"/>
      <c r="R1794" s="101"/>
      <c r="S1794" s="24">
        <f t="shared" si="62"/>
        <v>10150</v>
      </c>
      <c r="T1794" s="94" t="s">
        <v>4506</v>
      </c>
      <c r="U1794" s="102"/>
      <c r="V1794" s="102"/>
      <c r="W1794" s="102"/>
      <c r="X1794" s="103"/>
      <c r="Y1794" s="23" t="s">
        <v>4512</v>
      </c>
      <c r="Z1794" s="104" t="s">
        <v>13</v>
      </c>
      <c r="AA1794" s="105"/>
      <c r="AB1794" s="106"/>
    </row>
    <row r="1795" spans="1:28" s="16" customFormat="1" ht="53.25" customHeight="1" x14ac:dyDescent="0.2">
      <c r="A1795" s="18" t="s">
        <v>4843</v>
      </c>
      <c r="B1795" s="94" t="s">
        <v>4844</v>
      </c>
      <c r="C1795" s="95"/>
      <c r="D1795" s="19" t="s">
        <v>4510</v>
      </c>
      <c r="E1795" s="20" t="s">
        <v>4845</v>
      </c>
      <c r="F1795" s="21" t="s">
        <v>4512</v>
      </c>
      <c r="G1795" s="22">
        <v>5290</v>
      </c>
      <c r="H1795" s="96">
        <v>5290</v>
      </c>
      <c r="I1795" s="97"/>
      <c r="J1795" s="98"/>
      <c r="K1795" s="99"/>
      <c r="L1795" s="99"/>
      <c r="M1795" s="100"/>
      <c r="N1795" s="17"/>
      <c r="O1795" s="101">
        <f t="shared" si="63"/>
        <v>5290</v>
      </c>
      <c r="P1795" s="101"/>
      <c r="Q1795" s="101"/>
      <c r="R1795" s="101"/>
      <c r="S1795" s="24">
        <f t="shared" si="62"/>
        <v>5290</v>
      </c>
      <c r="T1795" s="94" t="s">
        <v>4506</v>
      </c>
      <c r="U1795" s="102"/>
      <c r="V1795" s="102"/>
      <c r="W1795" s="102"/>
      <c r="X1795" s="103"/>
      <c r="Y1795" s="23" t="s">
        <v>4512</v>
      </c>
      <c r="Z1795" s="104" t="s">
        <v>13</v>
      </c>
      <c r="AA1795" s="105"/>
      <c r="AB1795" s="106"/>
    </row>
    <row r="1796" spans="1:28" s="16" customFormat="1" ht="53.25" customHeight="1" x14ac:dyDescent="0.2">
      <c r="A1796" s="18" t="s">
        <v>4846</v>
      </c>
      <c r="B1796" s="94" t="s">
        <v>4847</v>
      </c>
      <c r="C1796" s="95"/>
      <c r="D1796" s="19" t="s">
        <v>4510</v>
      </c>
      <c r="E1796" s="20" t="s">
        <v>4848</v>
      </c>
      <c r="F1796" s="21" t="s">
        <v>4512</v>
      </c>
      <c r="G1796" s="22">
        <v>33600</v>
      </c>
      <c r="H1796" s="96">
        <v>33600</v>
      </c>
      <c r="I1796" s="97"/>
      <c r="J1796" s="98">
        <v>5999.91</v>
      </c>
      <c r="K1796" s="99"/>
      <c r="L1796" s="99"/>
      <c r="M1796" s="100"/>
      <c r="N1796" s="17">
        <v>5999.91</v>
      </c>
      <c r="O1796" s="101">
        <f t="shared" si="63"/>
        <v>27600.09</v>
      </c>
      <c r="P1796" s="101"/>
      <c r="Q1796" s="101"/>
      <c r="R1796" s="101"/>
      <c r="S1796" s="24">
        <f t="shared" si="62"/>
        <v>27600.09</v>
      </c>
      <c r="T1796" s="94" t="s">
        <v>4506</v>
      </c>
      <c r="U1796" s="102"/>
      <c r="V1796" s="102"/>
      <c r="W1796" s="102"/>
      <c r="X1796" s="103"/>
      <c r="Y1796" s="23" t="s">
        <v>4512</v>
      </c>
      <c r="Z1796" s="104" t="s">
        <v>13</v>
      </c>
      <c r="AA1796" s="105"/>
      <c r="AB1796" s="106"/>
    </row>
    <row r="1797" spans="1:28" s="16" customFormat="1" ht="53.25" customHeight="1" x14ac:dyDescent="0.2">
      <c r="A1797" s="18" t="s">
        <v>4849</v>
      </c>
      <c r="B1797" s="94" t="s">
        <v>4850</v>
      </c>
      <c r="C1797" s="95"/>
      <c r="D1797" s="19" t="s">
        <v>4510</v>
      </c>
      <c r="E1797" s="20" t="s">
        <v>4851</v>
      </c>
      <c r="F1797" s="21" t="s">
        <v>4512</v>
      </c>
      <c r="G1797" s="22">
        <v>30651</v>
      </c>
      <c r="H1797" s="96">
        <v>30651</v>
      </c>
      <c r="I1797" s="97"/>
      <c r="J1797" s="98"/>
      <c r="K1797" s="99"/>
      <c r="L1797" s="99"/>
      <c r="M1797" s="100"/>
      <c r="N1797" s="17"/>
      <c r="O1797" s="101">
        <f t="shared" si="63"/>
        <v>30651</v>
      </c>
      <c r="P1797" s="101"/>
      <c r="Q1797" s="101"/>
      <c r="R1797" s="101"/>
      <c r="S1797" s="24">
        <f t="shared" si="62"/>
        <v>30651</v>
      </c>
      <c r="T1797" s="94" t="s">
        <v>4506</v>
      </c>
      <c r="U1797" s="102"/>
      <c r="V1797" s="102"/>
      <c r="W1797" s="102"/>
      <c r="X1797" s="103"/>
      <c r="Y1797" s="23" t="s">
        <v>4512</v>
      </c>
      <c r="Z1797" s="104" t="s">
        <v>13</v>
      </c>
      <c r="AA1797" s="105"/>
      <c r="AB1797" s="106"/>
    </row>
    <row r="1798" spans="1:28" s="16" customFormat="1" ht="53.25" customHeight="1" x14ac:dyDescent="0.2">
      <c r="A1798" s="18" t="s">
        <v>4852</v>
      </c>
      <c r="B1798" s="94" t="s">
        <v>4853</v>
      </c>
      <c r="C1798" s="95"/>
      <c r="D1798" s="19" t="s">
        <v>4510</v>
      </c>
      <c r="E1798" s="20" t="s">
        <v>4854</v>
      </c>
      <c r="F1798" s="21" t="s">
        <v>4512</v>
      </c>
      <c r="G1798" s="22">
        <v>4300</v>
      </c>
      <c r="H1798" s="96">
        <v>4300</v>
      </c>
      <c r="I1798" s="97"/>
      <c r="J1798" s="98"/>
      <c r="K1798" s="99"/>
      <c r="L1798" s="99"/>
      <c r="M1798" s="100"/>
      <c r="N1798" s="17"/>
      <c r="O1798" s="101">
        <f t="shared" si="63"/>
        <v>4300</v>
      </c>
      <c r="P1798" s="101"/>
      <c r="Q1798" s="101"/>
      <c r="R1798" s="101"/>
      <c r="S1798" s="24">
        <f t="shared" si="62"/>
        <v>4300</v>
      </c>
      <c r="T1798" s="94" t="s">
        <v>4506</v>
      </c>
      <c r="U1798" s="102"/>
      <c r="V1798" s="102"/>
      <c r="W1798" s="102"/>
      <c r="X1798" s="103"/>
      <c r="Y1798" s="23" t="s">
        <v>4512</v>
      </c>
      <c r="Z1798" s="104" t="s">
        <v>13</v>
      </c>
      <c r="AA1798" s="105"/>
      <c r="AB1798" s="106"/>
    </row>
    <row r="1799" spans="1:28" s="16" customFormat="1" ht="53.25" customHeight="1" x14ac:dyDescent="0.2">
      <c r="A1799" s="18" t="s">
        <v>4855</v>
      </c>
      <c r="B1799" s="94" t="s">
        <v>4853</v>
      </c>
      <c r="C1799" s="95"/>
      <c r="D1799" s="19" t="s">
        <v>4510</v>
      </c>
      <c r="E1799" s="20" t="s">
        <v>4856</v>
      </c>
      <c r="F1799" s="21" t="s">
        <v>4512</v>
      </c>
      <c r="G1799" s="22">
        <v>4300</v>
      </c>
      <c r="H1799" s="96">
        <v>4300</v>
      </c>
      <c r="I1799" s="97"/>
      <c r="J1799" s="98"/>
      <c r="K1799" s="99"/>
      <c r="L1799" s="99"/>
      <c r="M1799" s="100"/>
      <c r="N1799" s="17"/>
      <c r="O1799" s="101">
        <f t="shared" si="63"/>
        <v>4300</v>
      </c>
      <c r="P1799" s="101"/>
      <c r="Q1799" s="101"/>
      <c r="R1799" s="101"/>
      <c r="S1799" s="24">
        <f t="shared" si="62"/>
        <v>4300</v>
      </c>
      <c r="T1799" s="94" t="s">
        <v>4506</v>
      </c>
      <c r="U1799" s="102"/>
      <c r="V1799" s="102"/>
      <c r="W1799" s="102"/>
      <c r="X1799" s="103"/>
      <c r="Y1799" s="23" t="s">
        <v>4512</v>
      </c>
      <c r="Z1799" s="104" t="s">
        <v>13</v>
      </c>
      <c r="AA1799" s="105"/>
      <c r="AB1799" s="106"/>
    </row>
    <row r="1800" spans="1:28" s="16" customFormat="1" ht="53.25" customHeight="1" x14ac:dyDescent="0.2">
      <c r="A1800" s="18" t="s">
        <v>4857</v>
      </c>
      <c r="B1800" s="94" t="s">
        <v>4853</v>
      </c>
      <c r="C1800" s="95"/>
      <c r="D1800" s="19" t="s">
        <v>4510</v>
      </c>
      <c r="E1800" s="20" t="s">
        <v>4858</v>
      </c>
      <c r="F1800" s="21" t="s">
        <v>4512</v>
      </c>
      <c r="G1800" s="22">
        <v>4300</v>
      </c>
      <c r="H1800" s="96">
        <v>4300</v>
      </c>
      <c r="I1800" s="97"/>
      <c r="J1800" s="98"/>
      <c r="K1800" s="99"/>
      <c r="L1800" s="99"/>
      <c r="M1800" s="100"/>
      <c r="N1800" s="17"/>
      <c r="O1800" s="101">
        <f t="shared" si="63"/>
        <v>4300</v>
      </c>
      <c r="P1800" s="101"/>
      <c r="Q1800" s="101"/>
      <c r="R1800" s="101"/>
      <c r="S1800" s="24">
        <f t="shared" si="62"/>
        <v>4300</v>
      </c>
      <c r="T1800" s="94" t="s">
        <v>4506</v>
      </c>
      <c r="U1800" s="102"/>
      <c r="V1800" s="102"/>
      <c r="W1800" s="102"/>
      <c r="X1800" s="103"/>
      <c r="Y1800" s="23" t="s">
        <v>4512</v>
      </c>
      <c r="Z1800" s="104" t="s">
        <v>13</v>
      </c>
      <c r="AA1800" s="105"/>
      <c r="AB1800" s="106"/>
    </row>
    <row r="1801" spans="1:28" s="16" customFormat="1" ht="53.25" customHeight="1" x14ac:dyDescent="0.2">
      <c r="A1801" s="18" t="s">
        <v>4859</v>
      </c>
      <c r="B1801" s="94" t="s">
        <v>4853</v>
      </c>
      <c r="C1801" s="95"/>
      <c r="D1801" s="19" t="s">
        <v>4510</v>
      </c>
      <c r="E1801" s="20" t="s">
        <v>4860</v>
      </c>
      <c r="F1801" s="21" t="s">
        <v>4512</v>
      </c>
      <c r="G1801" s="22">
        <v>4300</v>
      </c>
      <c r="H1801" s="96">
        <v>4300</v>
      </c>
      <c r="I1801" s="97"/>
      <c r="J1801" s="98"/>
      <c r="K1801" s="99"/>
      <c r="L1801" s="99"/>
      <c r="M1801" s="100"/>
      <c r="N1801" s="17"/>
      <c r="O1801" s="101">
        <f t="shared" si="63"/>
        <v>4300</v>
      </c>
      <c r="P1801" s="101"/>
      <c r="Q1801" s="101"/>
      <c r="R1801" s="101"/>
      <c r="S1801" s="24">
        <f t="shared" si="62"/>
        <v>4300</v>
      </c>
      <c r="T1801" s="94" t="s">
        <v>4506</v>
      </c>
      <c r="U1801" s="102"/>
      <c r="V1801" s="102"/>
      <c r="W1801" s="102"/>
      <c r="X1801" s="103"/>
      <c r="Y1801" s="23" t="s">
        <v>4512</v>
      </c>
      <c r="Z1801" s="104" t="s">
        <v>13</v>
      </c>
      <c r="AA1801" s="105"/>
      <c r="AB1801" s="106"/>
    </row>
    <row r="1802" spans="1:28" s="16" customFormat="1" ht="53.25" customHeight="1" x14ac:dyDescent="0.2">
      <c r="A1802" s="18" t="s">
        <v>4861</v>
      </c>
      <c r="B1802" s="94" t="s">
        <v>4853</v>
      </c>
      <c r="C1802" s="95"/>
      <c r="D1802" s="19" t="s">
        <v>4510</v>
      </c>
      <c r="E1802" s="20" t="s">
        <v>4862</v>
      </c>
      <c r="F1802" s="21" t="s">
        <v>4512</v>
      </c>
      <c r="G1802" s="22">
        <v>4300</v>
      </c>
      <c r="H1802" s="96">
        <v>4300</v>
      </c>
      <c r="I1802" s="97"/>
      <c r="J1802" s="98"/>
      <c r="K1802" s="99"/>
      <c r="L1802" s="99"/>
      <c r="M1802" s="100"/>
      <c r="N1802" s="17"/>
      <c r="O1802" s="101">
        <f t="shared" si="63"/>
        <v>4300</v>
      </c>
      <c r="P1802" s="101"/>
      <c r="Q1802" s="101"/>
      <c r="R1802" s="101"/>
      <c r="S1802" s="24">
        <f t="shared" si="62"/>
        <v>4300</v>
      </c>
      <c r="T1802" s="94" t="s">
        <v>4506</v>
      </c>
      <c r="U1802" s="102"/>
      <c r="V1802" s="102"/>
      <c r="W1802" s="102"/>
      <c r="X1802" s="103"/>
      <c r="Y1802" s="23" t="s">
        <v>4512</v>
      </c>
      <c r="Z1802" s="104" t="s">
        <v>13</v>
      </c>
      <c r="AA1802" s="105"/>
      <c r="AB1802" s="106"/>
    </row>
    <row r="1803" spans="1:28" s="16" customFormat="1" ht="53.25" customHeight="1" x14ac:dyDescent="0.2">
      <c r="A1803" s="18" t="s">
        <v>4863</v>
      </c>
      <c r="B1803" s="94" t="s">
        <v>4864</v>
      </c>
      <c r="C1803" s="95"/>
      <c r="D1803" s="19" t="s">
        <v>4510</v>
      </c>
      <c r="E1803" s="20" t="s">
        <v>4865</v>
      </c>
      <c r="F1803" s="21" t="s">
        <v>4512</v>
      </c>
      <c r="G1803" s="22">
        <v>7000</v>
      </c>
      <c r="H1803" s="96">
        <v>7000</v>
      </c>
      <c r="I1803" s="97"/>
      <c r="J1803" s="98"/>
      <c r="K1803" s="99"/>
      <c r="L1803" s="99"/>
      <c r="M1803" s="100"/>
      <c r="N1803" s="17"/>
      <c r="O1803" s="101">
        <f t="shared" si="63"/>
        <v>7000</v>
      </c>
      <c r="P1803" s="101"/>
      <c r="Q1803" s="101"/>
      <c r="R1803" s="101"/>
      <c r="S1803" s="24">
        <f t="shared" si="62"/>
        <v>7000</v>
      </c>
      <c r="T1803" s="94" t="s">
        <v>4506</v>
      </c>
      <c r="U1803" s="102"/>
      <c r="V1803" s="102"/>
      <c r="W1803" s="102"/>
      <c r="X1803" s="103"/>
      <c r="Y1803" s="23" t="s">
        <v>4512</v>
      </c>
      <c r="Z1803" s="104" t="s">
        <v>13</v>
      </c>
      <c r="AA1803" s="105"/>
      <c r="AB1803" s="106"/>
    </row>
    <row r="1804" spans="1:28" s="16" customFormat="1" ht="53.25" customHeight="1" x14ac:dyDescent="0.2">
      <c r="A1804" s="18" t="s">
        <v>4866</v>
      </c>
      <c r="B1804" s="94" t="s">
        <v>4867</v>
      </c>
      <c r="C1804" s="95"/>
      <c r="D1804" s="19" t="s">
        <v>4510</v>
      </c>
      <c r="E1804" s="20" t="s">
        <v>4868</v>
      </c>
      <c r="F1804" s="21" t="s">
        <v>4512</v>
      </c>
      <c r="G1804" s="22">
        <v>6500</v>
      </c>
      <c r="H1804" s="96">
        <v>6500</v>
      </c>
      <c r="I1804" s="97"/>
      <c r="J1804" s="98"/>
      <c r="K1804" s="99"/>
      <c r="L1804" s="99"/>
      <c r="M1804" s="100"/>
      <c r="N1804" s="17"/>
      <c r="O1804" s="101">
        <f t="shared" si="63"/>
        <v>6500</v>
      </c>
      <c r="P1804" s="101"/>
      <c r="Q1804" s="101"/>
      <c r="R1804" s="101"/>
      <c r="S1804" s="24">
        <f t="shared" si="62"/>
        <v>6500</v>
      </c>
      <c r="T1804" s="94" t="s">
        <v>4506</v>
      </c>
      <c r="U1804" s="102"/>
      <c r="V1804" s="102"/>
      <c r="W1804" s="102"/>
      <c r="X1804" s="103"/>
      <c r="Y1804" s="23" t="s">
        <v>4512</v>
      </c>
      <c r="Z1804" s="104" t="s">
        <v>13</v>
      </c>
      <c r="AA1804" s="105"/>
      <c r="AB1804" s="106"/>
    </row>
    <row r="1805" spans="1:28" s="16" customFormat="1" ht="53.25" customHeight="1" x14ac:dyDescent="0.2">
      <c r="A1805" s="18" t="s">
        <v>4869</v>
      </c>
      <c r="B1805" s="94" t="s">
        <v>4870</v>
      </c>
      <c r="C1805" s="95"/>
      <c r="D1805" s="19" t="s">
        <v>4510</v>
      </c>
      <c r="E1805" s="20" t="s">
        <v>4871</v>
      </c>
      <c r="F1805" s="21" t="s">
        <v>4512</v>
      </c>
      <c r="G1805" s="22">
        <v>6800</v>
      </c>
      <c r="H1805" s="96">
        <v>6800</v>
      </c>
      <c r="I1805" s="97"/>
      <c r="J1805" s="98"/>
      <c r="K1805" s="99"/>
      <c r="L1805" s="99"/>
      <c r="M1805" s="100"/>
      <c r="N1805" s="17"/>
      <c r="O1805" s="101">
        <f t="shared" si="63"/>
        <v>6800</v>
      </c>
      <c r="P1805" s="101"/>
      <c r="Q1805" s="101"/>
      <c r="R1805" s="101"/>
      <c r="S1805" s="24">
        <f t="shared" ref="S1805:S1868" si="64">G1805-N1805</f>
        <v>6800</v>
      </c>
      <c r="T1805" s="94" t="s">
        <v>4506</v>
      </c>
      <c r="U1805" s="102"/>
      <c r="V1805" s="102"/>
      <c r="W1805" s="102"/>
      <c r="X1805" s="103"/>
      <c r="Y1805" s="23" t="s">
        <v>4512</v>
      </c>
      <c r="Z1805" s="104" t="s">
        <v>13</v>
      </c>
      <c r="AA1805" s="105"/>
      <c r="AB1805" s="106"/>
    </row>
    <row r="1806" spans="1:28" s="16" customFormat="1" ht="53.25" customHeight="1" x14ac:dyDescent="0.2">
      <c r="A1806" s="18" t="s">
        <v>4872</v>
      </c>
      <c r="B1806" s="94" t="s">
        <v>4870</v>
      </c>
      <c r="C1806" s="95"/>
      <c r="D1806" s="19" t="s">
        <v>4510</v>
      </c>
      <c r="E1806" s="20" t="s">
        <v>4873</v>
      </c>
      <c r="F1806" s="21" t="s">
        <v>4512</v>
      </c>
      <c r="G1806" s="22">
        <v>6800</v>
      </c>
      <c r="H1806" s="96">
        <v>6800</v>
      </c>
      <c r="I1806" s="97"/>
      <c r="J1806" s="98"/>
      <c r="K1806" s="99"/>
      <c r="L1806" s="99"/>
      <c r="M1806" s="100"/>
      <c r="N1806" s="17"/>
      <c r="O1806" s="101">
        <f t="shared" si="63"/>
        <v>6800</v>
      </c>
      <c r="P1806" s="101"/>
      <c r="Q1806" s="101"/>
      <c r="R1806" s="101"/>
      <c r="S1806" s="24">
        <f t="shared" si="64"/>
        <v>6800</v>
      </c>
      <c r="T1806" s="94" t="s">
        <v>4506</v>
      </c>
      <c r="U1806" s="102"/>
      <c r="V1806" s="102"/>
      <c r="W1806" s="102"/>
      <c r="X1806" s="103"/>
      <c r="Y1806" s="23" t="s">
        <v>4512</v>
      </c>
      <c r="Z1806" s="104" t="s">
        <v>13</v>
      </c>
      <c r="AA1806" s="105"/>
      <c r="AB1806" s="106"/>
    </row>
    <row r="1807" spans="1:28" s="16" customFormat="1" ht="53.25" customHeight="1" x14ac:dyDescent="0.2">
      <c r="A1807" s="18" t="s">
        <v>4874</v>
      </c>
      <c r="B1807" s="94" t="s">
        <v>4870</v>
      </c>
      <c r="C1807" s="95"/>
      <c r="D1807" s="19" t="s">
        <v>4510</v>
      </c>
      <c r="E1807" s="20" t="s">
        <v>4875</v>
      </c>
      <c r="F1807" s="21" t="s">
        <v>4512</v>
      </c>
      <c r="G1807" s="22">
        <v>7565</v>
      </c>
      <c r="H1807" s="96">
        <v>7565</v>
      </c>
      <c r="I1807" s="97"/>
      <c r="J1807" s="98"/>
      <c r="K1807" s="99"/>
      <c r="L1807" s="99"/>
      <c r="M1807" s="100"/>
      <c r="N1807" s="17"/>
      <c r="O1807" s="101">
        <f t="shared" si="63"/>
        <v>7565</v>
      </c>
      <c r="P1807" s="101"/>
      <c r="Q1807" s="101"/>
      <c r="R1807" s="101"/>
      <c r="S1807" s="24">
        <f t="shared" si="64"/>
        <v>7565</v>
      </c>
      <c r="T1807" s="94" t="s">
        <v>4506</v>
      </c>
      <c r="U1807" s="102"/>
      <c r="V1807" s="102"/>
      <c r="W1807" s="102"/>
      <c r="X1807" s="103"/>
      <c r="Y1807" s="23" t="s">
        <v>4512</v>
      </c>
      <c r="Z1807" s="104" t="s">
        <v>13</v>
      </c>
      <c r="AA1807" s="105"/>
      <c r="AB1807" s="106"/>
    </row>
    <row r="1808" spans="1:28" s="16" customFormat="1" ht="53.25" customHeight="1" x14ac:dyDescent="0.2">
      <c r="A1808" s="18" t="s">
        <v>4876</v>
      </c>
      <c r="B1808" s="94" t="s">
        <v>4870</v>
      </c>
      <c r="C1808" s="95"/>
      <c r="D1808" s="19" t="s">
        <v>4510</v>
      </c>
      <c r="E1808" s="20" t="s">
        <v>4877</v>
      </c>
      <c r="F1808" s="21" t="s">
        <v>4512</v>
      </c>
      <c r="G1808" s="22">
        <v>7565</v>
      </c>
      <c r="H1808" s="96">
        <v>7565</v>
      </c>
      <c r="I1808" s="97"/>
      <c r="J1808" s="98"/>
      <c r="K1808" s="99"/>
      <c r="L1808" s="99"/>
      <c r="M1808" s="100"/>
      <c r="N1808" s="17"/>
      <c r="O1808" s="101">
        <f t="shared" si="63"/>
        <v>7565</v>
      </c>
      <c r="P1808" s="101"/>
      <c r="Q1808" s="101"/>
      <c r="R1808" s="101"/>
      <c r="S1808" s="24">
        <f t="shared" si="64"/>
        <v>7565</v>
      </c>
      <c r="T1808" s="94" t="s">
        <v>4506</v>
      </c>
      <c r="U1808" s="102"/>
      <c r="V1808" s="102"/>
      <c r="W1808" s="102"/>
      <c r="X1808" s="103"/>
      <c r="Y1808" s="23" t="s">
        <v>4512</v>
      </c>
      <c r="Z1808" s="104" t="s">
        <v>13</v>
      </c>
      <c r="AA1808" s="105"/>
      <c r="AB1808" s="106"/>
    </row>
    <row r="1809" spans="1:28" s="16" customFormat="1" ht="53.25" customHeight="1" x14ac:dyDescent="0.2">
      <c r="A1809" s="18" t="s">
        <v>4878</v>
      </c>
      <c r="B1809" s="94" t="s">
        <v>4879</v>
      </c>
      <c r="C1809" s="95"/>
      <c r="D1809" s="19" t="s">
        <v>4510</v>
      </c>
      <c r="E1809" s="20" t="s">
        <v>4880</v>
      </c>
      <c r="F1809" s="21" t="s">
        <v>4512</v>
      </c>
      <c r="G1809" s="22">
        <v>7813</v>
      </c>
      <c r="H1809" s="96">
        <v>7813</v>
      </c>
      <c r="I1809" s="97"/>
      <c r="J1809" s="98"/>
      <c r="K1809" s="99"/>
      <c r="L1809" s="99"/>
      <c r="M1809" s="100"/>
      <c r="N1809" s="17"/>
      <c r="O1809" s="101">
        <f t="shared" si="63"/>
        <v>7813</v>
      </c>
      <c r="P1809" s="101"/>
      <c r="Q1809" s="101"/>
      <c r="R1809" s="101"/>
      <c r="S1809" s="24">
        <f t="shared" si="64"/>
        <v>7813</v>
      </c>
      <c r="T1809" s="94" t="s">
        <v>4506</v>
      </c>
      <c r="U1809" s="102"/>
      <c r="V1809" s="102"/>
      <c r="W1809" s="102"/>
      <c r="X1809" s="103"/>
      <c r="Y1809" s="23" t="s">
        <v>4512</v>
      </c>
      <c r="Z1809" s="104" t="s">
        <v>13</v>
      </c>
      <c r="AA1809" s="105"/>
      <c r="AB1809" s="106"/>
    </row>
    <row r="1810" spans="1:28" s="16" customFormat="1" ht="53.25" customHeight="1" x14ac:dyDescent="0.2">
      <c r="A1810" s="18" t="s">
        <v>4881</v>
      </c>
      <c r="B1810" s="94" t="s">
        <v>4882</v>
      </c>
      <c r="C1810" s="95"/>
      <c r="D1810" s="19" t="s">
        <v>4510</v>
      </c>
      <c r="E1810" s="20" t="s">
        <v>4883</v>
      </c>
      <c r="F1810" s="21" t="s">
        <v>4512</v>
      </c>
      <c r="G1810" s="22">
        <v>7853</v>
      </c>
      <c r="H1810" s="96">
        <v>7853</v>
      </c>
      <c r="I1810" s="97"/>
      <c r="J1810" s="98"/>
      <c r="K1810" s="99"/>
      <c r="L1810" s="99"/>
      <c r="M1810" s="100"/>
      <c r="N1810" s="17"/>
      <c r="O1810" s="101">
        <f t="shared" si="63"/>
        <v>7853</v>
      </c>
      <c r="P1810" s="101"/>
      <c r="Q1810" s="101"/>
      <c r="R1810" s="101"/>
      <c r="S1810" s="24">
        <f t="shared" si="64"/>
        <v>7853</v>
      </c>
      <c r="T1810" s="94" t="s">
        <v>4506</v>
      </c>
      <c r="U1810" s="102"/>
      <c r="V1810" s="102"/>
      <c r="W1810" s="102"/>
      <c r="X1810" s="103"/>
      <c r="Y1810" s="23" t="s">
        <v>4512</v>
      </c>
      <c r="Z1810" s="104" t="s">
        <v>13</v>
      </c>
      <c r="AA1810" s="105"/>
      <c r="AB1810" s="106"/>
    </row>
    <row r="1811" spans="1:28" s="16" customFormat="1" ht="53.25" customHeight="1" x14ac:dyDescent="0.2">
      <c r="A1811" s="18" t="s">
        <v>4884</v>
      </c>
      <c r="B1811" s="94" t="s">
        <v>4885</v>
      </c>
      <c r="C1811" s="95"/>
      <c r="D1811" s="19" t="s">
        <v>4510</v>
      </c>
      <c r="E1811" s="20" t="s">
        <v>4886</v>
      </c>
      <c r="F1811" s="21" t="s">
        <v>4512</v>
      </c>
      <c r="G1811" s="22">
        <v>10400</v>
      </c>
      <c r="H1811" s="96">
        <v>10400</v>
      </c>
      <c r="I1811" s="97"/>
      <c r="J1811" s="98"/>
      <c r="K1811" s="99"/>
      <c r="L1811" s="99"/>
      <c r="M1811" s="100"/>
      <c r="N1811" s="17"/>
      <c r="O1811" s="101">
        <f t="shared" si="63"/>
        <v>10400</v>
      </c>
      <c r="P1811" s="101"/>
      <c r="Q1811" s="101"/>
      <c r="R1811" s="101"/>
      <c r="S1811" s="24">
        <f t="shared" si="64"/>
        <v>10400</v>
      </c>
      <c r="T1811" s="94" t="s">
        <v>4506</v>
      </c>
      <c r="U1811" s="102"/>
      <c r="V1811" s="102"/>
      <c r="W1811" s="102"/>
      <c r="X1811" s="103"/>
      <c r="Y1811" s="23" t="s">
        <v>4512</v>
      </c>
      <c r="Z1811" s="104" t="s">
        <v>13</v>
      </c>
      <c r="AA1811" s="105"/>
      <c r="AB1811" s="106"/>
    </row>
    <row r="1812" spans="1:28" s="16" customFormat="1" ht="53.25" customHeight="1" x14ac:dyDescent="0.2">
      <c r="A1812" s="18" t="s">
        <v>4887</v>
      </c>
      <c r="B1812" s="94" t="s">
        <v>4888</v>
      </c>
      <c r="C1812" s="95"/>
      <c r="D1812" s="19" t="s">
        <v>4510</v>
      </c>
      <c r="E1812" s="20" t="s">
        <v>4889</v>
      </c>
      <c r="F1812" s="21" t="s">
        <v>4512</v>
      </c>
      <c r="G1812" s="22">
        <v>4800</v>
      </c>
      <c r="H1812" s="96">
        <v>4800</v>
      </c>
      <c r="I1812" s="97"/>
      <c r="J1812" s="98"/>
      <c r="K1812" s="99"/>
      <c r="L1812" s="99"/>
      <c r="M1812" s="100"/>
      <c r="N1812" s="17"/>
      <c r="O1812" s="101">
        <f t="shared" si="63"/>
        <v>4800</v>
      </c>
      <c r="P1812" s="101"/>
      <c r="Q1812" s="101"/>
      <c r="R1812" s="101"/>
      <c r="S1812" s="24">
        <f t="shared" si="64"/>
        <v>4800</v>
      </c>
      <c r="T1812" s="94" t="s">
        <v>4506</v>
      </c>
      <c r="U1812" s="102"/>
      <c r="V1812" s="102"/>
      <c r="W1812" s="102"/>
      <c r="X1812" s="103"/>
      <c r="Y1812" s="23" t="s">
        <v>4512</v>
      </c>
      <c r="Z1812" s="104" t="s">
        <v>13</v>
      </c>
      <c r="AA1812" s="105"/>
      <c r="AB1812" s="106"/>
    </row>
    <row r="1813" spans="1:28" s="16" customFormat="1" ht="53.25" customHeight="1" x14ac:dyDescent="0.2">
      <c r="A1813" s="18" t="s">
        <v>4890</v>
      </c>
      <c r="B1813" s="94" t="s">
        <v>4891</v>
      </c>
      <c r="C1813" s="95"/>
      <c r="D1813" s="19" t="s">
        <v>4510</v>
      </c>
      <c r="E1813" s="20" t="s">
        <v>4892</v>
      </c>
      <c r="F1813" s="21" t="s">
        <v>4512</v>
      </c>
      <c r="G1813" s="22">
        <v>24909.42</v>
      </c>
      <c r="H1813" s="96">
        <v>24909.42</v>
      </c>
      <c r="I1813" s="97"/>
      <c r="J1813" s="98"/>
      <c r="K1813" s="99"/>
      <c r="L1813" s="99"/>
      <c r="M1813" s="100"/>
      <c r="N1813" s="17"/>
      <c r="O1813" s="101">
        <f t="shared" ref="O1813:O1876" si="65">H1813-J1813</f>
        <v>24909.42</v>
      </c>
      <c r="P1813" s="101"/>
      <c r="Q1813" s="101"/>
      <c r="R1813" s="101"/>
      <c r="S1813" s="24">
        <f t="shared" si="64"/>
        <v>24909.42</v>
      </c>
      <c r="T1813" s="94" t="s">
        <v>4506</v>
      </c>
      <c r="U1813" s="102"/>
      <c r="V1813" s="102"/>
      <c r="W1813" s="102"/>
      <c r="X1813" s="103"/>
      <c r="Y1813" s="23" t="s">
        <v>4512</v>
      </c>
      <c r="Z1813" s="104" t="s">
        <v>13</v>
      </c>
      <c r="AA1813" s="105"/>
      <c r="AB1813" s="106"/>
    </row>
    <row r="1814" spans="1:28" s="16" customFormat="1" ht="53.25" customHeight="1" x14ac:dyDescent="0.2">
      <c r="A1814" s="18" t="s">
        <v>4893</v>
      </c>
      <c r="B1814" s="94" t="s">
        <v>4894</v>
      </c>
      <c r="C1814" s="95"/>
      <c r="D1814" s="19" t="s">
        <v>4510</v>
      </c>
      <c r="E1814" s="20" t="s">
        <v>4895</v>
      </c>
      <c r="F1814" s="21" t="s">
        <v>4512</v>
      </c>
      <c r="G1814" s="22">
        <v>18334.400000000001</v>
      </c>
      <c r="H1814" s="96">
        <v>18334.400000000001</v>
      </c>
      <c r="I1814" s="97"/>
      <c r="J1814" s="98">
        <v>12000.16</v>
      </c>
      <c r="K1814" s="99"/>
      <c r="L1814" s="99"/>
      <c r="M1814" s="100"/>
      <c r="N1814" s="17">
        <v>12000.16</v>
      </c>
      <c r="O1814" s="101">
        <f t="shared" si="65"/>
        <v>6334.2400000000016</v>
      </c>
      <c r="P1814" s="101"/>
      <c r="Q1814" s="101"/>
      <c r="R1814" s="101"/>
      <c r="S1814" s="24">
        <f t="shared" si="64"/>
        <v>6334.2400000000016</v>
      </c>
      <c r="T1814" s="94" t="s">
        <v>4506</v>
      </c>
      <c r="U1814" s="102"/>
      <c r="V1814" s="102"/>
      <c r="W1814" s="102"/>
      <c r="X1814" s="103"/>
      <c r="Y1814" s="23" t="s">
        <v>4512</v>
      </c>
      <c r="Z1814" s="104" t="s">
        <v>13</v>
      </c>
      <c r="AA1814" s="105"/>
      <c r="AB1814" s="106"/>
    </row>
    <row r="1815" spans="1:28" s="16" customFormat="1" ht="53.25" customHeight="1" x14ac:dyDescent="0.2">
      <c r="A1815" s="18" t="s">
        <v>4896</v>
      </c>
      <c r="B1815" s="94" t="s">
        <v>4894</v>
      </c>
      <c r="C1815" s="95"/>
      <c r="D1815" s="19" t="s">
        <v>4510</v>
      </c>
      <c r="E1815" s="20" t="s">
        <v>4897</v>
      </c>
      <c r="F1815" s="21" t="s">
        <v>4512</v>
      </c>
      <c r="G1815" s="22">
        <v>21000</v>
      </c>
      <c r="H1815" s="96">
        <v>21000</v>
      </c>
      <c r="I1815" s="97"/>
      <c r="J1815" s="98">
        <v>9000</v>
      </c>
      <c r="K1815" s="99"/>
      <c r="L1815" s="99"/>
      <c r="M1815" s="100"/>
      <c r="N1815" s="17">
        <v>9000</v>
      </c>
      <c r="O1815" s="101">
        <f t="shared" si="65"/>
        <v>12000</v>
      </c>
      <c r="P1815" s="101"/>
      <c r="Q1815" s="101"/>
      <c r="R1815" s="101"/>
      <c r="S1815" s="24">
        <f t="shared" si="64"/>
        <v>12000</v>
      </c>
      <c r="T1815" s="94" t="s">
        <v>4506</v>
      </c>
      <c r="U1815" s="102"/>
      <c r="V1815" s="102"/>
      <c r="W1815" s="102"/>
      <c r="X1815" s="103"/>
      <c r="Y1815" s="23" t="s">
        <v>4512</v>
      </c>
      <c r="Z1815" s="104" t="s">
        <v>13</v>
      </c>
      <c r="AA1815" s="105"/>
      <c r="AB1815" s="106"/>
    </row>
    <row r="1816" spans="1:28" s="16" customFormat="1" ht="53.25" customHeight="1" x14ac:dyDescent="0.2">
      <c r="A1816" s="18" t="s">
        <v>4898</v>
      </c>
      <c r="B1816" s="94" t="s">
        <v>4894</v>
      </c>
      <c r="C1816" s="95"/>
      <c r="D1816" s="19" t="s">
        <v>4510</v>
      </c>
      <c r="E1816" s="20" t="s">
        <v>4899</v>
      </c>
      <c r="F1816" s="21" t="s">
        <v>4512</v>
      </c>
      <c r="G1816" s="22">
        <v>21000</v>
      </c>
      <c r="H1816" s="96">
        <v>21000</v>
      </c>
      <c r="I1816" s="97"/>
      <c r="J1816" s="98">
        <v>9000</v>
      </c>
      <c r="K1816" s="99"/>
      <c r="L1816" s="99"/>
      <c r="M1816" s="100"/>
      <c r="N1816" s="17">
        <v>9000</v>
      </c>
      <c r="O1816" s="101">
        <f t="shared" si="65"/>
        <v>12000</v>
      </c>
      <c r="P1816" s="101"/>
      <c r="Q1816" s="101"/>
      <c r="R1816" s="101"/>
      <c r="S1816" s="24">
        <f t="shared" si="64"/>
        <v>12000</v>
      </c>
      <c r="T1816" s="94" t="s">
        <v>4506</v>
      </c>
      <c r="U1816" s="102"/>
      <c r="V1816" s="102"/>
      <c r="W1816" s="102"/>
      <c r="X1816" s="103"/>
      <c r="Y1816" s="23" t="s">
        <v>4512</v>
      </c>
      <c r="Z1816" s="104" t="s">
        <v>13</v>
      </c>
      <c r="AA1816" s="105"/>
      <c r="AB1816" s="106"/>
    </row>
    <row r="1817" spans="1:28" s="16" customFormat="1" ht="53.25" customHeight="1" x14ac:dyDescent="0.2">
      <c r="A1817" s="18" t="s">
        <v>4900</v>
      </c>
      <c r="B1817" s="94" t="s">
        <v>4894</v>
      </c>
      <c r="C1817" s="95"/>
      <c r="D1817" s="19" t="s">
        <v>4510</v>
      </c>
      <c r="E1817" s="20" t="s">
        <v>4901</v>
      </c>
      <c r="F1817" s="21" t="s">
        <v>4512</v>
      </c>
      <c r="G1817" s="22">
        <v>21000</v>
      </c>
      <c r="H1817" s="96">
        <v>21000</v>
      </c>
      <c r="I1817" s="97"/>
      <c r="J1817" s="98">
        <v>9000</v>
      </c>
      <c r="K1817" s="99"/>
      <c r="L1817" s="99"/>
      <c r="M1817" s="100"/>
      <c r="N1817" s="17">
        <v>9000</v>
      </c>
      <c r="O1817" s="101">
        <f t="shared" si="65"/>
        <v>12000</v>
      </c>
      <c r="P1817" s="101"/>
      <c r="Q1817" s="101"/>
      <c r="R1817" s="101"/>
      <c r="S1817" s="24">
        <f t="shared" si="64"/>
        <v>12000</v>
      </c>
      <c r="T1817" s="94" t="s">
        <v>4506</v>
      </c>
      <c r="U1817" s="102"/>
      <c r="V1817" s="102"/>
      <c r="W1817" s="102"/>
      <c r="X1817" s="103"/>
      <c r="Y1817" s="23" t="s">
        <v>4512</v>
      </c>
      <c r="Z1817" s="104" t="s">
        <v>13</v>
      </c>
      <c r="AA1817" s="105"/>
      <c r="AB1817" s="106"/>
    </row>
    <row r="1818" spans="1:28" s="16" customFormat="1" ht="53.25" customHeight="1" x14ac:dyDescent="0.2">
      <c r="A1818" s="18" t="s">
        <v>4902</v>
      </c>
      <c r="B1818" s="94" t="s">
        <v>3417</v>
      </c>
      <c r="C1818" s="95"/>
      <c r="D1818" s="19" t="s">
        <v>4510</v>
      </c>
      <c r="E1818" s="20" t="s">
        <v>4903</v>
      </c>
      <c r="F1818" s="21" t="s">
        <v>4512</v>
      </c>
      <c r="G1818" s="22">
        <v>25889.64</v>
      </c>
      <c r="H1818" s="96">
        <v>25889.64</v>
      </c>
      <c r="I1818" s="97"/>
      <c r="J1818" s="98"/>
      <c r="K1818" s="99"/>
      <c r="L1818" s="99"/>
      <c r="M1818" s="100"/>
      <c r="N1818" s="17"/>
      <c r="O1818" s="101">
        <f t="shared" si="65"/>
        <v>25889.64</v>
      </c>
      <c r="P1818" s="101"/>
      <c r="Q1818" s="101"/>
      <c r="R1818" s="101"/>
      <c r="S1818" s="24">
        <f t="shared" si="64"/>
        <v>25889.64</v>
      </c>
      <c r="T1818" s="94" t="s">
        <v>4506</v>
      </c>
      <c r="U1818" s="102"/>
      <c r="V1818" s="102"/>
      <c r="W1818" s="102"/>
      <c r="X1818" s="103"/>
      <c r="Y1818" s="23" t="s">
        <v>4512</v>
      </c>
      <c r="Z1818" s="104" t="s">
        <v>13</v>
      </c>
      <c r="AA1818" s="105"/>
      <c r="AB1818" s="106"/>
    </row>
    <row r="1819" spans="1:28" s="16" customFormat="1" ht="53.25" customHeight="1" x14ac:dyDescent="0.2">
      <c r="A1819" s="18" t="s">
        <v>4904</v>
      </c>
      <c r="B1819" s="94" t="s">
        <v>1422</v>
      </c>
      <c r="C1819" s="95"/>
      <c r="D1819" s="19" t="s">
        <v>4510</v>
      </c>
      <c r="E1819" s="20" t="s">
        <v>4905</v>
      </c>
      <c r="F1819" s="21" t="s">
        <v>4512</v>
      </c>
      <c r="G1819" s="22">
        <v>23500</v>
      </c>
      <c r="H1819" s="96">
        <v>23500</v>
      </c>
      <c r="I1819" s="97"/>
      <c r="J1819" s="98"/>
      <c r="K1819" s="99"/>
      <c r="L1819" s="99"/>
      <c r="M1819" s="100"/>
      <c r="N1819" s="17"/>
      <c r="O1819" s="101">
        <f t="shared" si="65"/>
        <v>23500</v>
      </c>
      <c r="P1819" s="101"/>
      <c r="Q1819" s="101"/>
      <c r="R1819" s="101"/>
      <c r="S1819" s="24">
        <f t="shared" si="64"/>
        <v>23500</v>
      </c>
      <c r="T1819" s="94" t="s">
        <v>4506</v>
      </c>
      <c r="U1819" s="102"/>
      <c r="V1819" s="102"/>
      <c r="W1819" s="102"/>
      <c r="X1819" s="103"/>
      <c r="Y1819" s="23" t="s">
        <v>4512</v>
      </c>
      <c r="Z1819" s="104" t="s">
        <v>13</v>
      </c>
      <c r="AA1819" s="105"/>
      <c r="AB1819" s="106"/>
    </row>
    <row r="1820" spans="1:28" s="16" customFormat="1" ht="53.25" customHeight="1" x14ac:dyDescent="0.2">
      <c r="A1820" s="18" t="s">
        <v>4906</v>
      </c>
      <c r="B1820" s="94" t="s">
        <v>2368</v>
      </c>
      <c r="C1820" s="95"/>
      <c r="D1820" s="19" t="s">
        <v>4510</v>
      </c>
      <c r="E1820" s="20" t="s">
        <v>4907</v>
      </c>
      <c r="F1820" s="21" t="s">
        <v>4512</v>
      </c>
      <c r="G1820" s="22">
        <v>20000</v>
      </c>
      <c r="H1820" s="96">
        <v>20000</v>
      </c>
      <c r="I1820" s="97"/>
      <c r="J1820" s="98"/>
      <c r="K1820" s="99"/>
      <c r="L1820" s="99"/>
      <c r="M1820" s="100"/>
      <c r="N1820" s="17"/>
      <c r="O1820" s="101">
        <f t="shared" si="65"/>
        <v>20000</v>
      </c>
      <c r="P1820" s="101"/>
      <c r="Q1820" s="101"/>
      <c r="R1820" s="101"/>
      <c r="S1820" s="24">
        <f t="shared" si="64"/>
        <v>20000</v>
      </c>
      <c r="T1820" s="94" t="s">
        <v>4506</v>
      </c>
      <c r="U1820" s="102"/>
      <c r="V1820" s="102"/>
      <c r="W1820" s="102"/>
      <c r="X1820" s="103"/>
      <c r="Y1820" s="23" t="s">
        <v>4512</v>
      </c>
      <c r="Z1820" s="104" t="s">
        <v>13</v>
      </c>
      <c r="AA1820" s="105"/>
      <c r="AB1820" s="106"/>
    </row>
    <row r="1821" spans="1:28" s="16" customFormat="1" ht="53.25" customHeight="1" x14ac:dyDescent="0.2">
      <c r="A1821" s="18" t="s">
        <v>4908</v>
      </c>
      <c r="B1821" s="94" t="s">
        <v>4909</v>
      </c>
      <c r="C1821" s="95"/>
      <c r="D1821" s="19" t="s">
        <v>4510</v>
      </c>
      <c r="E1821" s="20" t="s">
        <v>4910</v>
      </c>
      <c r="F1821" s="21" t="s">
        <v>4512</v>
      </c>
      <c r="G1821" s="22">
        <v>18990</v>
      </c>
      <c r="H1821" s="96">
        <v>18990</v>
      </c>
      <c r="I1821" s="97"/>
      <c r="J1821" s="98"/>
      <c r="K1821" s="99"/>
      <c r="L1821" s="99"/>
      <c r="M1821" s="100"/>
      <c r="N1821" s="17"/>
      <c r="O1821" s="101">
        <f t="shared" si="65"/>
        <v>18990</v>
      </c>
      <c r="P1821" s="101"/>
      <c r="Q1821" s="101"/>
      <c r="R1821" s="101"/>
      <c r="S1821" s="24">
        <f t="shared" si="64"/>
        <v>18990</v>
      </c>
      <c r="T1821" s="94" t="s">
        <v>4506</v>
      </c>
      <c r="U1821" s="102"/>
      <c r="V1821" s="102"/>
      <c r="W1821" s="102"/>
      <c r="X1821" s="103"/>
      <c r="Y1821" s="23" t="s">
        <v>4512</v>
      </c>
      <c r="Z1821" s="104" t="s">
        <v>13</v>
      </c>
      <c r="AA1821" s="105"/>
      <c r="AB1821" s="106"/>
    </row>
    <row r="1822" spans="1:28" s="16" customFormat="1" ht="53.25" customHeight="1" x14ac:dyDescent="0.2">
      <c r="A1822" s="18" t="s">
        <v>4911</v>
      </c>
      <c r="B1822" s="94" t="s">
        <v>4912</v>
      </c>
      <c r="C1822" s="95"/>
      <c r="D1822" s="19" t="s">
        <v>4510</v>
      </c>
      <c r="E1822" s="20" t="s">
        <v>4913</v>
      </c>
      <c r="F1822" s="21" t="s">
        <v>4512</v>
      </c>
      <c r="G1822" s="22">
        <v>20680</v>
      </c>
      <c r="H1822" s="96">
        <v>20680</v>
      </c>
      <c r="I1822" s="97"/>
      <c r="J1822" s="98"/>
      <c r="K1822" s="99"/>
      <c r="L1822" s="99"/>
      <c r="M1822" s="100"/>
      <c r="N1822" s="17"/>
      <c r="O1822" s="101">
        <f t="shared" si="65"/>
        <v>20680</v>
      </c>
      <c r="P1822" s="101"/>
      <c r="Q1822" s="101"/>
      <c r="R1822" s="101"/>
      <c r="S1822" s="24">
        <f t="shared" si="64"/>
        <v>20680</v>
      </c>
      <c r="T1822" s="94" t="s">
        <v>4506</v>
      </c>
      <c r="U1822" s="102"/>
      <c r="V1822" s="102"/>
      <c r="W1822" s="102"/>
      <c r="X1822" s="103"/>
      <c r="Y1822" s="23" t="s">
        <v>4512</v>
      </c>
      <c r="Z1822" s="104" t="s">
        <v>13</v>
      </c>
      <c r="AA1822" s="105"/>
      <c r="AB1822" s="106"/>
    </row>
    <row r="1823" spans="1:28" s="16" customFormat="1" ht="53.25" customHeight="1" x14ac:dyDescent="0.2">
      <c r="A1823" s="18" t="s">
        <v>4914</v>
      </c>
      <c r="B1823" s="94" t="s">
        <v>4915</v>
      </c>
      <c r="C1823" s="95"/>
      <c r="D1823" s="19" t="s">
        <v>4510</v>
      </c>
      <c r="E1823" s="20" t="s">
        <v>4916</v>
      </c>
      <c r="F1823" s="21" t="s">
        <v>4512</v>
      </c>
      <c r="G1823" s="22">
        <v>8302.7999999999993</v>
      </c>
      <c r="H1823" s="96">
        <v>8302.7999999999993</v>
      </c>
      <c r="I1823" s="97"/>
      <c r="J1823" s="98"/>
      <c r="K1823" s="99"/>
      <c r="L1823" s="99"/>
      <c r="M1823" s="100"/>
      <c r="N1823" s="17"/>
      <c r="O1823" s="101">
        <f t="shared" si="65"/>
        <v>8302.7999999999993</v>
      </c>
      <c r="P1823" s="101"/>
      <c r="Q1823" s="101"/>
      <c r="R1823" s="101"/>
      <c r="S1823" s="24">
        <f t="shared" si="64"/>
        <v>8302.7999999999993</v>
      </c>
      <c r="T1823" s="94" t="s">
        <v>4506</v>
      </c>
      <c r="U1823" s="102"/>
      <c r="V1823" s="102"/>
      <c r="W1823" s="102"/>
      <c r="X1823" s="103"/>
      <c r="Y1823" s="23" t="s">
        <v>4512</v>
      </c>
      <c r="Z1823" s="104" t="s">
        <v>13</v>
      </c>
      <c r="AA1823" s="105"/>
      <c r="AB1823" s="106"/>
    </row>
    <row r="1824" spans="1:28" s="16" customFormat="1" ht="53.25" customHeight="1" x14ac:dyDescent="0.2">
      <c r="A1824" s="18" t="s">
        <v>4917</v>
      </c>
      <c r="B1824" s="94" t="s">
        <v>4918</v>
      </c>
      <c r="C1824" s="95"/>
      <c r="D1824" s="19" t="s">
        <v>4510</v>
      </c>
      <c r="E1824" s="20" t="s">
        <v>4919</v>
      </c>
      <c r="F1824" s="21" t="s">
        <v>4512</v>
      </c>
      <c r="G1824" s="22">
        <v>5741.28</v>
      </c>
      <c r="H1824" s="96">
        <v>5741.28</v>
      </c>
      <c r="I1824" s="97"/>
      <c r="J1824" s="98"/>
      <c r="K1824" s="99"/>
      <c r="L1824" s="99"/>
      <c r="M1824" s="100"/>
      <c r="N1824" s="17"/>
      <c r="O1824" s="101">
        <f t="shared" si="65"/>
        <v>5741.28</v>
      </c>
      <c r="P1824" s="101"/>
      <c r="Q1824" s="101"/>
      <c r="R1824" s="101"/>
      <c r="S1824" s="24">
        <f t="shared" si="64"/>
        <v>5741.28</v>
      </c>
      <c r="T1824" s="94" t="s">
        <v>4506</v>
      </c>
      <c r="U1824" s="102"/>
      <c r="V1824" s="102"/>
      <c r="W1824" s="102"/>
      <c r="X1824" s="103"/>
      <c r="Y1824" s="23" t="s">
        <v>4512</v>
      </c>
      <c r="Z1824" s="104" t="s">
        <v>13</v>
      </c>
      <c r="AA1824" s="105"/>
      <c r="AB1824" s="106"/>
    </row>
    <row r="1825" spans="1:28" s="16" customFormat="1" ht="53.25" customHeight="1" x14ac:dyDescent="0.2">
      <c r="A1825" s="18" t="s">
        <v>4920</v>
      </c>
      <c r="B1825" s="94" t="s">
        <v>4921</v>
      </c>
      <c r="C1825" s="95"/>
      <c r="D1825" s="19" t="s">
        <v>4510</v>
      </c>
      <c r="E1825" s="20" t="s">
        <v>4922</v>
      </c>
      <c r="F1825" s="21" t="s">
        <v>1332</v>
      </c>
      <c r="G1825" s="22">
        <v>77313</v>
      </c>
      <c r="H1825" s="96">
        <v>77313</v>
      </c>
      <c r="I1825" s="97"/>
      <c r="J1825" s="98"/>
      <c r="K1825" s="99"/>
      <c r="L1825" s="99"/>
      <c r="M1825" s="100"/>
      <c r="N1825" s="17"/>
      <c r="O1825" s="101">
        <f t="shared" si="65"/>
        <v>77313</v>
      </c>
      <c r="P1825" s="101"/>
      <c r="Q1825" s="101"/>
      <c r="R1825" s="101"/>
      <c r="S1825" s="24">
        <f t="shared" si="64"/>
        <v>77313</v>
      </c>
      <c r="T1825" s="94" t="s">
        <v>4506</v>
      </c>
      <c r="U1825" s="102"/>
      <c r="V1825" s="102"/>
      <c r="W1825" s="102"/>
      <c r="X1825" s="103"/>
      <c r="Y1825" s="23" t="s">
        <v>1332</v>
      </c>
      <c r="Z1825" s="104" t="s">
        <v>13</v>
      </c>
      <c r="AA1825" s="105"/>
      <c r="AB1825" s="106"/>
    </row>
    <row r="1826" spans="1:28" s="16" customFormat="1" ht="53.25" customHeight="1" x14ac:dyDescent="0.2">
      <c r="A1826" s="18" t="s">
        <v>4923</v>
      </c>
      <c r="B1826" s="94" t="s">
        <v>4924</v>
      </c>
      <c r="C1826" s="95"/>
      <c r="D1826" s="19" t="s">
        <v>4510</v>
      </c>
      <c r="E1826" s="20" t="s">
        <v>4925</v>
      </c>
      <c r="F1826" s="21" t="s">
        <v>4512</v>
      </c>
      <c r="G1826" s="22">
        <v>8500000</v>
      </c>
      <c r="H1826" s="96">
        <v>8500000</v>
      </c>
      <c r="I1826" s="97"/>
      <c r="J1826" s="98">
        <v>8381944.4500000002</v>
      </c>
      <c r="K1826" s="99"/>
      <c r="L1826" s="99"/>
      <c r="M1826" s="100"/>
      <c r="N1826" s="17">
        <v>8381944.4500000002</v>
      </c>
      <c r="O1826" s="101">
        <f t="shared" si="65"/>
        <v>118055.54999999981</v>
      </c>
      <c r="P1826" s="101"/>
      <c r="Q1826" s="101"/>
      <c r="R1826" s="101"/>
      <c r="S1826" s="24">
        <f t="shared" si="64"/>
        <v>118055.54999999981</v>
      </c>
      <c r="T1826" s="94" t="s">
        <v>4506</v>
      </c>
      <c r="U1826" s="102"/>
      <c r="V1826" s="102"/>
      <c r="W1826" s="102"/>
      <c r="X1826" s="103"/>
      <c r="Y1826" s="23" t="s">
        <v>4512</v>
      </c>
      <c r="Z1826" s="104" t="s">
        <v>13</v>
      </c>
      <c r="AA1826" s="105"/>
      <c r="AB1826" s="106"/>
    </row>
    <row r="1827" spans="1:28" s="16" customFormat="1" ht="53.25" customHeight="1" x14ac:dyDescent="0.2">
      <c r="A1827" s="18" t="s">
        <v>4926</v>
      </c>
      <c r="B1827" s="94" t="s">
        <v>4276</v>
      </c>
      <c r="C1827" s="95"/>
      <c r="D1827" s="19" t="s">
        <v>4510</v>
      </c>
      <c r="E1827" s="20" t="s">
        <v>4927</v>
      </c>
      <c r="F1827" s="21" t="s">
        <v>4512</v>
      </c>
      <c r="G1827" s="22">
        <v>3128</v>
      </c>
      <c r="H1827" s="96">
        <v>3128</v>
      </c>
      <c r="I1827" s="97"/>
      <c r="J1827" s="98"/>
      <c r="K1827" s="99"/>
      <c r="L1827" s="99"/>
      <c r="M1827" s="100"/>
      <c r="N1827" s="17"/>
      <c r="O1827" s="101">
        <f t="shared" si="65"/>
        <v>3128</v>
      </c>
      <c r="P1827" s="101"/>
      <c r="Q1827" s="101"/>
      <c r="R1827" s="101"/>
      <c r="S1827" s="24">
        <f t="shared" si="64"/>
        <v>3128</v>
      </c>
      <c r="T1827" s="94" t="s">
        <v>4506</v>
      </c>
      <c r="U1827" s="102"/>
      <c r="V1827" s="102"/>
      <c r="W1827" s="102"/>
      <c r="X1827" s="103"/>
      <c r="Y1827" s="23" t="s">
        <v>4512</v>
      </c>
      <c r="Z1827" s="104" t="s">
        <v>13</v>
      </c>
      <c r="AA1827" s="105"/>
      <c r="AB1827" s="106"/>
    </row>
    <row r="1828" spans="1:28" s="16" customFormat="1" ht="53.25" customHeight="1" x14ac:dyDescent="0.2">
      <c r="A1828" s="18" t="s">
        <v>4928</v>
      </c>
      <c r="B1828" s="94" t="s">
        <v>4276</v>
      </c>
      <c r="C1828" s="95"/>
      <c r="D1828" s="19" t="s">
        <v>4510</v>
      </c>
      <c r="E1828" s="20" t="s">
        <v>4929</v>
      </c>
      <c r="F1828" s="21" t="s">
        <v>4512</v>
      </c>
      <c r="G1828" s="22">
        <v>3128</v>
      </c>
      <c r="H1828" s="96">
        <v>3128</v>
      </c>
      <c r="I1828" s="97"/>
      <c r="J1828" s="98"/>
      <c r="K1828" s="99"/>
      <c r="L1828" s="99"/>
      <c r="M1828" s="100"/>
      <c r="N1828" s="17"/>
      <c r="O1828" s="101">
        <f t="shared" si="65"/>
        <v>3128</v>
      </c>
      <c r="P1828" s="101"/>
      <c r="Q1828" s="101"/>
      <c r="R1828" s="101"/>
      <c r="S1828" s="24">
        <f t="shared" si="64"/>
        <v>3128</v>
      </c>
      <c r="T1828" s="94" t="s">
        <v>4506</v>
      </c>
      <c r="U1828" s="102"/>
      <c r="V1828" s="102"/>
      <c r="W1828" s="102"/>
      <c r="X1828" s="103"/>
      <c r="Y1828" s="23" t="s">
        <v>4512</v>
      </c>
      <c r="Z1828" s="104" t="s">
        <v>13</v>
      </c>
      <c r="AA1828" s="105"/>
      <c r="AB1828" s="106"/>
    </row>
    <row r="1829" spans="1:28" s="16" customFormat="1" ht="53.25" customHeight="1" x14ac:dyDescent="0.2">
      <c r="A1829" s="18" t="s">
        <v>4930</v>
      </c>
      <c r="B1829" s="94" t="s">
        <v>4276</v>
      </c>
      <c r="C1829" s="95"/>
      <c r="D1829" s="19" t="s">
        <v>4510</v>
      </c>
      <c r="E1829" s="20" t="s">
        <v>4931</v>
      </c>
      <c r="F1829" s="21" t="s">
        <v>4512</v>
      </c>
      <c r="G1829" s="22">
        <v>3583.44</v>
      </c>
      <c r="H1829" s="96">
        <v>3583.44</v>
      </c>
      <c r="I1829" s="97"/>
      <c r="J1829" s="98"/>
      <c r="K1829" s="99"/>
      <c r="L1829" s="99"/>
      <c r="M1829" s="100"/>
      <c r="N1829" s="17"/>
      <c r="O1829" s="101">
        <f t="shared" si="65"/>
        <v>3583.44</v>
      </c>
      <c r="P1829" s="101"/>
      <c r="Q1829" s="101"/>
      <c r="R1829" s="101"/>
      <c r="S1829" s="24">
        <f t="shared" si="64"/>
        <v>3583.44</v>
      </c>
      <c r="T1829" s="94" t="s">
        <v>4506</v>
      </c>
      <c r="U1829" s="102"/>
      <c r="V1829" s="102"/>
      <c r="W1829" s="102"/>
      <c r="X1829" s="103"/>
      <c r="Y1829" s="23" t="s">
        <v>4512</v>
      </c>
      <c r="Z1829" s="104" t="s">
        <v>13</v>
      </c>
      <c r="AA1829" s="105"/>
      <c r="AB1829" s="106"/>
    </row>
    <row r="1830" spans="1:28" s="16" customFormat="1" ht="53.25" customHeight="1" x14ac:dyDescent="0.2">
      <c r="A1830" s="18" t="s">
        <v>4932</v>
      </c>
      <c r="B1830" s="94" t="s">
        <v>4933</v>
      </c>
      <c r="C1830" s="95"/>
      <c r="D1830" s="19" t="s">
        <v>4510</v>
      </c>
      <c r="E1830" s="20" t="s">
        <v>4934</v>
      </c>
      <c r="F1830" s="21" t="s">
        <v>4512</v>
      </c>
      <c r="G1830" s="22">
        <v>3531</v>
      </c>
      <c r="H1830" s="96">
        <v>3531</v>
      </c>
      <c r="I1830" s="97"/>
      <c r="J1830" s="98"/>
      <c r="K1830" s="99"/>
      <c r="L1830" s="99"/>
      <c r="M1830" s="100"/>
      <c r="N1830" s="17"/>
      <c r="O1830" s="101">
        <f t="shared" si="65"/>
        <v>3531</v>
      </c>
      <c r="P1830" s="101"/>
      <c r="Q1830" s="101"/>
      <c r="R1830" s="101"/>
      <c r="S1830" s="24">
        <f t="shared" si="64"/>
        <v>3531</v>
      </c>
      <c r="T1830" s="94" t="s">
        <v>4506</v>
      </c>
      <c r="U1830" s="102"/>
      <c r="V1830" s="102"/>
      <c r="W1830" s="102"/>
      <c r="X1830" s="103"/>
      <c r="Y1830" s="23" t="s">
        <v>4512</v>
      </c>
      <c r="Z1830" s="104" t="s">
        <v>13</v>
      </c>
      <c r="AA1830" s="105"/>
      <c r="AB1830" s="106"/>
    </row>
    <row r="1831" spans="1:28" s="16" customFormat="1" ht="53.25" customHeight="1" x14ac:dyDescent="0.2">
      <c r="A1831" s="18" t="s">
        <v>4935</v>
      </c>
      <c r="B1831" s="94" t="s">
        <v>4936</v>
      </c>
      <c r="C1831" s="95"/>
      <c r="D1831" s="19" t="s">
        <v>4510</v>
      </c>
      <c r="E1831" s="20" t="s">
        <v>4937</v>
      </c>
      <c r="F1831" s="21" t="s">
        <v>4512</v>
      </c>
      <c r="G1831" s="22">
        <v>3810</v>
      </c>
      <c r="H1831" s="96">
        <v>3810</v>
      </c>
      <c r="I1831" s="97"/>
      <c r="J1831" s="98"/>
      <c r="K1831" s="99"/>
      <c r="L1831" s="99"/>
      <c r="M1831" s="100"/>
      <c r="N1831" s="17"/>
      <c r="O1831" s="101">
        <f t="shared" si="65"/>
        <v>3810</v>
      </c>
      <c r="P1831" s="101"/>
      <c r="Q1831" s="101"/>
      <c r="R1831" s="101"/>
      <c r="S1831" s="24">
        <f t="shared" si="64"/>
        <v>3810</v>
      </c>
      <c r="T1831" s="94" t="s">
        <v>4506</v>
      </c>
      <c r="U1831" s="102"/>
      <c r="V1831" s="102"/>
      <c r="W1831" s="102"/>
      <c r="X1831" s="103"/>
      <c r="Y1831" s="23" t="s">
        <v>4512</v>
      </c>
      <c r="Z1831" s="104" t="s">
        <v>13</v>
      </c>
      <c r="AA1831" s="105"/>
      <c r="AB1831" s="106"/>
    </row>
    <row r="1832" spans="1:28" s="16" customFormat="1" ht="53.25" customHeight="1" x14ac:dyDescent="0.2">
      <c r="A1832" s="18" t="s">
        <v>4938</v>
      </c>
      <c r="B1832" s="94" t="s">
        <v>4936</v>
      </c>
      <c r="C1832" s="95"/>
      <c r="D1832" s="19" t="s">
        <v>4510</v>
      </c>
      <c r="E1832" s="20" t="s">
        <v>4939</v>
      </c>
      <c r="F1832" s="21" t="s">
        <v>4512</v>
      </c>
      <c r="G1832" s="22">
        <v>3810</v>
      </c>
      <c r="H1832" s="96">
        <v>3810</v>
      </c>
      <c r="I1832" s="97"/>
      <c r="J1832" s="98"/>
      <c r="K1832" s="99"/>
      <c r="L1832" s="99"/>
      <c r="M1832" s="100"/>
      <c r="N1832" s="17"/>
      <c r="O1832" s="101">
        <f t="shared" si="65"/>
        <v>3810</v>
      </c>
      <c r="P1832" s="101"/>
      <c r="Q1832" s="101"/>
      <c r="R1832" s="101"/>
      <c r="S1832" s="24">
        <f t="shared" si="64"/>
        <v>3810</v>
      </c>
      <c r="T1832" s="94" t="s">
        <v>4506</v>
      </c>
      <c r="U1832" s="102"/>
      <c r="V1832" s="102"/>
      <c r="W1832" s="102"/>
      <c r="X1832" s="103"/>
      <c r="Y1832" s="23" t="s">
        <v>4512</v>
      </c>
      <c r="Z1832" s="104" t="s">
        <v>13</v>
      </c>
      <c r="AA1832" s="105"/>
      <c r="AB1832" s="106"/>
    </row>
    <row r="1833" spans="1:28" s="16" customFormat="1" ht="53.25" customHeight="1" x14ac:dyDescent="0.2">
      <c r="A1833" s="18" t="s">
        <v>4940</v>
      </c>
      <c r="B1833" s="94" t="s">
        <v>2631</v>
      </c>
      <c r="C1833" s="95"/>
      <c r="D1833" s="19" t="s">
        <v>4510</v>
      </c>
      <c r="E1833" s="20" t="s">
        <v>4941</v>
      </c>
      <c r="F1833" s="21" t="s">
        <v>4512</v>
      </c>
      <c r="G1833" s="22">
        <v>12423.6</v>
      </c>
      <c r="H1833" s="96">
        <v>12423.6</v>
      </c>
      <c r="I1833" s="97"/>
      <c r="J1833" s="98"/>
      <c r="K1833" s="99"/>
      <c r="L1833" s="99"/>
      <c r="M1833" s="100"/>
      <c r="N1833" s="17"/>
      <c r="O1833" s="101">
        <f t="shared" si="65"/>
        <v>12423.6</v>
      </c>
      <c r="P1833" s="101"/>
      <c r="Q1833" s="101"/>
      <c r="R1833" s="101"/>
      <c r="S1833" s="24">
        <f t="shared" si="64"/>
        <v>12423.6</v>
      </c>
      <c r="T1833" s="94" t="s">
        <v>4506</v>
      </c>
      <c r="U1833" s="102"/>
      <c r="V1833" s="102"/>
      <c r="W1833" s="102"/>
      <c r="X1833" s="103"/>
      <c r="Y1833" s="23" t="s">
        <v>4512</v>
      </c>
      <c r="Z1833" s="104" t="s">
        <v>13</v>
      </c>
      <c r="AA1833" s="105"/>
      <c r="AB1833" s="106"/>
    </row>
    <row r="1834" spans="1:28" s="16" customFormat="1" ht="53.25" customHeight="1" x14ac:dyDescent="0.2">
      <c r="A1834" s="18" t="s">
        <v>4942</v>
      </c>
      <c r="B1834" s="94" t="s">
        <v>4943</v>
      </c>
      <c r="C1834" s="95"/>
      <c r="D1834" s="19" t="s">
        <v>4510</v>
      </c>
      <c r="E1834" s="20" t="s">
        <v>4944</v>
      </c>
      <c r="F1834" s="21" t="s">
        <v>4512</v>
      </c>
      <c r="G1834" s="22">
        <v>12500</v>
      </c>
      <c r="H1834" s="96">
        <v>12500</v>
      </c>
      <c r="I1834" s="97"/>
      <c r="J1834" s="98"/>
      <c r="K1834" s="99"/>
      <c r="L1834" s="99"/>
      <c r="M1834" s="100"/>
      <c r="N1834" s="17"/>
      <c r="O1834" s="101">
        <f t="shared" si="65"/>
        <v>12500</v>
      </c>
      <c r="P1834" s="101"/>
      <c r="Q1834" s="101"/>
      <c r="R1834" s="101"/>
      <c r="S1834" s="24">
        <f t="shared" si="64"/>
        <v>12500</v>
      </c>
      <c r="T1834" s="94" t="s">
        <v>4506</v>
      </c>
      <c r="U1834" s="102"/>
      <c r="V1834" s="102"/>
      <c r="W1834" s="102"/>
      <c r="X1834" s="103"/>
      <c r="Y1834" s="23" t="s">
        <v>4512</v>
      </c>
      <c r="Z1834" s="104" t="s">
        <v>13</v>
      </c>
      <c r="AA1834" s="105"/>
      <c r="AB1834" s="106"/>
    </row>
    <row r="1835" spans="1:28" s="16" customFormat="1" ht="53.25" customHeight="1" x14ac:dyDescent="0.2">
      <c r="A1835" s="18" t="s">
        <v>4945</v>
      </c>
      <c r="B1835" s="94" t="s">
        <v>4943</v>
      </c>
      <c r="C1835" s="95"/>
      <c r="D1835" s="19" t="s">
        <v>4510</v>
      </c>
      <c r="E1835" s="20" t="s">
        <v>4946</v>
      </c>
      <c r="F1835" s="21" t="s">
        <v>4512</v>
      </c>
      <c r="G1835" s="22">
        <v>11200</v>
      </c>
      <c r="H1835" s="96">
        <v>11200</v>
      </c>
      <c r="I1835" s="97"/>
      <c r="J1835" s="98"/>
      <c r="K1835" s="99"/>
      <c r="L1835" s="99"/>
      <c r="M1835" s="100"/>
      <c r="N1835" s="17"/>
      <c r="O1835" s="101">
        <f t="shared" si="65"/>
        <v>11200</v>
      </c>
      <c r="P1835" s="101"/>
      <c r="Q1835" s="101"/>
      <c r="R1835" s="101"/>
      <c r="S1835" s="24">
        <f t="shared" si="64"/>
        <v>11200</v>
      </c>
      <c r="T1835" s="94" t="s">
        <v>4506</v>
      </c>
      <c r="U1835" s="102"/>
      <c r="V1835" s="102"/>
      <c r="W1835" s="102"/>
      <c r="X1835" s="103"/>
      <c r="Y1835" s="23" t="s">
        <v>4512</v>
      </c>
      <c r="Z1835" s="104" t="s">
        <v>13</v>
      </c>
      <c r="AA1835" s="105"/>
      <c r="AB1835" s="106"/>
    </row>
    <row r="1836" spans="1:28" s="16" customFormat="1" ht="53.25" customHeight="1" x14ac:dyDescent="0.2">
      <c r="A1836" s="18" t="s">
        <v>4947</v>
      </c>
      <c r="B1836" s="94" t="s">
        <v>738</v>
      </c>
      <c r="C1836" s="95"/>
      <c r="D1836" s="19" t="s">
        <v>4510</v>
      </c>
      <c r="E1836" s="20" t="s">
        <v>4948</v>
      </c>
      <c r="F1836" s="21" t="s">
        <v>4512</v>
      </c>
      <c r="G1836" s="22">
        <v>132298.74</v>
      </c>
      <c r="H1836" s="96">
        <v>132298.74</v>
      </c>
      <c r="I1836" s="97"/>
      <c r="J1836" s="98"/>
      <c r="K1836" s="99"/>
      <c r="L1836" s="99"/>
      <c r="M1836" s="100"/>
      <c r="N1836" s="17"/>
      <c r="O1836" s="101">
        <f t="shared" si="65"/>
        <v>132298.74</v>
      </c>
      <c r="P1836" s="101"/>
      <c r="Q1836" s="101"/>
      <c r="R1836" s="101"/>
      <c r="S1836" s="24">
        <f t="shared" si="64"/>
        <v>132298.74</v>
      </c>
      <c r="T1836" s="94" t="s">
        <v>4506</v>
      </c>
      <c r="U1836" s="102"/>
      <c r="V1836" s="102"/>
      <c r="W1836" s="102"/>
      <c r="X1836" s="103"/>
      <c r="Y1836" s="23" t="s">
        <v>4512</v>
      </c>
      <c r="Z1836" s="104" t="s">
        <v>13</v>
      </c>
      <c r="AA1836" s="105"/>
      <c r="AB1836" s="106"/>
    </row>
    <row r="1837" spans="1:28" s="16" customFormat="1" ht="53.25" customHeight="1" x14ac:dyDescent="0.2">
      <c r="A1837" s="18" t="s">
        <v>4949</v>
      </c>
      <c r="B1837" s="94" t="s">
        <v>1591</v>
      </c>
      <c r="C1837" s="95"/>
      <c r="D1837" s="19" t="s">
        <v>4510</v>
      </c>
      <c r="E1837" s="20" t="s">
        <v>4950</v>
      </c>
      <c r="F1837" s="21" t="s">
        <v>4512</v>
      </c>
      <c r="G1837" s="22">
        <v>44200</v>
      </c>
      <c r="H1837" s="96">
        <v>44200</v>
      </c>
      <c r="I1837" s="97"/>
      <c r="J1837" s="98"/>
      <c r="K1837" s="99"/>
      <c r="L1837" s="99"/>
      <c r="M1837" s="100"/>
      <c r="N1837" s="17"/>
      <c r="O1837" s="101">
        <f t="shared" si="65"/>
        <v>44200</v>
      </c>
      <c r="P1837" s="101"/>
      <c r="Q1837" s="101"/>
      <c r="R1837" s="101"/>
      <c r="S1837" s="24">
        <f t="shared" si="64"/>
        <v>44200</v>
      </c>
      <c r="T1837" s="94" t="s">
        <v>4506</v>
      </c>
      <c r="U1837" s="102"/>
      <c r="V1837" s="102"/>
      <c r="W1837" s="102"/>
      <c r="X1837" s="103"/>
      <c r="Y1837" s="23" t="s">
        <v>4512</v>
      </c>
      <c r="Z1837" s="104" t="s">
        <v>13</v>
      </c>
      <c r="AA1837" s="105"/>
      <c r="AB1837" s="106"/>
    </row>
    <row r="1838" spans="1:28" s="16" customFormat="1" ht="53.25" customHeight="1" x14ac:dyDescent="0.2">
      <c r="A1838" s="18" t="s">
        <v>4951</v>
      </c>
      <c r="B1838" s="94" t="s">
        <v>2923</v>
      </c>
      <c r="C1838" s="95"/>
      <c r="D1838" s="19" t="s">
        <v>4510</v>
      </c>
      <c r="E1838" s="20" t="s">
        <v>4952</v>
      </c>
      <c r="F1838" s="21" t="s">
        <v>4512</v>
      </c>
      <c r="G1838" s="22">
        <v>5736.63</v>
      </c>
      <c r="H1838" s="96">
        <v>5736.63</v>
      </c>
      <c r="I1838" s="97"/>
      <c r="J1838" s="98"/>
      <c r="K1838" s="99"/>
      <c r="L1838" s="99"/>
      <c r="M1838" s="100"/>
      <c r="N1838" s="17"/>
      <c r="O1838" s="101">
        <f t="shared" si="65"/>
        <v>5736.63</v>
      </c>
      <c r="P1838" s="101"/>
      <c r="Q1838" s="101"/>
      <c r="R1838" s="101"/>
      <c r="S1838" s="24">
        <f t="shared" si="64"/>
        <v>5736.63</v>
      </c>
      <c r="T1838" s="94" t="s">
        <v>4506</v>
      </c>
      <c r="U1838" s="102"/>
      <c r="V1838" s="102"/>
      <c r="W1838" s="102"/>
      <c r="X1838" s="103"/>
      <c r="Y1838" s="23" t="s">
        <v>4512</v>
      </c>
      <c r="Z1838" s="104" t="s">
        <v>13</v>
      </c>
      <c r="AA1838" s="105"/>
      <c r="AB1838" s="106"/>
    </row>
    <row r="1839" spans="1:28" s="16" customFormat="1" ht="53.25" customHeight="1" x14ac:dyDescent="0.2">
      <c r="A1839" s="18" t="s">
        <v>4953</v>
      </c>
      <c r="B1839" s="94" t="s">
        <v>4954</v>
      </c>
      <c r="C1839" s="95"/>
      <c r="D1839" s="19" t="s">
        <v>4510</v>
      </c>
      <c r="E1839" s="20" t="s">
        <v>4955</v>
      </c>
      <c r="F1839" s="21" t="s">
        <v>4512</v>
      </c>
      <c r="G1839" s="22">
        <v>6424.2</v>
      </c>
      <c r="H1839" s="96">
        <v>6424.2</v>
      </c>
      <c r="I1839" s="97"/>
      <c r="J1839" s="98"/>
      <c r="K1839" s="99"/>
      <c r="L1839" s="99"/>
      <c r="M1839" s="100"/>
      <c r="N1839" s="17"/>
      <c r="O1839" s="101">
        <f t="shared" si="65"/>
        <v>6424.2</v>
      </c>
      <c r="P1839" s="101"/>
      <c r="Q1839" s="101"/>
      <c r="R1839" s="101"/>
      <c r="S1839" s="24">
        <f t="shared" si="64"/>
        <v>6424.2</v>
      </c>
      <c r="T1839" s="94" t="s">
        <v>4506</v>
      </c>
      <c r="U1839" s="102"/>
      <c r="V1839" s="102"/>
      <c r="W1839" s="102"/>
      <c r="X1839" s="103"/>
      <c r="Y1839" s="23" t="s">
        <v>4512</v>
      </c>
      <c r="Z1839" s="104" t="s">
        <v>13</v>
      </c>
      <c r="AA1839" s="105"/>
      <c r="AB1839" s="106"/>
    </row>
    <row r="1840" spans="1:28" s="16" customFormat="1" ht="53.25" customHeight="1" x14ac:dyDescent="0.2">
      <c r="A1840" s="18" t="s">
        <v>4956</v>
      </c>
      <c r="B1840" s="94" t="s">
        <v>4954</v>
      </c>
      <c r="C1840" s="95"/>
      <c r="D1840" s="19" t="s">
        <v>4510</v>
      </c>
      <c r="E1840" s="20" t="s">
        <v>4957</v>
      </c>
      <c r="F1840" s="21" t="s">
        <v>4512</v>
      </c>
      <c r="G1840" s="22">
        <v>6041.07</v>
      </c>
      <c r="H1840" s="96">
        <v>6041.07</v>
      </c>
      <c r="I1840" s="97"/>
      <c r="J1840" s="98"/>
      <c r="K1840" s="99"/>
      <c r="L1840" s="99"/>
      <c r="M1840" s="100"/>
      <c r="N1840" s="17"/>
      <c r="O1840" s="101">
        <f t="shared" si="65"/>
        <v>6041.07</v>
      </c>
      <c r="P1840" s="101"/>
      <c r="Q1840" s="101"/>
      <c r="R1840" s="101"/>
      <c r="S1840" s="24">
        <f t="shared" si="64"/>
        <v>6041.07</v>
      </c>
      <c r="T1840" s="94" t="s">
        <v>4506</v>
      </c>
      <c r="U1840" s="102"/>
      <c r="V1840" s="102"/>
      <c r="W1840" s="102"/>
      <c r="X1840" s="103"/>
      <c r="Y1840" s="23" t="s">
        <v>4512</v>
      </c>
      <c r="Z1840" s="104" t="s">
        <v>13</v>
      </c>
      <c r="AA1840" s="105"/>
      <c r="AB1840" s="106"/>
    </row>
    <row r="1841" spans="1:28" s="16" customFormat="1" ht="53.25" customHeight="1" x14ac:dyDescent="0.2">
      <c r="A1841" s="18" t="s">
        <v>4958</v>
      </c>
      <c r="B1841" s="94" t="s">
        <v>3485</v>
      </c>
      <c r="C1841" s="95"/>
      <c r="D1841" s="19" t="s">
        <v>4510</v>
      </c>
      <c r="E1841" s="20" t="s">
        <v>4959</v>
      </c>
      <c r="F1841" s="21" t="s">
        <v>4512</v>
      </c>
      <c r="G1841" s="22">
        <v>3450</v>
      </c>
      <c r="H1841" s="96">
        <v>3450</v>
      </c>
      <c r="I1841" s="97"/>
      <c r="J1841" s="98"/>
      <c r="K1841" s="99"/>
      <c r="L1841" s="99"/>
      <c r="M1841" s="100"/>
      <c r="N1841" s="17"/>
      <c r="O1841" s="101">
        <f t="shared" si="65"/>
        <v>3450</v>
      </c>
      <c r="P1841" s="101"/>
      <c r="Q1841" s="101"/>
      <c r="R1841" s="101"/>
      <c r="S1841" s="24">
        <f t="shared" si="64"/>
        <v>3450</v>
      </c>
      <c r="T1841" s="94" t="s">
        <v>4506</v>
      </c>
      <c r="U1841" s="102"/>
      <c r="V1841" s="102"/>
      <c r="W1841" s="102"/>
      <c r="X1841" s="103"/>
      <c r="Y1841" s="23" t="s">
        <v>4512</v>
      </c>
      <c r="Z1841" s="104" t="s">
        <v>13</v>
      </c>
      <c r="AA1841" s="105"/>
      <c r="AB1841" s="106"/>
    </row>
    <row r="1842" spans="1:28" s="16" customFormat="1" ht="53.25" customHeight="1" x14ac:dyDescent="0.2">
      <c r="A1842" s="18" t="s">
        <v>4960</v>
      </c>
      <c r="B1842" s="94" t="s">
        <v>3485</v>
      </c>
      <c r="C1842" s="95"/>
      <c r="D1842" s="19" t="s">
        <v>4510</v>
      </c>
      <c r="E1842" s="20" t="s">
        <v>4961</v>
      </c>
      <c r="F1842" s="21" t="s">
        <v>4512</v>
      </c>
      <c r="G1842" s="22">
        <v>3450</v>
      </c>
      <c r="H1842" s="96">
        <v>3450</v>
      </c>
      <c r="I1842" s="97"/>
      <c r="J1842" s="98"/>
      <c r="K1842" s="99"/>
      <c r="L1842" s="99"/>
      <c r="M1842" s="100"/>
      <c r="N1842" s="17"/>
      <c r="O1842" s="101">
        <f t="shared" si="65"/>
        <v>3450</v>
      </c>
      <c r="P1842" s="101"/>
      <c r="Q1842" s="101"/>
      <c r="R1842" s="101"/>
      <c r="S1842" s="24">
        <f t="shared" si="64"/>
        <v>3450</v>
      </c>
      <c r="T1842" s="94" t="s">
        <v>4506</v>
      </c>
      <c r="U1842" s="102"/>
      <c r="V1842" s="102"/>
      <c r="W1842" s="102"/>
      <c r="X1842" s="103"/>
      <c r="Y1842" s="23" t="s">
        <v>4512</v>
      </c>
      <c r="Z1842" s="104" t="s">
        <v>13</v>
      </c>
      <c r="AA1842" s="105"/>
      <c r="AB1842" s="106"/>
    </row>
    <row r="1843" spans="1:28" s="16" customFormat="1" ht="53.25" customHeight="1" x14ac:dyDescent="0.2">
      <c r="A1843" s="18" t="s">
        <v>4962</v>
      </c>
      <c r="B1843" s="94" t="s">
        <v>3485</v>
      </c>
      <c r="C1843" s="95"/>
      <c r="D1843" s="19" t="s">
        <v>4510</v>
      </c>
      <c r="E1843" s="20" t="s">
        <v>4963</v>
      </c>
      <c r="F1843" s="21" t="s">
        <v>4512</v>
      </c>
      <c r="G1843" s="22">
        <v>4367.45</v>
      </c>
      <c r="H1843" s="96">
        <v>4367.45</v>
      </c>
      <c r="I1843" s="97"/>
      <c r="J1843" s="98"/>
      <c r="K1843" s="99"/>
      <c r="L1843" s="99"/>
      <c r="M1843" s="100"/>
      <c r="N1843" s="17"/>
      <c r="O1843" s="101">
        <f t="shared" si="65"/>
        <v>4367.45</v>
      </c>
      <c r="P1843" s="101"/>
      <c r="Q1843" s="101"/>
      <c r="R1843" s="101"/>
      <c r="S1843" s="24">
        <f t="shared" si="64"/>
        <v>4367.45</v>
      </c>
      <c r="T1843" s="94" t="s">
        <v>4506</v>
      </c>
      <c r="U1843" s="102"/>
      <c r="V1843" s="102"/>
      <c r="W1843" s="102"/>
      <c r="X1843" s="103"/>
      <c r="Y1843" s="23" t="s">
        <v>4512</v>
      </c>
      <c r="Z1843" s="104" t="s">
        <v>13</v>
      </c>
      <c r="AA1843" s="105"/>
      <c r="AB1843" s="106"/>
    </row>
    <row r="1844" spans="1:28" s="16" customFormat="1" ht="53.25" customHeight="1" x14ac:dyDescent="0.2">
      <c r="A1844" s="18" t="s">
        <v>4964</v>
      </c>
      <c r="B1844" s="94" t="s">
        <v>4965</v>
      </c>
      <c r="C1844" s="95"/>
      <c r="D1844" s="19" t="s">
        <v>4510</v>
      </c>
      <c r="E1844" s="20" t="s">
        <v>4966</v>
      </c>
      <c r="F1844" s="21" t="s">
        <v>4512</v>
      </c>
      <c r="G1844" s="22">
        <v>24000</v>
      </c>
      <c r="H1844" s="96">
        <v>24000</v>
      </c>
      <c r="I1844" s="97"/>
      <c r="J1844" s="98">
        <v>9000</v>
      </c>
      <c r="K1844" s="99"/>
      <c r="L1844" s="99"/>
      <c r="M1844" s="100"/>
      <c r="N1844" s="17">
        <v>9000</v>
      </c>
      <c r="O1844" s="101">
        <f t="shared" si="65"/>
        <v>15000</v>
      </c>
      <c r="P1844" s="101"/>
      <c r="Q1844" s="101"/>
      <c r="R1844" s="101"/>
      <c r="S1844" s="24">
        <f t="shared" si="64"/>
        <v>15000</v>
      </c>
      <c r="T1844" s="94" t="s">
        <v>4506</v>
      </c>
      <c r="U1844" s="102"/>
      <c r="V1844" s="102"/>
      <c r="W1844" s="102"/>
      <c r="X1844" s="103"/>
      <c r="Y1844" s="23" t="s">
        <v>4512</v>
      </c>
      <c r="Z1844" s="104" t="s">
        <v>13</v>
      </c>
      <c r="AA1844" s="105"/>
      <c r="AB1844" s="106"/>
    </row>
    <row r="1845" spans="1:28" s="16" customFormat="1" ht="53.25" customHeight="1" x14ac:dyDescent="0.2">
      <c r="A1845" s="18" t="s">
        <v>4967</v>
      </c>
      <c r="B1845" s="94" t="s">
        <v>4968</v>
      </c>
      <c r="C1845" s="95"/>
      <c r="D1845" s="19" t="s">
        <v>4510</v>
      </c>
      <c r="E1845" s="20" t="s">
        <v>4969</v>
      </c>
      <c r="F1845" s="21" t="s">
        <v>4512</v>
      </c>
      <c r="G1845" s="22">
        <v>4000</v>
      </c>
      <c r="H1845" s="96">
        <v>4000</v>
      </c>
      <c r="I1845" s="97"/>
      <c r="J1845" s="98"/>
      <c r="K1845" s="99"/>
      <c r="L1845" s="99"/>
      <c r="M1845" s="100"/>
      <c r="N1845" s="17"/>
      <c r="O1845" s="101">
        <f t="shared" si="65"/>
        <v>4000</v>
      </c>
      <c r="P1845" s="101"/>
      <c r="Q1845" s="101"/>
      <c r="R1845" s="101"/>
      <c r="S1845" s="24">
        <f t="shared" si="64"/>
        <v>4000</v>
      </c>
      <c r="T1845" s="94" t="s">
        <v>4506</v>
      </c>
      <c r="U1845" s="102"/>
      <c r="V1845" s="102"/>
      <c r="W1845" s="102"/>
      <c r="X1845" s="103"/>
      <c r="Y1845" s="23" t="s">
        <v>4512</v>
      </c>
      <c r="Z1845" s="104" t="s">
        <v>13</v>
      </c>
      <c r="AA1845" s="105"/>
      <c r="AB1845" s="106"/>
    </row>
    <row r="1846" spans="1:28" s="16" customFormat="1" ht="53.25" customHeight="1" x14ac:dyDescent="0.2">
      <c r="A1846" s="18" t="s">
        <v>4970</v>
      </c>
      <c r="B1846" s="94" t="s">
        <v>4971</v>
      </c>
      <c r="C1846" s="95"/>
      <c r="D1846" s="19" t="s">
        <v>4510</v>
      </c>
      <c r="E1846" s="20" t="s">
        <v>4972</v>
      </c>
      <c r="F1846" s="21" t="s">
        <v>4512</v>
      </c>
      <c r="G1846" s="22">
        <v>13402</v>
      </c>
      <c r="H1846" s="96">
        <v>13402</v>
      </c>
      <c r="I1846" s="97"/>
      <c r="J1846" s="98">
        <v>8778.2099999999991</v>
      </c>
      <c r="K1846" s="99"/>
      <c r="L1846" s="99"/>
      <c r="M1846" s="100"/>
      <c r="N1846" s="17">
        <v>8778.2099999999991</v>
      </c>
      <c r="O1846" s="101">
        <f t="shared" si="65"/>
        <v>4623.7900000000009</v>
      </c>
      <c r="P1846" s="101"/>
      <c r="Q1846" s="101"/>
      <c r="R1846" s="101"/>
      <c r="S1846" s="24">
        <f t="shared" si="64"/>
        <v>4623.7900000000009</v>
      </c>
      <c r="T1846" s="94" t="s">
        <v>4506</v>
      </c>
      <c r="U1846" s="102"/>
      <c r="V1846" s="102"/>
      <c r="W1846" s="102"/>
      <c r="X1846" s="103"/>
      <c r="Y1846" s="23" t="s">
        <v>4512</v>
      </c>
      <c r="Z1846" s="104" t="s">
        <v>13</v>
      </c>
      <c r="AA1846" s="105"/>
      <c r="AB1846" s="106"/>
    </row>
    <row r="1847" spans="1:28" s="16" customFormat="1" ht="53.25" customHeight="1" x14ac:dyDescent="0.2">
      <c r="A1847" s="18" t="s">
        <v>4973</v>
      </c>
      <c r="B1847" s="94" t="s">
        <v>4974</v>
      </c>
      <c r="C1847" s="95"/>
      <c r="D1847" s="19" t="s">
        <v>4510</v>
      </c>
      <c r="E1847" s="20" t="s">
        <v>4975</v>
      </c>
      <c r="F1847" s="21" t="s">
        <v>4512</v>
      </c>
      <c r="G1847" s="22">
        <v>7175.6</v>
      </c>
      <c r="H1847" s="96">
        <v>7175.6</v>
      </c>
      <c r="I1847" s="97"/>
      <c r="J1847" s="98"/>
      <c r="K1847" s="99"/>
      <c r="L1847" s="99"/>
      <c r="M1847" s="100"/>
      <c r="N1847" s="17"/>
      <c r="O1847" s="101">
        <f t="shared" si="65"/>
        <v>7175.6</v>
      </c>
      <c r="P1847" s="101"/>
      <c r="Q1847" s="101"/>
      <c r="R1847" s="101"/>
      <c r="S1847" s="24">
        <f t="shared" si="64"/>
        <v>7175.6</v>
      </c>
      <c r="T1847" s="94" t="s">
        <v>4506</v>
      </c>
      <c r="U1847" s="102"/>
      <c r="V1847" s="102"/>
      <c r="W1847" s="102"/>
      <c r="X1847" s="103"/>
      <c r="Y1847" s="23" t="s">
        <v>4512</v>
      </c>
      <c r="Z1847" s="104" t="s">
        <v>13</v>
      </c>
      <c r="AA1847" s="105"/>
      <c r="AB1847" s="106"/>
    </row>
    <row r="1848" spans="1:28" s="16" customFormat="1" ht="53.25" customHeight="1" x14ac:dyDescent="0.2">
      <c r="A1848" s="18" t="s">
        <v>4976</v>
      </c>
      <c r="B1848" s="94" t="s">
        <v>4977</v>
      </c>
      <c r="C1848" s="95"/>
      <c r="D1848" s="19" t="s">
        <v>4510</v>
      </c>
      <c r="E1848" s="20" t="s">
        <v>4978</v>
      </c>
      <c r="F1848" s="21" t="s">
        <v>4512</v>
      </c>
      <c r="G1848" s="22">
        <v>6690</v>
      </c>
      <c r="H1848" s="96">
        <v>6690</v>
      </c>
      <c r="I1848" s="97"/>
      <c r="J1848" s="98"/>
      <c r="K1848" s="99"/>
      <c r="L1848" s="99"/>
      <c r="M1848" s="100"/>
      <c r="N1848" s="17"/>
      <c r="O1848" s="101">
        <f t="shared" si="65"/>
        <v>6690</v>
      </c>
      <c r="P1848" s="101"/>
      <c r="Q1848" s="101"/>
      <c r="R1848" s="101"/>
      <c r="S1848" s="24">
        <f t="shared" si="64"/>
        <v>6690</v>
      </c>
      <c r="T1848" s="94" t="s">
        <v>4506</v>
      </c>
      <c r="U1848" s="102"/>
      <c r="V1848" s="102"/>
      <c r="W1848" s="102"/>
      <c r="X1848" s="103"/>
      <c r="Y1848" s="23" t="s">
        <v>4512</v>
      </c>
      <c r="Z1848" s="104" t="s">
        <v>13</v>
      </c>
      <c r="AA1848" s="105"/>
      <c r="AB1848" s="106"/>
    </row>
    <row r="1849" spans="1:28" s="16" customFormat="1" ht="53.25" customHeight="1" x14ac:dyDescent="0.2">
      <c r="A1849" s="18" t="s">
        <v>4979</v>
      </c>
      <c r="B1849" s="94" t="s">
        <v>4980</v>
      </c>
      <c r="C1849" s="95"/>
      <c r="D1849" s="19" t="s">
        <v>4510</v>
      </c>
      <c r="E1849" s="20" t="s">
        <v>4981</v>
      </c>
      <c r="F1849" s="21" t="s">
        <v>4512</v>
      </c>
      <c r="G1849" s="22">
        <v>6690</v>
      </c>
      <c r="H1849" s="96">
        <v>6690</v>
      </c>
      <c r="I1849" s="97"/>
      <c r="J1849" s="98"/>
      <c r="K1849" s="99"/>
      <c r="L1849" s="99"/>
      <c r="M1849" s="100"/>
      <c r="N1849" s="17"/>
      <c r="O1849" s="101">
        <f t="shared" si="65"/>
        <v>6690</v>
      </c>
      <c r="P1849" s="101"/>
      <c r="Q1849" s="101"/>
      <c r="R1849" s="101"/>
      <c r="S1849" s="24">
        <f t="shared" si="64"/>
        <v>6690</v>
      </c>
      <c r="T1849" s="94" t="s">
        <v>4506</v>
      </c>
      <c r="U1849" s="102"/>
      <c r="V1849" s="102"/>
      <c r="W1849" s="102"/>
      <c r="X1849" s="103"/>
      <c r="Y1849" s="23" t="s">
        <v>4512</v>
      </c>
      <c r="Z1849" s="104" t="s">
        <v>13</v>
      </c>
      <c r="AA1849" s="105"/>
      <c r="AB1849" s="106"/>
    </row>
    <row r="1850" spans="1:28" s="16" customFormat="1" ht="53.25" customHeight="1" x14ac:dyDescent="0.2">
      <c r="A1850" s="18" t="s">
        <v>4982</v>
      </c>
      <c r="B1850" s="94" t="s">
        <v>4983</v>
      </c>
      <c r="C1850" s="95"/>
      <c r="D1850" s="19" t="s">
        <v>4510</v>
      </c>
      <c r="E1850" s="20" t="s">
        <v>4984</v>
      </c>
      <c r="F1850" s="21" t="s">
        <v>3527</v>
      </c>
      <c r="G1850" s="22">
        <v>118900</v>
      </c>
      <c r="H1850" s="96">
        <v>118900</v>
      </c>
      <c r="I1850" s="97"/>
      <c r="J1850" s="98"/>
      <c r="K1850" s="99"/>
      <c r="L1850" s="99"/>
      <c r="M1850" s="100"/>
      <c r="N1850" s="17"/>
      <c r="O1850" s="101">
        <f t="shared" si="65"/>
        <v>118900</v>
      </c>
      <c r="P1850" s="101"/>
      <c r="Q1850" s="101"/>
      <c r="R1850" s="101"/>
      <c r="S1850" s="24">
        <f t="shared" si="64"/>
        <v>118900</v>
      </c>
      <c r="T1850" s="94" t="s">
        <v>4506</v>
      </c>
      <c r="U1850" s="102"/>
      <c r="V1850" s="102"/>
      <c r="W1850" s="102"/>
      <c r="X1850" s="103"/>
      <c r="Y1850" s="23" t="s">
        <v>3527</v>
      </c>
      <c r="Z1850" s="104" t="s">
        <v>13</v>
      </c>
      <c r="AA1850" s="105"/>
      <c r="AB1850" s="106"/>
    </row>
    <row r="1851" spans="1:28" s="16" customFormat="1" ht="53.25" customHeight="1" x14ac:dyDescent="0.2">
      <c r="A1851" s="18" t="s">
        <v>4985</v>
      </c>
      <c r="B1851" s="94" t="s">
        <v>3529</v>
      </c>
      <c r="C1851" s="95"/>
      <c r="D1851" s="19" t="s">
        <v>4510</v>
      </c>
      <c r="E1851" s="20" t="s">
        <v>4986</v>
      </c>
      <c r="F1851" s="21" t="s">
        <v>4512</v>
      </c>
      <c r="G1851" s="22">
        <v>7133.76</v>
      </c>
      <c r="H1851" s="96">
        <v>7133.76</v>
      </c>
      <c r="I1851" s="97"/>
      <c r="J1851" s="98"/>
      <c r="K1851" s="99"/>
      <c r="L1851" s="99"/>
      <c r="M1851" s="100"/>
      <c r="N1851" s="17"/>
      <c r="O1851" s="101">
        <f t="shared" si="65"/>
        <v>7133.76</v>
      </c>
      <c r="P1851" s="101"/>
      <c r="Q1851" s="101"/>
      <c r="R1851" s="101"/>
      <c r="S1851" s="24">
        <f t="shared" si="64"/>
        <v>7133.76</v>
      </c>
      <c r="T1851" s="94" t="s">
        <v>4506</v>
      </c>
      <c r="U1851" s="102"/>
      <c r="V1851" s="102"/>
      <c r="W1851" s="102"/>
      <c r="X1851" s="103"/>
      <c r="Y1851" s="23" t="s">
        <v>4512</v>
      </c>
      <c r="Z1851" s="104" t="s">
        <v>13</v>
      </c>
      <c r="AA1851" s="105"/>
      <c r="AB1851" s="106"/>
    </row>
    <row r="1852" spans="1:28" s="16" customFormat="1" ht="53.25" customHeight="1" x14ac:dyDescent="0.2">
      <c r="A1852" s="18" t="s">
        <v>4987</v>
      </c>
      <c r="B1852" s="94" t="s">
        <v>3529</v>
      </c>
      <c r="C1852" s="95"/>
      <c r="D1852" s="19" t="s">
        <v>4510</v>
      </c>
      <c r="E1852" s="20" t="s">
        <v>4988</v>
      </c>
      <c r="F1852" s="21" t="s">
        <v>4512</v>
      </c>
      <c r="G1852" s="22">
        <v>7133.76</v>
      </c>
      <c r="H1852" s="96">
        <v>7133.76</v>
      </c>
      <c r="I1852" s="97"/>
      <c r="J1852" s="98"/>
      <c r="K1852" s="99"/>
      <c r="L1852" s="99"/>
      <c r="M1852" s="100"/>
      <c r="N1852" s="17"/>
      <c r="O1852" s="101">
        <f t="shared" si="65"/>
        <v>7133.76</v>
      </c>
      <c r="P1852" s="101"/>
      <c r="Q1852" s="101"/>
      <c r="R1852" s="101"/>
      <c r="S1852" s="24">
        <f t="shared" si="64"/>
        <v>7133.76</v>
      </c>
      <c r="T1852" s="94" t="s">
        <v>4506</v>
      </c>
      <c r="U1852" s="102"/>
      <c r="V1852" s="102"/>
      <c r="W1852" s="102"/>
      <c r="X1852" s="103"/>
      <c r="Y1852" s="23" t="s">
        <v>4512</v>
      </c>
      <c r="Z1852" s="104" t="s">
        <v>13</v>
      </c>
      <c r="AA1852" s="105"/>
      <c r="AB1852" s="106"/>
    </row>
    <row r="1853" spans="1:28" s="16" customFormat="1" ht="53.25" customHeight="1" x14ac:dyDescent="0.2">
      <c r="A1853" s="18" t="s">
        <v>4989</v>
      </c>
      <c r="B1853" s="94" t="s">
        <v>4990</v>
      </c>
      <c r="C1853" s="95"/>
      <c r="D1853" s="19" t="s">
        <v>4510</v>
      </c>
      <c r="E1853" s="20" t="s">
        <v>4991</v>
      </c>
      <c r="F1853" s="21" t="s">
        <v>4512</v>
      </c>
      <c r="G1853" s="22">
        <v>35440.92</v>
      </c>
      <c r="H1853" s="96">
        <v>35440.92</v>
      </c>
      <c r="I1853" s="97"/>
      <c r="J1853" s="98"/>
      <c r="K1853" s="99"/>
      <c r="L1853" s="99"/>
      <c r="M1853" s="100"/>
      <c r="N1853" s="17"/>
      <c r="O1853" s="101">
        <f t="shared" si="65"/>
        <v>35440.92</v>
      </c>
      <c r="P1853" s="101"/>
      <c r="Q1853" s="101"/>
      <c r="R1853" s="101"/>
      <c r="S1853" s="24">
        <f t="shared" si="64"/>
        <v>35440.92</v>
      </c>
      <c r="T1853" s="94" t="s">
        <v>4506</v>
      </c>
      <c r="U1853" s="102"/>
      <c r="V1853" s="102"/>
      <c r="W1853" s="102"/>
      <c r="X1853" s="103"/>
      <c r="Y1853" s="23" t="s">
        <v>4512</v>
      </c>
      <c r="Z1853" s="104" t="s">
        <v>13</v>
      </c>
      <c r="AA1853" s="105"/>
      <c r="AB1853" s="106"/>
    </row>
    <row r="1854" spans="1:28" s="16" customFormat="1" ht="53.25" customHeight="1" x14ac:dyDescent="0.2">
      <c r="A1854" s="18" t="s">
        <v>4992</v>
      </c>
      <c r="B1854" s="94" t="s">
        <v>4993</v>
      </c>
      <c r="C1854" s="95"/>
      <c r="D1854" s="19" t="s">
        <v>4510</v>
      </c>
      <c r="E1854" s="20" t="s">
        <v>4994</v>
      </c>
      <c r="F1854" s="21" t="s">
        <v>4512</v>
      </c>
      <c r="G1854" s="22">
        <v>22790</v>
      </c>
      <c r="H1854" s="96">
        <v>22790</v>
      </c>
      <c r="I1854" s="97"/>
      <c r="J1854" s="98"/>
      <c r="K1854" s="99"/>
      <c r="L1854" s="99"/>
      <c r="M1854" s="100"/>
      <c r="N1854" s="17"/>
      <c r="O1854" s="101">
        <f t="shared" si="65"/>
        <v>22790</v>
      </c>
      <c r="P1854" s="101"/>
      <c r="Q1854" s="101"/>
      <c r="R1854" s="101"/>
      <c r="S1854" s="24">
        <f t="shared" si="64"/>
        <v>22790</v>
      </c>
      <c r="T1854" s="94" t="s">
        <v>4506</v>
      </c>
      <c r="U1854" s="102"/>
      <c r="V1854" s="102"/>
      <c r="W1854" s="102"/>
      <c r="X1854" s="103"/>
      <c r="Y1854" s="23" t="s">
        <v>4512</v>
      </c>
      <c r="Z1854" s="104" t="s">
        <v>13</v>
      </c>
      <c r="AA1854" s="105"/>
      <c r="AB1854" s="106"/>
    </row>
    <row r="1855" spans="1:28" s="16" customFormat="1" ht="53.25" customHeight="1" x14ac:dyDescent="0.2">
      <c r="A1855" s="18" t="s">
        <v>4995</v>
      </c>
      <c r="B1855" s="94" t="s">
        <v>4993</v>
      </c>
      <c r="C1855" s="95"/>
      <c r="D1855" s="19" t="s">
        <v>4510</v>
      </c>
      <c r="E1855" s="20" t="s">
        <v>4996</v>
      </c>
      <c r="F1855" s="21" t="s">
        <v>4512</v>
      </c>
      <c r="G1855" s="22">
        <v>22790</v>
      </c>
      <c r="H1855" s="96">
        <v>22790</v>
      </c>
      <c r="I1855" s="97"/>
      <c r="J1855" s="98"/>
      <c r="K1855" s="99"/>
      <c r="L1855" s="99"/>
      <c r="M1855" s="100"/>
      <c r="N1855" s="17"/>
      <c r="O1855" s="101">
        <f t="shared" si="65"/>
        <v>22790</v>
      </c>
      <c r="P1855" s="101"/>
      <c r="Q1855" s="101"/>
      <c r="R1855" s="101"/>
      <c r="S1855" s="24">
        <f t="shared" si="64"/>
        <v>22790</v>
      </c>
      <c r="T1855" s="94" t="s">
        <v>4506</v>
      </c>
      <c r="U1855" s="102"/>
      <c r="V1855" s="102"/>
      <c r="W1855" s="102"/>
      <c r="X1855" s="103"/>
      <c r="Y1855" s="23" t="s">
        <v>4512</v>
      </c>
      <c r="Z1855" s="104" t="s">
        <v>13</v>
      </c>
      <c r="AA1855" s="105"/>
      <c r="AB1855" s="106"/>
    </row>
    <row r="1856" spans="1:28" s="16" customFormat="1" ht="53.25" customHeight="1" x14ac:dyDescent="0.2">
      <c r="A1856" s="18" t="s">
        <v>4997</v>
      </c>
      <c r="B1856" s="94" t="s">
        <v>4993</v>
      </c>
      <c r="C1856" s="95"/>
      <c r="D1856" s="19" t="s">
        <v>4510</v>
      </c>
      <c r="E1856" s="20" t="s">
        <v>4998</v>
      </c>
      <c r="F1856" s="21" t="s">
        <v>4512</v>
      </c>
      <c r="G1856" s="22">
        <v>22790</v>
      </c>
      <c r="H1856" s="96">
        <v>22790</v>
      </c>
      <c r="I1856" s="97"/>
      <c r="J1856" s="98"/>
      <c r="K1856" s="99"/>
      <c r="L1856" s="99"/>
      <c r="M1856" s="100"/>
      <c r="N1856" s="17"/>
      <c r="O1856" s="101">
        <f t="shared" si="65"/>
        <v>22790</v>
      </c>
      <c r="P1856" s="101"/>
      <c r="Q1856" s="101"/>
      <c r="R1856" s="101"/>
      <c r="S1856" s="24">
        <f t="shared" si="64"/>
        <v>22790</v>
      </c>
      <c r="T1856" s="94" t="s">
        <v>4506</v>
      </c>
      <c r="U1856" s="102"/>
      <c r="V1856" s="102"/>
      <c r="W1856" s="102"/>
      <c r="X1856" s="103"/>
      <c r="Y1856" s="23" t="s">
        <v>4512</v>
      </c>
      <c r="Z1856" s="104" t="s">
        <v>13</v>
      </c>
      <c r="AA1856" s="105"/>
      <c r="AB1856" s="106"/>
    </row>
    <row r="1857" spans="1:28" s="16" customFormat="1" ht="53.25" customHeight="1" x14ac:dyDescent="0.2">
      <c r="A1857" s="18" t="s">
        <v>4999</v>
      </c>
      <c r="B1857" s="94" t="s">
        <v>5000</v>
      </c>
      <c r="C1857" s="95"/>
      <c r="D1857" s="19" t="s">
        <v>4510</v>
      </c>
      <c r="E1857" s="20" t="s">
        <v>5001</v>
      </c>
      <c r="F1857" s="21" t="s">
        <v>4512</v>
      </c>
      <c r="G1857" s="22">
        <v>28000</v>
      </c>
      <c r="H1857" s="96">
        <v>28000</v>
      </c>
      <c r="I1857" s="97"/>
      <c r="J1857" s="98"/>
      <c r="K1857" s="99"/>
      <c r="L1857" s="99"/>
      <c r="M1857" s="100"/>
      <c r="N1857" s="17"/>
      <c r="O1857" s="101">
        <f t="shared" si="65"/>
        <v>28000</v>
      </c>
      <c r="P1857" s="101"/>
      <c r="Q1857" s="101"/>
      <c r="R1857" s="101"/>
      <c r="S1857" s="24">
        <f t="shared" si="64"/>
        <v>28000</v>
      </c>
      <c r="T1857" s="94" t="s">
        <v>4506</v>
      </c>
      <c r="U1857" s="102"/>
      <c r="V1857" s="102"/>
      <c r="W1857" s="102"/>
      <c r="X1857" s="103"/>
      <c r="Y1857" s="23" t="s">
        <v>4512</v>
      </c>
      <c r="Z1857" s="104" t="s">
        <v>13</v>
      </c>
      <c r="AA1857" s="105"/>
      <c r="AB1857" s="106"/>
    </row>
    <row r="1858" spans="1:28" s="16" customFormat="1" ht="53.25" customHeight="1" x14ac:dyDescent="0.2">
      <c r="A1858" s="18" t="s">
        <v>5002</v>
      </c>
      <c r="B1858" s="94" t="s">
        <v>5000</v>
      </c>
      <c r="C1858" s="95"/>
      <c r="D1858" s="19" t="s">
        <v>4510</v>
      </c>
      <c r="E1858" s="20" t="s">
        <v>5003</v>
      </c>
      <c r="F1858" s="21" t="s">
        <v>4512</v>
      </c>
      <c r="G1858" s="22">
        <v>28000</v>
      </c>
      <c r="H1858" s="96">
        <v>28000</v>
      </c>
      <c r="I1858" s="97"/>
      <c r="J1858" s="98">
        <v>12000.16</v>
      </c>
      <c r="K1858" s="99"/>
      <c r="L1858" s="99"/>
      <c r="M1858" s="100"/>
      <c r="N1858" s="17">
        <v>12000.16</v>
      </c>
      <c r="O1858" s="101">
        <f t="shared" si="65"/>
        <v>15999.84</v>
      </c>
      <c r="P1858" s="101"/>
      <c r="Q1858" s="101"/>
      <c r="R1858" s="101"/>
      <c r="S1858" s="24">
        <f t="shared" si="64"/>
        <v>15999.84</v>
      </c>
      <c r="T1858" s="94" t="s">
        <v>4506</v>
      </c>
      <c r="U1858" s="102"/>
      <c r="V1858" s="102"/>
      <c r="W1858" s="102"/>
      <c r="X1858" s="103"/>
      <c r="Y1858" s="23" t="s">
        <v>4512</v>
      </c>
      <c r="Z1858" s="104" t="s">
        <v>13</v>
      </c>
      <c r="AA1858" s="105"/>
      <c r="AB1858" s="106"/>
    </row>
    <row r="1859" spans="1:28" s="16" customFormat="1" ht="53.25" customHeight="1" x14ac:dyDescent="0.2">
      <c r="A1859" s="18" t="s">
        <v>5004</v>
      </c>
      <c r="B1859" s="94" t="s">
        <v>5000</v>
      </c>
      <c r="C1859" s="95"/>
      <c r="D1859" s="19" t="s">
        <v>4510</v>
      </c>
      <c r="E1859" s="20" t="s">
        <v>5005</v>
      </c>
      <c r="F1859" s="21" t="s">
        <v>4512</v>
      </c>
      <c r="G1859" s="22">
        <v>28000</v>
      </c>
      <c r="H1859" s="96">
        <v>28000</v>
      </c>
      <c r="I1859" s="97"/>
      <c r="J1859" s="98">
        <v>12000.16</v>
      </c>
      <c r="K1859" s="99"/>
      <c r="L1859" s="99"/>
      <c r="M1859" s="100"/>
      <c r="N1859" s="17">
        <v>12000.16</v>
      </c>
      <c r="O1859" s="101">
        <f t="shared" si="65"/>
        <v>15999.84</v>
      </c>
      <c r="P1859" s="101"/>
      <c r="Q1859" s="101"/>
      <c r="R1859" s="101"/>
      <c r="S1859" s="24">
        <f t="shared" si="64"/>
        <v>15999.84</v>
      </c>
      <c r="T1859" s="94" t="s">
        <v>4506</v>
      </c>
      <c r="U1859" s="102"/>
      <c r="V1859" s="102"/>
      <c r="W1859" s="102"/>
      <c r="X1859" s="103"/>
      <c r="Y1859" s="23" t="s">
        <v>4512</v>
      </c>
      <c r="Z1859" s="104" t="s">
        <v>13</v>
      </c>
      <c r="AA1859" s="105"/>
      <c r="AB1859" s="106"/>
    </row>
    <row r="1860" spans="1:28" s="16" customFormat="1" ht="53.25" customHeight="1" x14ac:dyDescent="0.2">
      <c r="A1860" s="18" t="s">
        <v>5006</v>
      </c>
      <c r="B1860" s="94" t="s">
        <v>5000</v>
      </c>
      <c r="C1860" s="95"/>
      <c r="D1860" s="19" t="s">
        <v>4510</v>
      </c>
      <c r="E1860" s="20" t="s">
        <v>5007</v>
      </c>
      <c r="F1860" s="21" t="s">
        <v>4512</v>
      </c>
      <c r="G1860" s="22">
        <v>28000</v>
      </c>
      <c r="H1860" s="96">
        <v>28000</v>
      </c>
      <c r="I1860" s="97"/>
      <c r="J1860" s="98">
        <v>12000.16</v>
      </c>
      <c r="K1860" s="99"/>
      <c r="L1860" s="99"/>
      <c r="M1860" s="100"/>
      <c r="N1860" s="17">
        <v>12000.16</v>
      </c>
      <c r="O1860" s="101">
        <f t="shared" si="65"/>
        <v>15999.84</v>
      </c>
      <c r="P1860" s="101"/>
      <c r="Q1860" s="101"/>
      <c r="R1860" s="101"/>
      <c r="S1860" s="24">
        <f t="shared" si="64"/>
        <v>15999.84</v>
      </c>
      <c r="T1860" s="94" t="s">
        <v>4506</v>
      </c>
      <c r="U1860" s="102"/>
      <c r="V1860" s="102"/>
      <c r="W1860" s="102"/>
      <c r="X1860" s="103"/>
      <c r="Y1860" s="23" t="s">
        <v>4512</v>
      </c>
      <c r="Z1860" s="104" t="s">
        <v>13</v>
      </c>
      <c r="AA1860" s="105"/>
      <c r="AB1860" s="106"/>
    </row>
    <row r="1861" spans="1:28" s="16" customFormat="1" ht="53.25" customHeight="1" x14ac:dyDescent="0.2">
      <c r="A1861" s="18" t="s">
        <v>5008</v>
      </c>
      <c r="B1861" s="94" t="s">
        <v>5009</v>
      </c>
      <c r="C1861" s="95"/>
      <c r="D1861" s="19" t="s">
        <v>4510</v>
      </c>
      <c r="E1861" s="20" t="s">
        <v>5010</v>
      </c>
      <c r="F1861" s="21" t="s">
        <v>4512</v>
      </c>
      <c r="G1861" s="22">
        <v>31000</v>
      </c>
      <c r="H1861" s="96">
        <v>31000</v>
      </c>
      <c r="I1861" s="97"/>
      <c r="J1861" s="98"/>
      <c r="K1861" s="99"/>
      <c r="L1861" s="99"/>
      <c r="M1861" s="100"/>
      <c r="N1861" s="17"/>
      <c r="O1861" s="101">
        <f t="shared" si="65"/>
        <v>31000</v>
      </c>
      <c r="P1861" s="101"/>
      <c r="Q1861" s="101"/>
      <c r="R1861" s="101"/>
      <c r="S1861" s="24">
        <f t="shared" si="64"/>
        <v>31000</v>
      </c>
      <c r="T1861" s="94" t="s">
        <v>4506</v>
      </c>
      <c r="U1861" s="102"/>
      <c r="V1861" s="102"/>
      <c r="W1861" s="102"/>
      <c r="X1861" s="103"/>
      <c r="Y1861" s="23" t="s">
        <v>4512</v>
      </c>
      <c r="Z1861" s="104" t="s">
        <v>13</v>
      </c>
      <c r="AA1861" s="105"/>
      <c r="AB1861" s="106"/>
    </row>
    <row r="1862" spans="1:28" s="16" customFormat="1" ht="53.25" customHeight="1" x14ac:dyDescent="0.2">
      <c r="A1862" s="18" t="s">
        <v>5011</v>
      </c>
      <c r="B1862" s="94" t="s">
        <v>5012</v>
      </c>
      <c r="C1862" s="95"/>
      <c r="D1862" s="19" t="s">
        <v>4510</v>
      </c>
      <c r="E1862" s="20" t="s">
        <v>5013</v>
      </c>
      <c r="F1862" s="21" t="s">
        <v>4512</v>
      </c>
      <c r="G1862" s="22">
        <v>25420</v>
      </c>
      <c r="H1862" s="96">
        <v>25420</v>
      </c>
      <c r="I1862" s="97"/>
      <c r="J1862" s="98"/>
      <c r="K1862" s="99"/>
      <c r="L1862" s="99"/>
      <c r="M1862" s="100"/>
      <c r="N1862" s="17"/>
      <c r="O1862" s="101">
        <f t="shared" si="65"/>
        <v>25420</v>
      </c>
      <c r="P1862" s="101"/>
      <c r="Q1862" s="101"/>
      <c r="R1862" s="101"/>
      <c r="S1862" s="24">
        <f t="shared" si="64"/>
        <v>25420</v>
      </c>
      <c r="T1862" s="94" t="s">
        <v>4506</v>
      </c>
      <c r="U1862" s="102"/>
      <c r="V1862" s="102"/>
      <c r="W1862" s="102"/>
      <c r="X1862" s="103"/>
      <c r="Y1862" s="23" t="s">
        <v>4512</v>
      </c>
      <c r="Z1862" s="104" t="s">
        <v>13</v>
      </c>
      <c r="AA1862" s="105"/>
      <c r="AB1862" s="106"/>
    </row>
    <row r="1863" spans="1:28" s="16" customFormat="1" ht="53.25" customHeight="1" x14ac:dyDescent="0.2">
      <c r="A1863" s="18" t="s">
        <v>5014</v>
      </c>
      <c r="B1863" s="94" t="s">
        <v>3580</v>
      </c>
      <c r="C1863" s="95"/>
      <c r="D1863" s="19" t="s">
        <v>4510</v>
      </c>
      <c r="E1863" s="20" t="s">
        <v>5015</v>
      </c>
      <c r="F1863" s="21" t="s">
        <v>4512</v>
      </c>
      <c r="G1863" s="22">
        <v>31312</v>
      </c>
      <c r="H1863" s="96">
        <v>31312</v>
      </c>
      <c r="I1863" s="97"/>
      <c r="J1863" s="98"/>
      <c r="K1863" s="99"/>
      <c r="L1863" s="99"/>
      <c r="M1863" s="100"/>
      <c r="N1863" s="17"/>
      <c r="O1863" s="101">
        <f t="shared" si="65"/>
        <v>31312</v>
      </c>
      <c r="P1863" s="101"/>
      <c r="Q1863" s="101"/>
      <c r="R1863" s="101"/>
      <c r="S1863" s="24">
        <f t="shared" si="64"/>
        <v>31312</v>
      </c>
      <c r="T1863" s="94" t="s">
        <v>4506</v>
      </c>
      <c r="U1863" s="102"/>
      <c r="V1863" s="102"/>
      <c r="W1863" s="102"/>
      <c r="X1863" s="103"/>
      <c r="Y1863" s="23" t="s">
        <v>4512</v>
      </c>
      <c r="Z1863" s="104" t="s">
        <v>13</v>
      </c>
      <c r="AA1863" s="105"/>
      <c r="AB1863" s="106"/>
    </row>
    <row r="1864" spans="1:28" s="16" customFormat="1" ht="53.25" customHeight="1" x14ac:dyDescent="0.2">
      <c r="A1864" s="18" t="s">
        <v>5016</v>
      </c>
      <c r="B1864" s="94" t="s">
        <v>3580</v>
      </c>
      <c r="C1864" s="95"/>
      <c r="D1864" s="19" t="s">
        <v>4510</v>
      </c>
      <c r="E1864" s="20" t="s">
        <v>5017</v>
      </c>
      <c r="F1864" s="21" t="s">
        <v>4512</v>
      </c>
      <c r="G1864" s="22">
        <v>30628</v>
      </c>
      <c r="H1864" s="96">
        <v>30628</v>
      </c>
      <c r="I1864" s="97"/>
      <c r="J1864" s="98"/>
      <c r="K1864" s="99"/>
      <c r="L1864" s="99"/>
      <c r="M1864" s="100"/>
      <c r="N1864" s="17"/>
      <c r="O1864" s="101">
        <f t="shared" si="65"/>
        <v>30628</v>
      </c>
      <c r="P1864" s="101"/>
      <c r="Q1864" s="101"/>
      <c r="R1864" s="101"/>
      <c r="S1864" s="24">
        <f t="shared" si="64"/>
        <v>30628</v>
      </c>
      <c r="T1864" s="94" t="s">
        <v>4506</v>
      </c>
      <c r="U1864" s="102"/>
      <c r="V1864" s="102"/>
      <c r="W1864" s="102"/>
      <c r="X1864" s="103"/>
      <c r="Y1864" s="23" t="s">
        <v>4512</v>
      </c>
      <c r="Z1864" s="104" t="s">
        <v>13</v>
      </c>
      <c r="AA1864" s="105"/>
      <c r="AB1864" s="106"/>
    </row>
    <row r="1865" spans="1:28" s="16" customFormat="1" ht="53.25" customHeight="1" x14ac:dyDescent="0.2">
      <c r="A1865" s="18" t="s">
        <v>5018</v>
      </c>
      <c r="B1865" s="94" t="s">
        <v>5019</v>
      </c>
      <c r="C1865" s="95"/>
      <c r="D1865" s="19" t="s">
        <v>4510</v>
      </c>
      <c r="E1865" s="20" t="s">
        <v>5020</v>
      </c>
      <c r="F1865" s="21" t="s">
        <v>4512</v>
      </c>
      <c r="G1865" s="22">
        <v>13770</v>
      </c>
      <c r="H1865" s="96">
        <v>13770</v>
      </c>
      <c r="I1865" s="97"/>
      <c r="J1865" s="98"/>
      <c r="K1865" s="99"/>
      <c r="L1865" s="99"/>
      <c r="M1865" s="100"/>
      <c r="N1865" s="17"/>
      <c r="O1865" s="101">
        <f t="shared" si="65"/>
        <v>13770</v>
      </c>
      <c r="P1865" s="101"/>
      <c r="Q1865" s="101"/>
      <c r="R1865" s="101"/>
      <c r="S1865" s="24">
        <f t="shared" si="64"/>
        <v>13770</v>
      </c>
      <c r="T1865" s="94" t="s">
        <v>4506</v>
      </c>
      <c r="U1865" s="102"/>
      <c r="V1865" s="102"/>
      <c r="W1865" s="102"/>
      <c r="X1865" s="103"/>
      <c r="Y1865" s="23" t="s">
        <v>4512</v>
      </c>
      <c r="Z1865" s="104" t="s">
        <v>13</v>
      </c>
      <c r="AA1865" s="105"/>
      <c r="AB1865" s="106"/>
    </row>
    <row r="1866" spans="1:28" s="16" customFormat="1" ht="53.25" customHeight="1" x14ac:dyDescent="0.2">
      <c r="A1866" s="18" t="s">
        <v>5021</v>
      </c>
      <c r="B1866" s="94" t="s">
        <v>5022</v>
      </c>
      <c r="C1866" s="95"/>
      <c r="D1866" s="19" t="s">
        <v>5023</v>
      </c>
      <c r="E1866" s="20" t="s">
        <v>5024</v>
      </c>
      <c r="F1866" s="21" t="s">
        <v>1466</v>
      </c>
      <c r="G1866" s="22">
        <v>47999</v>
      </c>
      <c r="H1866" s="96">
        <v>47999</v>
      </c>
      <c r="I1866" s="97"/>
      <c r="J1866" s="98">
        <v>14399.84</v>
      </c>
      <c r="K1866" s="99"/>
      <c r="L1866" s="99"/>
      <c r="M1866" s="100"/>
      <c r="N1866" s="17">
        <v>14399.84</v>
      </c>
      <c r="O1866" s="101">
        <f t="shared" si="65"/>
        <v>33599.160000000003</v>
      </c>
      <c r="P1866" s="101"/>
      <c r="Q1866" s="101"/>
      <c r="R1866" s="101"/>
      <c r="S1866" s="24">
        <f t="shared" si="64"/>
        <v>33599.160000000003</v>
      </c>
      <c r="T1866" s="94" t="s">
        <v>4506</v>
      </c>
      <c r="U1866" s="102"/>
      <c r="V1866" s="102"/>
      <c r="W1866" s="102"/>
      <c r="X1866" s="103"/>
      <c r="Y1866" s="23" t="s">
        <v>1466</v>
      </c>
      <c r="Z1866" s="104" t="s">
        <v>13</v>
      </c>
      <c r="AA1866" s="105"/>
      <c r="AB1866" s="106"/>
    </row>
    <row r="1867" spans="1:28" s="16" customFormat="1" ht="53.25" customHeight="1" x14ac:dyDescent="0.2">
      <c r="A1867" s="18" t="s">
        <v>5025</v>
      </c>
      <c r="B1867" s="94" t="s">
        <v>5026</v>
      </c>
      <c r="C1867" s="95"/>
      <c r="D1867" s="19" t="s">
        <v>4510</v>
      </c>
      <c r="E1867" s="20" t="s">
        <v>5027</v>
      </c>
      <c r="F1867" s="21" t="s">
        <v>4512</v>
      </c>
      <c r="G1867" s="22">
        <v>3744</v>
      </c>
      <c r="H1867" s="96">
        <v>3744</v>
      </c>
      <c r="I1867" s="97"/>
      <c r="J1867" s="98"/>
      <c r="K1867" s="99"/>
      <c r="L1867" s="99"/>
      <c r="M1867" s="100"/>
      <c r="N1867" s="17"/>
      <c r="O1867" s="101">
        <f t="shared" si="65"/>
        <v>3744</v>
      </c>
      <c r="P1867" s="101"/>
      <c r="Q1867" s="101"/>
      <c r="R1867" s="101"/>
      <c r="S1867" s="24">
        <f t="shared" si="64"/>
        <v>3744</v>
      </c>
      <c r="T1867" s="94" t="s">
        <v>4506</v>
      </c>
      <c r="U1867" s="102"/>
      <c r="V1867" s="102"/>
      <c r="W1867" s="102"/>
      <c r="X1867" s="103"/>
      <c r="Y1867" s="23" t="s">
        <v>4512</v>
      </c>
      <c r="Z1867" s="104" t="s">
        <v>13</v>
      </c>
      <c r="AA1867" s="105"/>
      <c r="AB1867" s="106"/>
    </row>
    <row r="1868" spans="1:28" s="16" customFormat="1" ht="53.25" customHeight="1" x14ac:dyDescent="0.2">
      <c r="A1868" s="18" t="s">
        <v>5028</v>
      </c>
      <c r="B1868" s="94" t="s">
        <v>5029</v>
      </c>
      <c r="C1868" s="95"/>
      <c r="D1868" s="19" t="s">
        <v>4510</v>
      </c>
      <c r="E1868" s="20" t="s">
        <v>5030</v>
      </c>
      <c r="F1868" s="21" t="s">
        <v>4512</v>
      </c>
      <c r="G1868" s="22">
        <v>6690</v>
      </c>
      <c r="H1868" s="96">
        <v>6690</v>
      </c>
      <c r="I1868" s="97"/>
      <c r="J1868" s="98"/>
      <c r="K1868" s="99"/>
      <c r="L1868" s="99"/>
      <c r="M1868" s="100"/>
      <c r="N1868" s="17"/>
      <c r="O1868" s="101">
        <f t="shared" si="65"/>
        <v>6690</v>
      </c>
      <c r="P1868" s="101"/>
      <c r="Q1868" s="101"/>
      <c r="R1868" s="101"/>
      <c r="S1868" s="24">
        <f t="shared" si="64"/>
        <v>6690</v>
      </c>
      <c r="T1868" s="94" t="s">
        <v>4506</v>
      </c>
      <c r="U1868" s="102"/>
      <c r="V1868" s="102"/>
      <c r="W1868" s="102"/>
      <c r="X1868" s="103"/>
      <c r="Y1868" s="23" t="s">
        <v>4512</v>
      </c>
      <c r="Z1868" s="104" t="s">
        <v>13</v>
      </c>
      <c r="AA1868" s="105"/>
      <c r="AB1868" s="106"/>
    </row>
    <row r="1869" spans="1:28" s="16" customFormat="1" ht="53.25" customHeight="1" x14ac:dyDescent="0.2">
      <c r="A1869" s="18" t="s">
        <v>5031</v>
      </c>
      <c r="B1869" s="94" t="s">
        <v>5032</v>
      </c>
      <c r="C1869" s="95"/>
      <c r="D1869" s="19" t="s">
        <v>4510</v>
      </c>
      <c r="E1869" s="20" t="s">
        <v>5033</v>
      </c>
      <c r="F1869" s="21" t="s">
        <v>4512</v>
      </c>
      <c r="G1869" s="22">
        <v>16500</v>
      </c>
      <c r="H1869" s="96">
        <v>16500</v>
      </c>
      <c r="I1869" s="97"/>
      <c r="J1869" s="98"/>
      <c r="K1869" s="99"/>
      <c r="L1869" s="99"/>
      <c r="M1869" s="100"/>
      <c r="N1869" s="17"/>
      <c r="O1869" s="101">
        <f t="shared" si="65"/>
        <v>16500</v>
      </c>
      <c r="P1869" s="101"/>
      <c r="Q1869" s="101"/>
      <c r="R1869" s="101"/>
      <c r="S1869" s="24">
        <f t="shared" ref="S1869:S1932" si="66">G1869-N1869</f>
        <v>16500</v>
      </c>
      <c r="T1869" s="94" t="s">
        <v>4506</v>
      </c>
      <c r="U1869" s="102"/>
      <c r="V1869" s="102"/>
      <c r="W1869" s="102"/>
      <c r="X1869" s="103"/>
      <c r="Y1869" s="23" t="s">
        <v>4512</v>
      </c>
      <c r="Z1869" s="104" t="s">
        <v>13</v>
      </c>
      <c r="AA1869" s="105"/>
      <c r="AB1869" s="106"/>
    </row>
    <row r="1870" spans="1:28" s="16" customFormat="1" ht="53.25" customHeight="1" x14ac:dyDescent="0.2">
      <c r="A1870" s="18" t="s">
        <v>5034</v>
      </c>
      <c r="B1870" s="94" t="s">
        <v>1601</v>
      </c>
      <c r="C1870" s="95"/>
      <c r="D1870" s="19" t="s">
        <v>4510</v>
      </c>
      <c r="E1870" s="20" t="s">
        <v>5035</v>
      </c>
      <c r="F1870" s="21" t="s">
        <v>4512</v>
      </c>
      <c r="G1870" s="22">
        <v>47300</v>
      </c>
      <c r="H1870" s="96">
        <v>47300</v>
      </c>
      <c r="I1870" s="97"/>
      <c r="J1870" s="98"/>
      <c r="K1870" s="99"/>
      <c r="L1870" s="99"/>
      <c r="M1870" s="100"/>
      <c r="N1870" s="17"/>
      <c r="O1870" s="101">
        <f t="shared" si="65"/>
        <v>47300</v>
      </c>
      <c r="P1870" s="101"/>
      <c r="Q1870" s="101"/>
      <c r="R1870" s="101"/>
      <c r="S1870" s="24">
        <f t="shared" si="66"/>
        <v>47300</v>
      </c>
      <c r="T1870" s="94" t="s">
        <v>4506</v>
      </c>
      <c r="U1870" s="102"/>
      <c r="V1870" s="102"/>
      <c r="W1870" s="102"/>
      <c r="X1870" s="103"/>
      <c r="Y1870" s="23" t="s">
        <v>4512</v>
      </c>
      <c r="Z1870" s="104" t="s">
        <v>13</v>
      </c>
      <c r="AA1870" s="105"/>
      <c r="AB1870" s="106"/>
    </row>
    <row r="1871" spans="1:28" s="16" customFormat="1" ht="53.25" customHeight="1" x14ac:dyDescent="0.2">
      <c r="A1871" s="18" t="s">
        <v>5036</v>
      </c>
      <c r="B1871" s="94" t="s">
        <v>1601</v>
      </c>
      <c r="C1871" s="95"/>
      <c r="D1871" s="19" t="s">
        <v>4510</v>
      </c>
      <c r="E1871" s="20" t="s">
        <v>5037</v>
      </c>
      <c r="F1871" s="21" t="s">
        <v>4512</v>
      </c>
      <c r="G1871" s="22">
        <v>59023</v>
      </c>
      <c r="H1871" s="96">
        <v>59023</v>
      </c>
      <c r="I1871" s="97"/>
      <c r="J1871" s="98">
        <v>48693.94</v>
      </c>
      <c r="K1871" s="99"/>
      <c r="L1871" s="99"/>
      <c r="M1871" s="100"/>
      <c r="N1871" s="17">
        <v>48693.94</v>
      </c>
      <c r="O1871" s="101">
        <f t="shared" si="65"/>
        <v>10329.059999999998</v>
      </c>
      <c r="P1871" s="101"/>
      <c r="Q1871" s="101"/>
      <c r="R1871" s="101"/>
      <c r="S1871" s="24">
        <f t="shared" si="66"/>
        <v>10329.059999999998</v>
      </c>
      <c r="T1871" s="94" t="s">
        <v>4506</v>
      </c>
      <c r="U1871" s="102"/>
      <c r="V1871" s="102"/>
      <c r="W1871" s="102"/>
      <c r="X1871" s="103"/>
      <c r="Y1871" s="23" t="s">
        <v>4512</v>
      </c>
      <c r="Z1871" s="104" t="s">
        <v>13</v>
      </c>
      <c r="AA1871" s="105"/>
      <c r="AB1871" s="106"/>
    </row>
    <row r="1872" spans="1:28" s="16" customFormat="1" ht="53.25" customHeight="1" x14ac:dyDescent="0.2">
      <c r="A1872" s="18" t="s">
        <v>5038</v>
      </c>
      <c r="B1872" s="94" t="s">
        <v>4383</v>
      </c>
      <c r="C1872" s="95"/>
      <c r="D1872" s="19" t="s">
        <v>4510</v>
      </c>
      <c r="E1872" s="20" t="s">
        <v>5039</v>
      </c>
      <c r="F1872" s="21" t="s">
        <v>4512</v>
      </c>
      <c r="G1872" s="22">
        <v>5706.05</v>
      </c>
      <c r="H1872" s="96">
        <v>5706.05</v>
      </c>
      <c r="I1872" s="97"/>
      <c r="J1872" s="98"/>
      <c r="K1872" s="99"/>
      <c r="L1872" s="99"/>
      <c r="M1872" s="100"/>
      <c r="N1872" s="17"/>
      <c r="O1872" s="101">
        <f t="shared" si="65"/>
        <v>5706.05</v>
      </c>
      <c r="P1872" s="101"/>
      <c r="Q1872" s="101"/>
      <c r="R1872" s="101"/>
      <c r="S1872" s="24">
        <f t="shared" si="66"/>
        <v>5706.05</v>
      </c>
      <c r="T1872" s="94" t="s">
        <v>4506</v>
      </c>
      <c r="U1872" s="102"/>
      <c r="V1872" s="102"/>
      <c r="W1872" s="102"/>
      <c r="X1872" s="103"/>
      <c r="Y1872" s="23" t="s">
        <v>4512</v>
      </c>
      <c r="Z1872" s="104" t="s">
        <v>13</v>
      </c>
      <c r="AA1872" s="105"/>
      <c r="AB1872" s="106"/>
    </row>
    <row r="1873" spans="1:28" s="16" customFormat="1" ht="53.25" customHeight="1" x14ac:dyDescent="0.2">
      <c r="A1873" s="18" t="s">
        <v>5040</v>
      </c>
      <c r="B1873" s="94" t="s">
        <v>4383</v>
      </c>
      <c r="C1873" s="95"/>
      <c r="D1873" s="19" t="s">
        <v>4510</v>
      </c>
      <c r="E1873" s="20" t="s">
        <v>5041</v>
      </c>
      <c r="F1873" s="21" t="s">
        <v>4512</v>
      </c>
      <c r="G1873" s="22">
        <v>5706.05</v>
      </c>
      <c r="H1873" s="96">
        <v>5706.05</v>
      </c>
      <c r="I1873" s="97"/>
      <c r="J1873" s="98"/>
      <c r="K1873" s="99"/>
      <c r="L1873" s="99"/>
      <c r="M1873" s="100"/>
      <c r="N1873" s="17"/>
      <c r="O1873" s="101">
        <f t="shared" si="65"/>
        <v>5706.05</v>
      </c>
      <c r="P1873" s="101"/>
      <c r="Q1873" s="101"/>
      <c r="R1873" s="101"/>
      <c r="S1873" s="24">
        <f t="shared" si="66"/>
        <v>5706.05</v>
      </c>
      <c r="T1873" s="94" t="s">
        <v>4506</v>
      </c>
      <c r="U1873" s="102"/>
      <c r="V1873" s="102"/>
      <c r="W1873" s="102"/>
      <c r="X1873" s="103"/>
      <c r="Y1873" s="23" t="s">
        <v>4512</v>
      </c>
      <c r="Z1873" s="104" t="s">
        <v>13</v>
      </c>
      <c r="AA1873" s="105"/>
      <c r="AB1873" s="106"/>
    </row>
    <row r="1874" spans="1:28" s="16" customFormat="1" ht="53.25" customHeight="1" x14ac:dyDescent="0.2">
      <c r="A1874" s="18" t="s">
        <v>5042</v>
      </c>
      <c r="B1874" s="94" t="s">
        <v>4383</v>
      </c>
      <c r="C1874" s="95"/>
      <c r="D1874" s="19" t="s">
        <v>4510</v>
      </c>
      <c r="E1874" s="20" t="s">
        <v>5043</v>
      </c>
      <c r="F1874" s="21" t="s">
        <v>4512</v>
      </c>
      <c r="G1874" s="22">
        <v>5706.05</v>
      </c>
      <c r="H1874" s="96">
        <v>5706.05</v>
      </c>
      <c r="I1874" s="97"/>
      <c r="J1874" s="98"/>
      <c r="K1874" s="99"/>
      <c r="L1874" s="99"/>
      <c r="M1874" s="100"/>
      <c r="N1874" s="17"/>
      <c r="O1874" s="101">
        <f t="shared" si="65"/>
        <v>5706.05</v>
      </c>
      <c r="P1874" s="101"/>
      <c r="Q1874" s="101"/>
      <c r="R1874" s="101"/>
      <c r="S1874" s="24">
        <f t="shared" si="66"/>
        <v>5706.05</v>
      </c>
      <c r="T1874" s="94" t="s">
        <v>4506</v>
      </c>
      <c r="U1874" s="102"/>
      <c r="V1874" s="102"/>
      <c r="W1874" s="102"/>
      <c r="X1874" s="103"/>
      <c r="Y1874" s="23" t="s">
        <v>4512</v>
      </c>
      <c r="Z1874" s="104" t="s">
        <v>13</v>
      </c>
      <c r="AA1874" s="105"/>
      <c r="AB1874" s="106"/>
    </row>
    <row r="1875" spans="1:28" s="16" customFormat="1" ht="53.25" customHeight="1" x14ac:dyDescent="0.2">
      <c r="A1875" s="18" t="s">
        <v>5044</v>
      </c>
      <c r="B1875" s="94" t="s">
        <v>4383</v>
      </c>
      <c r="C1875" s="95"/>
      <c r="D1875" s="19" t="s">
        <v>4510</v>
      </c>
      <c r="E1875" s="20" t="s">
        <v>5045</v>
      </c>
      <c r="F1875" s="21" t="s">
        <v>4512</v>
      </c>
      <c r="G1875" s="22">
        <v>5706.05</v>
      </c>
      <c r="H1875" s="96">
        <v>5706.05</v>
      </c>
      <c r="I1875" s="97"/>
      <c r="J1875" s="98"/>
      <c r="K1875" s="99"/>
      <c r="L1875" s="99"/>
      <c r="M1875" s="100"/>
      <c r="N1875" s="17"/>
      <c r="O1875" s="101">
        <f t="shared" si="65"/>
        <v>5706.05</v>
      </c>
      <c r="P1875" s="101"/>
      <c r="Q1875" s="101"/>
      <c r="R1875" s="101"/>
      <c r="S1875" s="24">
        <f t="shared" si="66"/>
        <v>5706.05</v>
      </c>
      <c r="T1875" s="94" t="s">
        <v>4506</v>
      </c>
      <c r="U1875" s="102"/>
      <c r="V1875" s="102"/>
      <c r="W1875" s="102"/>
      <c r="X1875" s="103"/>
      <c r="Y1875" s="23" t="s">
        <v>4512</v>
      </c>
      <c r="Z1875" s="104" t="s">
        <v>13</v>
      </c>
      <c r="AA1875" s="105"/>
      <c r="AB1875" s="106"/>
    </row>
    <row r="1876" spans="1:28" s="16" customFormat="1" ht="53.25" customHeight="1" x14ac:dyDescent="0.2">
      <c r="A1876" s="18" t="s">
        <v>5046</v>
      </c>
      <c r="B1876" s="94" t="s">
        <v>4383</v>
      </c>
      <c r="C1876" s="95"/>
      <c r="D1876" s="19" t="s">
        <v>4510</v>
      </c>
      <c r="E1876" s="20" t="s">
        <v>5047</v>
      </c>
      <c r="F1876" s="21" t="s">
        <v>4512</v>
      </c>
      <c r="G1876" s="22">
        <v>5706.05</v>
      </c>
      <c r="H1876" s="96">
        <v>5706.05</v>
      </c>
      <c r="I1876" s="97"/>
      <c r="J1876" s="98"/>
      <c r="K1876" s="99"/>
      <c r="L1876" s="99"/>
      <c r="M1876" s="100"/>
      <c r="N1876" s="17"/>
      <c r="O1876" s="101">
        <f t="shared" si="65"/>
        <v>5706.05</v>
      </c>
      <c r="P1876" s="101"/>
      <c r="Q1876" s="101"/>
      <c r="R1876" s="101"/>
      <c r="S1876" s="24">
        <f t="shared" si="66"/>
        <v>5706.05</v>
      </c>
      <c r="T1876" s="94" t="s">
        <v>4506</v>
      </c>
      <c r="U1876" s="102"/>
      <c r="V1876" s="102"/>
      <c r="W1876" s="102"/>
      <c r="X1876" s="103"/>
      <c r="Y1876" s="23" t="s">
        <v>4512</v>
      </c>
      <c r="Z1876" s="104" t="s">
        <v>13</v>
      </c>
      <c r="AA1876" s="105"/>
      <c r="AB1876" s="106"/>
    </row>
    <row r="1877" spans="1:28" s="16" customFormat="1" ht="53.25" customHeight="1" x14ac:dyDescent="0.2">
      <c r="A1877" s="18" t="s">
        <v>5048</v>
      </c>
      <c r="B1877" s="94" t="s">
        <v>4383</v>
      </c>
      <c r="C1877" s="95"/>
      <c r="D1877" s="19" t="s">
        <v>4510</v>
      </c>
      <c r="E1877" s="20" t="s">
        <v>5049</v>
      </c>
      <c r="F1877" s="21" t="s">
        <v>4512</v>
      </c>
      <c r="G1877" s="22">
        <v>5706.05</v>
      </c>
      <c r="H1877" s="96">
        <v>5706.05</v>
      </c>
      <c r="I1877" s="97"/>
      <c r="J1877" s="98"/>
      <c r="K1877" s="99"/>
      <c r="L1877" s="99"/>
      <c r="M1877" s="100"/>
      <c r="N1877" s="17"/>
      <c r="O1877" s="101">
        <f t="shared" ref="O1877:O1940" si="67">H1877-J1877</f>
        <v>5706.05</v>
      </c>
      <c r="P1877" s="101"/>
      <c r="Q1877" s="101"/>
      <c r="R1877" s="101"/>
      <c r="S1877" s="24">
        <f t="shared" si="66"/>
        <v>5706.05</v>
      </c>
      <c r="T1877" s="94" t="s">
        <v>4506</v>
      </c>
      <c r="U1877" s="102"/>
      <c r="V1877" s="102"/>
      <c r="W1877" s="102"/>
      <c r="X1877" s="103"/>
      <c r="Y1877" s="23" t="s">
        <v>4512</v>
      </c>
      <c r="Z1877" s="104" t="s">
        <v>13</v>
      </c>
      <c r="AA1877" s="105"/>
      <c r="AB1877" s="106"/>
    </row>
    <row r="1878" spans="1:28" s="16" customFormat="1" ht="53.25" customHeight="1" x14ac:dyDescent="0.2">
      <c r="A1878" s="18" t="s">
        <v>5050</v>
      </c>
      <c r="B1878" s="94" t="s">
        <v>4383</v>
      </c>
      <c r="C1878" s="95"/>
      <c r="D1878" s="19" t="s">
        <v>4510</v>
      </c>
      <c r="E1878" s="20" t="s">
        <v>5051</v>
      </c>
      <c r="F1878" s="21" t="s">
        <v>4512</v>
      </c>
      <c r="G1878" s="22">
        <v>5706.05</v>
      </c>
      <c r="H1878" s="96">
        <v>5706.05</v>
      </c>
      <c r="I1878" s="97"/>
      <c r="J1878" s="98"/>
      <c r="K1878" s="99"/>
      <c r="L1878" s="99"/>
      <c r="M1878" s="100"/>
      <c r="N1878" s="17"/>
      <c r="O1878" s="101">
        <f t="shared" si="67"/>
        <v>5706.05</v>
      </c>
      <c r="P1878" s="101"/>
      <c r="Q1878" s="101"/>
      <c r="R1878" s="101"/>
      <c r="S1878" s="24">
        <f t="shared" si="66"/>
        <v>5706.05</v>
      </c>
      <c r="T1878" s="94" t="s">
        <v>4506</v>
      </c>
      <c r="U1878" s="102"/>
      <c r="V1878" s="102"/>
      <c r="W1878" s="102"/>
      <c r="X1878" s="103"/>
      <c r="Y1878" s="23" t="s">
        <v>4512</v>
      </c>
      <c r="Z1878" s="104" t="s">
        <v>13</v>
      </c>
      <c r="AA1878" s="105"/>
      <c r="AB1878" s="106"/>
    </row>
    <row r="1879" spans="1:28" s="16" customFormat="1" ht="53.25" customHeight="1" x14ac:dyDescent="0.2">
      <c r="A1879" s="18" t="s">
        <v>5052</v>
      </c>
      <c r="B1879" s="94" t="s">
        <v>4383</v>
      </c>
      <c r="C1879" s="95"/>
      <c r="D1879" s="19" t="s">
        <v>4510</v>
      </c>
      <c r="E1879" s="20" t="s">
        <v>5053</v>
      </c>
      <c r="F1879" s="21" t="s">
        <v>4512</v>
      </c>
      <c r="G1879" s="22">
        <v>5706.05</v>
      </c>
      <c r="H1879" s="96">
        <v>5706.05</v>
      </c>
      <c r="I1879" s="97"/>
      <c r="J1879" s="98"/>
      <c r="K1879" s="99"/>
      <c r="L1879" s="99"/>
      <c r="M1879" s="100"/>
      <c r="N1879" s="17"/>
      <c r="O1879" s="101">
        <f t="shared" si="67"/>
        <v>5706.05</v>
      </c>
      <c r="P1879" s="101"/>
      <c r="Q1879" s="101"/>
      <c r="R1879" s="101"/>
      <c r="S1879" s="24">
        <f t="shared" si="66"/>
        <v>5706.05</v>
      </c>
      <c r="T1879" s="94" t="s">
        <v>4506</v>
      </c>
      <c r="U1879" s="102"/>
      <c r="V1879" s="102"/>
      <c r="W1879" s="102"/>
      <c r="X1879" s="103"/>
      <c r="Y1879" s="23" t="s">
        <v>4512</v>
      </c>
      <c r="Z1879" s="104" t="s">
        <v>13</v>
      </c>
      <c r="AA1879" s="105"/>
      <c r="AB1879" s="106"/>
    </row>
    <row r="1880" spans="1:28" s="16" customFormat="1" ht="53.25" customHeight="1" x14ac:dyDescent="0.2">
      <c r="A1880" s="18" t="s">
        <v>5054</v>
      </c>
      <c r="B1880" s="94" t="s">
        <v>5055</v>
      </c>
      <c r="C1880" s="95"/>
      <c r="D1880" s="19" t="s">
        <v>4510</v>
      </c>
      <c r="E1880" s="20" t="s">
        <v>5056</v>
      </c>
      <c r="F1880" s="21" t="s">
        <v>4512</v>
      </c>
      <c r="G1880" s="22">
        <v>22900</v>
      </c>
      <c r="H1880" s="96">
        <v>22900</v>
      </c>
      <c r="I1880" s="97"/>
      <c r="J1880" s="98">
        <v>8778.2099999999991</v>
      </c>
      <c r="K1880" s="99"/>
      <c r="L1880" s="99"/>
      <c r="M1880" s="100"/>
      <c r="N1880" s="17">
        <v>8778.2099999999991</v>
      </c>
      <c r="O1880" s="101">
        <f t="shared" si="67"/>
        <v>14121.79</v>
      </c>
      <c r="P1880" s="101"/>
      <c r="Q1880" s="101"/>
      <c r="R1880" s="101"/>
      <c r="S1880" s="24">
        <f t="shared" si="66"/>
        <v>14121.79</v>
      </c>
      <c r="T1880" s="94" t="s">
        <v>4506</v>
      </c>
      <c r="U1880" s="102"/>
      <c r="V1880" s="102"/>
      <c r="W1880" s="102"/>
      <c r="X1880" s="103"/>
      <c r="Y1880" s="23" t="s">
        <v>4512</v>
      </c>
      <c r="Z1880" s="104" t="s">
        <v>13</v>
      </c>
      <c r="AA1880" s="105"/>
      <c r="AB1880" s="106"/>
    </row>
    <row r="1881" spans="1:28" s="16" customFormat="1" ht="53.25" customHeight="1" x14ac:dyDescent="0.2">
      <c r="A1881" s="18" t="s">
        <v>5057</v>
      </c>
      <c r="B1881" s="94" t="s">
        <v>5058</v>
      </c>
      <c r="C1881" s="95"/>
      <c r="D1881" s="19" t="s">
        <v>4510</v>
      </c>
      <c r="E1881" s="20" t="s">
        <v>5059</v>
      </c>
      <c r="F1881" s="21" t="s">
        <v>4512</v>
      </c>
      <c r="G1881" s="22">
        <v>15943</v>
      </c>
      <c r="H1881" s="96">
        <v>15943</v>
      </c>
      <c r="I1881" s="97"/>
      <c r="J1881" s="98"/>
      <c r="K1881" s="99"/>
      <c r="L1881" s="99"/>
      <c r="M1881" s="100"/>
      <c r="N1881" s="17"/>
      <c r="O1881" s="101">
        <f t="shared" si="67"/>
        <v>15943</v>
      </c>
      <c r="P1881" s="101"/>
      <c r="Q1881" s="101"/>
      <c r="R1881" s="101"/>
      <c r="S1881" s="24">
        <f t="shared" si="66"/>
        <v>15943</v>
      </c>
      <c r="T1881" s="94" t="s">
        <v>4506</v>
      </c>
      <c r="U1881" s="102"/>
      <c r="V1881" s="102"/>
      <c r="W1881" s="102"/>
      <c r="X1881" s="103"/>
      <c r="Y1881" s="23" t="s">
        <v>4512</v>
      </c>
      <c r="Z1881" s="104" t="s">
        <v>13</v>
      </c>
      <c r="AA1881" s="105"/>
      <c r="AB1881" s="106"/>
    </row>
    <row r="1882" spans="1:28" s="16" customFormat="1" ht="53.25" customHeight="1" x14ac:dyDescent="0.2">
      <c r="A1882" s="18" t="s">
        <v>5060</v>
      </c>
      <c r="B1882" s="94" t="s">
        <v>5061</v>
      </c>
      <c r="C1882" s="95"/>
      <c r="D1882" s="19" t="s">
        <v>4510</v>
      </c>
      <c r="E1882" s="20" t="s">
        <v>5062</v>
      </c>
      <c r="F1882" s="21" t="s">
        <v>4512</v>
      </c>
      <c r="G1882" s="22">
        <v>10800</v>
      </c>
      <c r="H1882" s="96">
        <v>10800</v>
      </c>
      <c r="I1882" s="97"/>
      <c r="J1882" s="98"/>
      <c r="K1882" s="99"/>
      <c r="L1882" s="99"/>
      <c r="M1882" s="100"/>
      <c r="N1882" s="17"/>
      <c r="O1882" s="101">
        <f t="shared" si="67"/>
        <v>10800</v>
      </c>
      <c r="P1882" s="101"/>
      <c r="Q1882" s="101"/>
      <c r="R1882" s="101"/>
      <c r="S1882" s="24">
        <f t="shared" si="66"/>
        <v>10800</v>
      </c>
      <c r="T1882" s="94" t="s">
        <v>4506</v>
      </c>
      <c r="U1882" s="102"/>
      <c r="V1882" s="102"/>
      <c r="W1882" s="102"/>
      <c r="X1882" s="103"/>
      <c r="Y1882" s="23" t="s">
        <v>4512</v>
      </c>
      <c r="Z1882" s="104" t="s">
        <v>13</v>
      </c>
      <c r="AA1882" s="105"/>
      <c r="AB1882" s="106"/>
    </row>
    <row r="1883" spans="1:28" s="16" customFormat="1" ht="53.25" customHeight="1" x14ac:dyDescent="0.2">
      <c r="A1883" s="18" t="s">
        <v>5063</v>
      </c>
      <c r="B1883" s="94" t="s">
        <v>5064</v>
      </c>
      <c r="C1883" s="95"/>
      <c r="D1883" s="19" t="s">
        <v>4510</v>
      </c>
      <c r="E1883" s="20" t="s">
        <v>5065</v>
      </c>
      <c r="F1883" s="21" t="s">
        <v>4512</v>
      </c>
      <c r="G1883" s="22">
        <v>9601</v>
      </c>
      <c r="H1883" s="96">
        <v>9601</v>
      </c>
      <c r="I1883" s="97"/>
      <c r="J1883" s="98"/>
      <c r="K1883" s="99"/>
      <c r="L1883" s="99"/>
      <c r="M1883" s="100"/>
      <c r="N1883" s="17"/>
      <c r="O1883" s="101">
        <f t="shared" si="67"/>
        <v>9601</v>
      </c>
      <c r="P1883" s="101"/>
      <c r="Q1883" s="101"/>
      <c r="R1883" s="101"/>
      <c r="S1883" s="24">
        <f t="shared" si="66"/>
        <v>9601</v>
      </c>
      <c r="T1883" s="94" t="s">
        <v>4506</v>
      </c>
      <c r="U1883" s="102"/>
      <c r="V1883" s="102"/>
      <c r="W1883" s="102"/>
      <c r="X1883" s="103"/>
      <c r="Y1883" s="23" t="s">
        <v>4512</v>
      </c>
      <c r="Z1883" s="104" t="s">
        <v>13</v>
      </c>
      <c r="AA1883" s="105"/>
      <c r="AB1883" s="106"/>
    </row>
    <row r="1884" spans="1:28" s="16" customFormat="1" ht="53.25" customHeight="1" x14ac:dyDescent="0.2">
      <c r="A1884" s="18" t="s">
        <v>5066</v>
      </c>
      <c r="B1884" s="94" t="s">
        <v>5067</v>
      </c>
      <c r="C1884" s="95"/>
      <c r="D1884" s="19" t="s">
        <v>4510</v>
      </c>
      <c r="E1884" s="20" t="s">
        <v>5068</v>
      </c>
      <c r="F1884" s="21" t="s">
        <v>1393</v>
      </c>
      <c r="G1884" s="22">
        <v>176302.5</v>
      </c>
      <c r="H1884" s="96">
        <v>176302.5</v>
      </c>
      <c r="I1884" s="97"/>
      <c r="J1884" s="98"/>
      <c r="K1884" s="99"/>
      <c r="L1884" s="99"/>
      <c r="M1884" s="100"/>
      <c r="N1884" s="17"/>
      <c r="O1884" s="101">
        <f t="shared" si="67"/>
        <v>176302.5</v>
      </c>
      <c r="P1884" s="101"/>
      <c r="Q1884" s="101"/>
      <c r="R1884" s="101"/>
      <c r="S1884" s="24">
        <f t="shared" si="66"/>
        <v>176302.5</v>
      </c>
      <c r="T1884" s="94" t="s">
        <v>4506</v>
      </c>
      <c r="U1884" s="102"/>
      <c r="V1884" s="102"/>
      <c r="W1884" s="102"/>
      <c r="X1884" s="103"/>
      <c r="Y1884" s="23" t="s">
        <v>1331</v>
      </c>
      <c r="Z1884" s="104" t="s">
        <v>13</v>
      </c>
      <c r="AA1884" s="105"/>
      <c r="AB1884" s="106"/>
    </row>
    <row r="1885" spans="1:28" s="16" customFormat="1" ht="53.25" customHeight="1" x14ac:dyDescent="0.2">
      <c r="A1885" s="18" t="s">
        <v>5069</v>
      </c>
      <c r="B1885" s="94" t="s">
        <v>5070</v>
      </c>
      <c r="C1885" s="95"/>
      <c r="D1885" s="19" t="s">
        <v>4510</v>
      </c>
      <c r="E1885" s="20" t="s">
        <v>5071</v>
      </c>
      <c r="F1885" s="21" t="s">
        <v>4512</v>
      </c>
      <c r="G1885" s="22">
        <v>3506.22</v>
      </c>
      <c r="H1885" s="96">
        <v>3506.22</v>
      </c>
      <c r="I1885" s="97"/>
      <c r="J1885" s="98"/>
      <c r="K1885" s="99"/>
      <c r="L1885" s="99"/>
      <c r="M1885" s="100"/>
      <c r="N1885" s="17"/>
      <c r="O1885" s="101">
        <f t="shared" si="67"/>
        <v>3506.22</v>
      </c>
      <c r="P1885" s="101"/>
      <c r="Q1885" s="101"/>
      <c r="R1885" s="101"/>
      <c r="S1885" s="24">
        <f t="shared" si="66"/>
        <v>3506.22</v>
      </c>
      <c r="T1885" s="94" t="s">
        <v>4506</v>
      </c>
      <c r="U1885" s="102"/>
      <c r="V1885" s="102"/>
      <c r="W1885" s="102"/>
      <c r="X1885" s="103"/>
      <c r="Y1885" s="23" t="s">
        <v>4512</v>
      </c>
      <c r="Z1885" s="104" t="s">
        <v>13</v>
      </c>
      <c r="AA1885" s="105"/>
      <c r="AB1885" s="106"/>
    </row>
    <row r="1886" spans="1:28" s="16" customFormat="1" ht="53.25" customHeight="1" x14ac:dyDescent="0.2">
      <c r="A1886" s="18" t="s">
        <v>5072</v>
      </c>
      <c r="B1886" s="94" t="s">
        <v>5073</v>
      </c>
      <c r="C1886" s="95"/>
      <c r="D1886" s="19" t="s">
        <v>4510</v>
      </c>
      <c r="E1886" s="20" t="s">
        <v>5074</v>
      </c>
      <c r="F1886" s="21" t="s">
        <v>4512</v>
      </c>
      <c r="G1886" s="22">
        <v>11322.72</v>
      </c>
      <c r="H1886" s="96">
        <v>11322.72</v>
      </c>
      <c r="I1886" s="97"/>
      <c r="J1886" s="98"/>
      <c r="K1886" s="99"/>
      <c r="L1886" s="99"/>
      <c r="M1886" s="100"/>
      <c r="N1886" s="17"/>
      <c r="O1886" s="101">
        <f t="shared" si="67"/>
        <v>11322.72</v>
      </c>
      <c r="P1886" s="101"/>
      <c r="Q1886" s="101"/>
      <c r="R1886" s="101"/>
      <c r="S1886" s="24">
        <f t="shared" si="66"/>
        <v>11322.72</v>
      </c>
      <c r="T1886" s="94" t="s">
        <v>4506</v>
      </c>
      <c r="U1886" s="102"/>
      <c r="V1886" s="102"/>
      <c r="W1886" s="102"/>
      <c r="X1886" s="103"/>
      <c r="Y1886" s="23" t="s">
        <v>4512</v>
      </c>
      <c r="Z1886" s="104" t="s">
        <v>13</v>
      </c>
      <c r="AA1886" s="105"/>
      <c r="AB1886" s="106"/>
    </row>
    <row r="1887" spans="1:28" s="16" customFormat="1" ht="53.25" customHeight="1" x14ac:dyDescent="0.2">
      <c r="A1887" s="18" t="s">
        <v>5075</v>
      </c>
      <c r="B1887" s="94" t="s">
        <v>4422</v>
      </c>
      <c r="C1887" s="95"/>
      <c r="D1887" s="19" t="s">
        <v>4510</v>
      </c>
      <c r="E1887" s="20" t="s">
        <v>5076</v>
      </c>
      <c r="F1887" s="21" t="s">
        <v>4512</v>
      </c>
      <c r="G1887" s="22">
        <v>3506.22</v>
      </c>
      <c r="H1887" s="96">
        <v>3506.22</v>
      </c>
      <c r="I1887" s="97"/>
      <c r="J1887" s="98"/>
      <c r="K1887" s="99"/>
      <c r="L1887" s="99"/>
      <c r="M1887" s="100"/>
      <c r="N1887" s="17"/>
      <c r="O1887" s="101">
        <f t="shared" si="67"/>
        <v>3506.22</v>
      </c>
      <c r="P1887" s="101"/>
      <c r="Q1887" s="101"/>
      <c r="R1887" s="101"/>
      <c r="S1887" s="24">
        <f t="shared" si="66"/>
        <v>3506.22</v>
      </c>
      <c r="T1887" s="94" t="s">
        <v>4506</v>
      </c>
      <c r="U1887" s="102"/>
      <c r="V1887" s="102"/>
      <c r="W1887" s="102"/>
      <c r="X1887" s="103"/>
      <c r="Y1887" s="23" t="s">
        <v>4512</v>
      </c>
      <c r="Z1887" s="104" t="s">
        <v>13</v>
      </c>
      <c r="AA1887" s="105"/>
      <c r="AB1887" s="106"/>
    </row>
    <row r="1888" spans="1:28" s="16" customFormat="1" ht="53.25" customHeight="1" x14ac:dyDescent="0.2">
      <c r="A1888" s="18" t="s">
        <v>5077</v>
      </c>
      <c r="B1888" s="94" t="s">
        <v>4422</v>
      </c>
      <c r="C1888" s="95"/>
      <c r="D1888" s="19" t="s">
        <v>4510</v>
      </c>
      <c r="E1888" s="20" t="s">
        <v>5078</v>
      </c>
      <c r="F1888" s="21" t="s">
        <v>4512</v>
      </c>
      <c r="G1888" s="22">
        <v>3466.23</v>
      </c>
      <c r="H1888" s="96">
        <v>3466.23</v>
      </c>
      <c r="I1888" s="97"/>
      <c r="J1888" s="98"/>
      <c r="K1888" s="99"/>
      <c r="L1888" s="99"/>
      <c r="M1888" s="100"/>
      <c r="N1888" s="17"/>
      <c r="O1888" s="101">
        <f t="shared" si="67"/>
        <v>3466.23</v>
      </c>
      <c r="P1888" s="101"/>
      <c r="Q1888" s="101"/>
      <c r="R1888" s="101"/>
      <c r="S1888" s="24">
        <f t="shared" si="66"/>
        <v>3466.23</v>
      </c>
      <c r="T1888" s="94" t="s">
        <v>4506</v>
      </c>
      <c r="U1888" s="102"/>
      <c r="V1888" s="102"/>
      <c r="W1888" s="102"/>
      <c r="X1888" s="103"/>
      <c r="Y1888" s="23" t="s">
        <v>4512</v>
      </c>
      <c r="Z1888" s="104" t="s">
        <v>13</v>
      </c>
      <c r="AA1888" s="105"/>
      <c r="AB1888" s="106"/>
    </row>
    <row r="1889" spans="1:28" s="16" customFormat="1" ht="53.25" customHeight="1" x14ac:dyDescent="0.2">
      <c r="A1889" s="18" t="s">
        <v>5079</v>
      </c>
      <c r="B1889" s="94" t="s">
        <v>4422</v>
      </c>
      <c r="C1889" s="95"/>
      <c r="D1889" s="19" t="s">
        <v>4510</v>
      </c>
      <c r="E1889" s="20" t="s">
        <v>5080</v>
      </c>
      <c r="F1889" s="21" t="s">
        <v>4512</v>
      </c>
      <c r="G1889" s="22">
        <v>14826.24</v>
      </c>
      <c r="H1889" s="96">
        <v>14826.24</v>
      </c>
      <c r="I1889" s="97"/>
      <c r="J1889" s="98"/>
      <c r="K1889" s="99"/>
      <c r="L1889" s="99"/>
      <c r="M1889" s="100"/>
      <c r="N1889" s="17"/>
      <c r="O1889" s="101">
        <f t="shared" si="67"/>
        <v>14826.24</v>
      </c>
      <c r="P1889" s="101"/>
      <c r="Q1889" s="101"/>
      <c r="R1889" s="101"/>
      <c r="S1889" s="24">
        <f t="shared" si="66"/>
        <v>14826.24</v>
      </c>
      <c r="T1889" s="94" t="s">
        <v>4506</v>
      </c>
      <c r="U1889" s="102"/>
      <c r="V1889" s="102"/>
      <c r="W1889" s="102"/>
      <c r="X1889" s="103"/>
      <c r="Y1889" s="23" t="s">
        <v>4512</v>
      </c>
      <c r="Z1889" s="104" t="s">
        <v>13</v>
      </c>
      <c r="AA1889" s="105"/>
      <c r="AB1889" s="106"/>
    </row>
    <row r="1890" spans="1:28" s="16" customFormat="1" ht="53.25" customHeight="1" x14ac:dyDescent="0.2">
      <c r="A1890" s="18" t="s">
        <v>5081</v>
      </c>
      <c r="B1890" s="94" t="s">
        <v>3743</v>
      </c>
      <c r="C1890" s="95"/>
      <c r="D1890" s="19" t="s">
        <v>4510</v>
      </c>
      <c r="E1890" s="20" t="s">
        <v>5082</v>
      </c>
      <c r="F1890" s="21" t="s">
        <v>4512</v>
      </c>
      <c r="G1890" s="22">
        <v>3183.25</v>
      </c>
      <c r="H1890" s="96">
        <v>3183.25</v>
      </c>
      <c r="I1890" s="97"/>
      <c r="J1890" s="98"/>
      <c r="K1890" s="99"/>
      <c r="L1890" s="99"/>
      <c r="M1890" s="100"/>
      <c r="N1890" s="17"/>
      <c r="O1890" s="101">
        <f t="shared" si="67"/>
        <v>3183.25</v>
      </c>
      <c r="P1890" s="101"/>
      <c r="Q1890" s="101"/>
      <c r="R1890" s="101"/>
      <c r="S1890" s="24">
        <f t="shared" si="66"/>
        <v>3183.25</v>
      </c>
      <c r="T1890" s="94" t="s">
        <v>4506</v>
      </c>
      <c r="U1890" s="102"/>
      <c r="V1890" s="102"/>
      <c r="W1890" s="102"/>
      <c r="X1890" s="103"/>
      <c r="Y1890" s="23" t="s">
        <v>4512</v>
      </c>
      <c r="Z1890" s="104" t="s">
        <v>13</v>
      </c>
      <c r="AA1890" s="105"/>
      <c r="AB1890" s="106"/>
    </row>
    <row r="1891" spans="1:28" s="16" customFormat="1" ht="53.25" customHeight="1" x14ac:dyDescent="0.2">
      <c r="A1891" s="18" t="s">
        <v>5083</v>
      </c>
      <c r="B1891" s="94" t="s">
        <v>3743</v>
      </c>
      <c r="C1891" s="95"/>
      <c r="D1891" s="19" t="s">
        <v>4510</v>
      </c>
      <c r="E1891" s="20" t="s">
        <v>5084</v>
      </c>
      <c r="F1891" s="21" t="s">
        <v>4512</v>
      </c>
      <c r="G1891" s="22">
        <v>3197.53</v>
      </c>
      <c r="H1891" s="96">
        <v>3197.53</v>
      </c>
      <c r="I1891" s="97"/>
      <c r="J1891" s="98"/>
      <c r="K1891" s="99"/>
      <c r="L1891" s="99"/>
      <c r="M1891" s="100"/>
      <c r="N1891" s="17"/>
      <c r="O1891" s="101">
        <f t="shared" si="67"/>
        <v>3197.53</v>
      </c>
      <c r="P1891" s="101"/>
      <c r="Q1891" s="101"/>
      <c r="R1891" s="101"/>
      <c r="S1891" s="24">
        <f t="shared" si="66"/>
        <v>3197.53</v>
      </c>
      <c r="T1891" s="94" t="s">
        <v>4506</v>
      </c>
      <c r="U1891" s="102"/>
      <c r="V1891" s="102"/>
      <c r="W1891" s="102"/>
      <c r="X1891" s="103"/>
      <c r="Y1891" s="23" t="s">
        <v>4512</v>
      </c>
      <c r="Z1891" s="104" t="s">
        <v>13</v>
      </c>
      <c r="AA1891" s="105"/>
      <c r="AB1891" s="106"/>
    </row>
    <row r="1892" spans="1:28" s="16" customFormat="1" ht="53.25" customHeight="1" x14ac:dyDescent="0.2">
      <c r="A1892" s="18" t="s">
        <v>5085</v>
      </c>
      <c r="B1892" s="94" t="s">
        <v>5086</v>
      </c>
      <c r="C1892" s="95"/>
      <c r="D1892" s="19" t="s">
        <v>4510</v>
      </c>
      <c r="E1892" s="20" t="s">
        <v>5087</v>
      </c>
      <c r="F1892" s="21" t="s">
        <v>4512</v>
      </c>
      <c r="G1892" s="22">
        <v>61914.239999999998</v>
      </c>
      <c r="H1892" s="96">
        <v>61914.239999999998</v>
      </c>
      <c r="I1892" s="97"/>
      <c r="J1892" s="98"/>
      <c r="K1892" s="99"/>
      <c r="L1892" s="99"/>
      <c r="M1892" s="100"/>
      <c r="N1892" s="17"/>
      <c r="O1892" s="101">
        <f t="shared" si="67"/>
        <v>61914.239999999998</v>
      </c>
      <c r="P1892" s="101"/>
      <c r="Q1892" s="101"/>
      <c r="R1892" s="101"/>
      <c r="S1892" s="24">
        <f t="shared" si="66"/>
        <v>61914.239999999998</v>
      </c>
      <c r="T1892" s="94" t="s">
        <v>4506</v>
      </c>
      <c r="U1892" s="102"/>
      <c r="V1892" s="102"/>
      <c r="W1892" s="102"/>
      <c r="X1892" s="103"/>
      <c r="Y1892" s="23" t="s">
        <v>4512</v>
      </c>
      <c r="Z1892" s="104" t="s">
        <v>13</v>
      </c>
      <c r="AA1892" s="105"/>
      <c r="AB1892" s="106"/>
    </row>
    <row r="1893" spans="1:28" s="16" customFormat="1" ht="53.25" customHeight="1" x14ac:dyDescent="0.2">
      <c r="A1893" s="18" t="s">
        <v>5088</v>
      </c>
      <c r="B1893" s="94" t="s">
        <v>4428</v>
      </c>
      <c r="C1893" s="95"/>
      <c r="D1893" s="19" t="s">
        <v>4510</v>
      </c>
      <c r="E1893" s="20" t="s">
        <v>5089</v>
      </c>
      <c r="F1893" s="21" t="s">
        <v>4512</v>
      </c>
      <c r="G1893" s="22">
        <v>23585.759999999998</v>
      </c>
      <c r="H1893" s="96">
        <v>23585.759999999998</v>
      </c>
      <c r="I1893" s="97"/>
      <c r="J1893" s="98"/>
      <c r="K1893" s="99"/>
      <c r="L1893" s="99"/>
      <c r="M1893" s="100"/>
      <c r="N1893" s="17"/>
      <c r="O1893" s="101">
        <f t="shared" si="67"/>
        <v>23585.759999999998</v>
      </c>
      <c r="P1893" s="101"/>
      <c r="Q1893" s="101"/>
      <c r="R1893" s="101"/>
      <c r="S1893" s="24">
        <f t="shared" si="66"/>
        <v>23585.759999999998</v>
      </c>
      <c r="T1893" s="94" t="s">
        <v>4506</v>
      </c>
      <c r="U1893" s="102"/>
      <c r="V1893" s="102"/>
      <c r="W1893" s="102"/>
      <c r="X1893" s="103"/>
      <c r="Y1893" s="23" t="s">
        <v>4512</v>
      </c>
      <c r="Z1893" s="104" t="s">
        <v>13</v>
      </c>
      <c r="AA1893" s="105"/>
      <c r="AB1893" s="106"/>
    </row>
    <row r="1894" spans="1:28" s="16" customFormat="1" ht="53.25" customHeight="1" x14ac:dyDescent="0.2">
      <c r="A1894" s="18" t="s">
        <v>5090</v>
      </c>
      <c r="B1894" s="94" t="s">
        <v>5091</v>
      </c>
      <c r="C1894" s="95"/>
      <c r="D1894" s="19" t="s">
        <v>4510</v>
      </c>
      <c r="E1894" s="20" t="s">
        <v>5092</v>
      </c>
      <c r="F1894" s="21" t="s">
        <v>4512</v>
      </c>
      <c r="G1894" s="22">
        <v>3283.05</v>
      </c>
      <c r="H1894" s="96">
        <v>3283.05</v>
      </c>
      <c r="I1894" s="97"/>
      <c r="J1894" s="98"/>
      <c r="K1894" s="99"/>
      <c r="L1894" s="99"/>
      <c r="M1894" s="100"/>
      <c r="N1894" s="17"/>
      <c r="O1894" s="101">
        <f t="shared" si="67"/>
        <v>3283.05</v>
      </c>
      <c r="P1894" s="101"/>
      <c r="Q1894" s="101"/>
      <c r="R1894" s="101"/>
      <c r="S1894" s="24">
        <f t="shared" si="66"/>
        <v>3283.05</v>
      </c>
      <c r="T1894" s="94" t="s">
        <v>4506</v>
      </c>
      <c r="U1894" s="102"/>
      <c r="V1894" s="102"/>
      <c r="W1894" s="102"/>
      <c r="X1894" s="103"/>
      <c r="Y1894" s="23" t="s">
        <v>4512</v>
      </c>
      <c r="Z1894" s="104" t="s">
        <v>13</v>
      </c>
      <c r="AA1894" s="105"/>
      <c r="AB1894" s="106"/>
    </row>
    <row r="1895" spans="1:28" s="16" customFormat="1" ht="53.25" customHeight="1" x14ac:dyDescent="0.2">
      <c r="A1895" s="18" t="s">
        <v>5093</v>
      </c>
      <c r="B1895" s="94" t="s">
        <v>5091</v>
      </c>
      <c r="C1895" s="95"/>
      <c r="D1895" s="19" t="s">
        <v>4510</v>
      </c>
      <c r="E1895" s="20" t="s">
        <v>5094</v>
      </c>
      <c r="F1895" s="21" t="s">
        <v>4512</v>
      </c>
      <c r="G1895" s="22">
        <v>3134.7</v>
      </c>
      <c r="H1895" s="96">
        <v>3134.7</v>
      </c>
      <c r="I1895" s="97"/>
      <c r="J1895" s="98"/>
      <c r="K1895" s="99"/>
      <c r="L1895" s="99"/>
      <c r="M1895" s="100"/>
      <c r="N1895" s="17"/>
      <c r="O1895" s="101">
        <f t="shared" si="67"/>
        <v>3134.7</v>
      </c>
      <c r="P1895" s="101"/>
      <c r="Q1895" s="101"/>
      <c r="R1895" s="101"/>
      <c r="S1895" s="24">
        <f t="shared" si="66"/>
        <v>3134.7</v>
      </c>
      <c r="T1895" s="94" t="s">
        <v>4506</v>
      </c>
      <c r="U1895" s="102"/>
      <c r="V1895" s="102"/>
      <c r="W1895" s="102"/>
      <c r="X1895" s="103"/>
      <c r="Y1895" s="23" t="s">
        <v>4512</v>
      </c>
      <c r="Z1895" s="104" t="s">
        <v>13</v>
      </c>
      <c r="AA1895" s="105"/>
      <c r="AB1895" s="106"/>
    </row>
    <row r="1896" spans="1:28" s="16" customFormat="1" ht="53.25" customHeight="1" x14ac:dyDescent="0.2">
      <c r="A1896" s="18" t="s">
        <v>5095</v>
      </c>
      <c r="B1896" s="94" t="s">
        <v>5096</v>
      </c>
      <c r="C1896" s="95"/>
      <c r="D1896" s="19" t="s">
        <v>4510</v>
      </c>
      <c r="E1896" s="20" t="s">
        <v>5097</v>
      </c>
      <c r="F1896" s="21" t="s">
        <v>4512</v>
      </c>
      <c r="G1896" s="22">
        <v>15114.27</v>
      </c>
      <c r="H1896" s="96">
        <v>15114.27</v>
      </c>
      <c r="I1896" s="97"/>
      <c r="J1896" s="98"/>
      <c r="K1896" s="99"/>
      <c r="L1896" s="99"/>
      <c r="M1896" s="100"/>
      <c r="N1896" s="17"/>
      <c r="O1896" s="101">
        <f t="shared" si="67"/>
        <v>15114.27</v>
      </c>
      <c r="P1896" s="101"/>
      <c r="Q1896" s="101"/>
      <c r="R1896" s="101"/>
      <c r="S1896" s="24">
        <f t="shared" si="66"/>
        <v>15114.27</v>
      </c>
      <c r="T1896" s="94" t="s">
        <v>4506</v>
      </c>
      <c r="U1896" s="102"/>
      <c r="V1896" s="102"/>
      <c r="W1896" s="102"/>
      <c r="X1896" s="103"/>
      <c r="Y1896" s="23" t="s">
        <v>4512</v>
      </c>
      <c r="Z1896" s="104" t="s">
        <v>13</v>
      </c>
      <c r="AA1896" s="105"/>
      <c r="AB1896" s="106"/>
    </row>
    <row r="1897" spans="1:28" s="16" customFormat="1" ht="53.25" customHeight="1" x14ac:dyDescent="0.2">
      <c r="A1897" s="18" t="s">
        <v>5098</v>
      </c>
      <c r="B1897" s="94" t="s">
        <v>5099</v>
      </c>
      <c r="C1897" s="95"/>
      <c r="D1897" s="19" t="s">
        <v>4510</v>
      </c>
      <c r="E1897" s="20" t="s">
        <v>5100</v>
      </c>
      <c r="F1897" s="21" t="s">
        <v>4512</v>
      </c>
      <c r="G1897" s="22">
        <v>12364.72</v>
      </c>
      <c r="H1897" s="96">
        <v>12364.72</v>
      </c>
      <c r="I1897" s="97"/>
      <c r="J1897" s="98"/>
      <c r="K1897" s="99"/>
      <c r="L1897" s="99"/>
      <c r="M1897" s="100"/>
      <c r="N1897" s="17"/>
      <c r="O1897" s="101">
        <f t="shared" si="67"/>
        <v>12364.72</v>
      </c>
      <c r="P1897" s="101"/>
      <c r="Q1897" s="101"/>
      <c r="R1897" s="101"/>
      <c r="S1897" s="24">
        <f t="shared" si="66"/>
        <v>12364.72</v>
      </c>
      <c r="T1897" s="94" t="s">
        <v>4506</v>
      </c>
      <c r="U1897" s="102"/>
      <c r="V1897" s="102"/>
      <c r="W1897" s="102"/>
      <c r="X1897" s="103"/>
      <c r="Y1897" s="23" t="s">
        <v>4512</v>
      </c>
      <c r="Z1897" s="104" t="s">
        <v>13</v>
      </c>
      <c r="AA1897" s="105"/>
      <c r="AB1897" s="106"/>
    </row>
    <row r="1898" spans="1:28" s="16" customFormat="1" ht="53.25" customHeight="1" x14ac:dyDescent="0.2">
      <c r="A1898" s="18" t="s">
        <v>5101</v>
      </c>
      <c r="B1898" s="94" t="s">
        <v>5102</v>
      </c>
      <c r="C1898" s="95"/>
      <c r="D1898" s="19" t="s">
        <v>4510</v>
      </c>
      <c r="E1898" s="20" t="s">
        <v>5103</v>
      </c>
      <c r="F1898" s="21" t="s">
        <v>4512</v>
      </c>
      <c r="G1898" s="22">
        <v>13740.13</v>
      </c>
      <c r="H1898" s="96">
        <v>13740.13</v>
      </c>
      <c r="I1898" s="97"/>
      <c r="J1898" s="98"/>
      <c r="K1898" s="99"/>
      <c r="L1898" s="99"/>
      <c r="M1898" s="100"/>
      <c r="N1898" s="17"/>
      <c r="O1898" s="101">
        <f t="shared" si="67"/>
        <v>13740.13</v>
      </c>
      <c r="P1898" s="101"/>
      <c r="Q1898" s="101"/>
      <c r="R1898" s="101"/>
      <c r="S1898" s="24">
        <f t="shared" si="66"/>
        <v>13740.13</v>
      </c>
      <c r="T1898" s="94" t="s">
        <v>4506</v>
      </c>
      <c r="U1898" s="102"/>
      <c r="V1898" s="102"/>
      <c r="W1898" s="102"/>
      <c r="X1898" s="103"/>
      <c r="Y1898" s="23" t="s">
        <v>4512</v>
      </c>
      <c r="Z1898" s="104" t="s">
        <v>13</v>
      </c>
      <c r="AA1898" s="105"/>
      <c r="AB1898" s="106"/>
    </row>
    <row r="1899" spans="1:28" s="16" customFormat="1" ht="53.25" customHeight="1" x14ac:dyDescent="0.2">
      <c r="A1899" s="18" t="s">
        <v>5104</v>
      </c>
      <c r="B1899" s="94" t="s">
        <v>5105</v>
      </c>
      <c r="C1899" s="95"/>
      <c r="D1899" s="19" t="s">
        <v>4510</v>
      </c>
      <c r="E1899" s="20" t="s">
        <v>5106</v>
      </c>
      <c r="F1899" s="21" t="s">
        <v>4512</v>
      </c>
      <c r="G1899" s="22">
        <v>14551.66</v>
      </c>
      <c r="H1899" s="96">
        <v>14551.66</v>
      </c>
      <c r="I1899" s="97"/>
      <c r="J1899" s="98"/>
      <c r="K1899" s="99"/>
      <c r="L1899" s="99"/>
      <c r="M1899" s="100"/>
      <c r="N1899" s="17"/>
      <c r="O1899" s="101">
        <f t="shared" si="67"/>
        <v>14551.66</v>
      </c>
      <c r="P1899" s="101"/>
      <c r="Q1899" s="101"/>
      <c r="R1899" s="101"/>
      <c r="S1899" s="24">
        <f t="shared" si="66"/>
        <v>14551.66</v>
      </c>
      <c r="T1899" s="94" t="s">
        <v>4506</v>
      </c>
      <c r="U1899" s="102"/>
      <c r="V1899" s="102"/>
      <c r="W1899" s="102"/>
      <c r="X1899" s="103"/>
      <c r="Y1899" s="23" t="s">
        <v>4512</v>
      </c>
      <c r="Z1899" s="104" t="s">
        <v>13</v>
      </c>
      <c r="AA1899" s="105"/>
      <c r="AB1899" s="106"/>
    </row>
    <row r="1900" spans="1:28" s="16" customFormat="1" ht="53.25" customHeight="1" x14ac:dyDescent="0.2">
      <c r="A1900" s="18" t="s">
        <v>5107</v>
      </c>
      <c r="B1900" s="94" t="s">
        <v>5108</v>
      </c>
      <c r="C1900" s="95"/>
      <c r="D1900" s="19" t="s">
        <v>4510</v>
      </c>
      <c r="E1900" s="20" t="s">
        <v>5109</v>
      </c>
      <c r="F1900" s="21" t="s">
        <v>4512</v>
      </c>
      <c r="G1900" s="22">
        <v>5243</v>
      </c>
      <c r="H1900" s="96">
        <v>5243</v>
      </c>
      <c r="I1900" s="97"/>
      <c r="J1900" s="98"/>
      <c r="K1900" s="99"/>
      <c r="L1900" s="99"/>
      <c r="M1900" s="100"/>
      <c r="N1900" s="17"/>
      <c r="O1900" s="101">
        <f t="shared" si="67"/>
        <v>5243</v>
      </c>
      <c r="P1900" s="101"/>
      <c r="Q1900" s="101"/>
      <c r="R1900" s="101"/>
      <c r="S1900" s="24">
        <f t="shared" si="66"/>
        <v>5243</v>
      </c>
      <c r="T1900" s="94" t="s">
        <v>4506</v>
      </c>
      <c r="U1900" s="102"/>
      <c r="V1900" s="102"/>
      <c r="W1900" s="102"/>
      <c r="X1900" s="103"/>
      <c r="Y1900" s="23" t="s">
        <v>4512</v>
      </c>
      <c r="Z1900" s="104" t="s">
        <v>13</v>
      </c>
      <c r="AA1900" s="105"/>
      <c r="AB1900" s="106"/>
    </row>
    <row r="1901" spans="1:28" s="16" customFormat="1" ht="53.25" customHeight="1" x14ac:dyDescent="0.2">
      <c r="A1901" s="18" t="s">
        <v>5110</v>
      </c>
      <c r="B1901" s="94" t="s">
        <v>5111</v>
      </c>
      <c r="C1901" s="95"/>
      <c r="D1901" s="19" t="s">
        <v>4510</v>
      </c>
      <c r="E1901" s="20" t="s">
        <v>5112</v>
      </c>
      <c r="F1901" s="21" t="s">
        <v>4512</v>
      </c>
      <c r="G1901" s="22">
        <v>22496.799999999999</v>
      </c>
      <c r="H1901" s="96">
        <v>22496.799999999999</v>
      </c>
      <c r="I1901" s="97"/>
      <c r="J1901" s="98"/>
      <c r="K1901" s="99"/>
      <c r="L1901" s="99"/>
      <c r="M1901" s="100"/>
      <c r="N1901" s="17"/>
      <c r="O1901" s="101">
        <f t="shared" si="67"/>
        <v>22496.799999999999</v>
      </c>
      <c r="P1901" s="101"/>
      <c r="Q1901" s="101"/>
      <c r="R1901" s="101"/>
      <c r="S1901" s="24">
        <f t="shared" si="66"/>
        <v>22496.799999999999</v>
      </c>
      <c r="T1901" s="94" t="s">
        <v>4506</v>
      </c>
      <c r="U1901" s="102"/>
      <c r="V1901" s="102"/>
      <c r="W1901" s="102"/>
      <c r="X1901" s="103"/>
      <c r="Y1901" s="23" t="s">
        <v>4512</v>
      </c>
      <c r="Z1901" s="104" t="s">
        <v>13</v>
      </c>
      <c r="AA1901" s="105"/>
      <c r="AB1901" s="106"/>
    </row>
    <row r="1902" spans="1:28" s="16" customFormat="1" ht="53.25" customHeight="1" x14ac:dyDescent="0.2">
      <c r="A1902" s="18" t="s">
        <v>5113</v>
      </c>
      <c r="B1902" s="94" t="s">
        <v>5114</v>
      </c>
      <c r="C1902" s="95"/>
      <c r="D1902" s="19" t="s">
        <v>4510</v>
      </c>
      <c r="E1902" s="20" t="s">
        <v>5115</v>
      </c>
      <c r="F1902" s="21" t="s">
        <v>4512</v>
      </c>
      <c r="G1902" s="22">
        <v>3818</v>
      </c>
      <c r="H1902" s="96">
        <v>3818</v>
      </c>
      <c r="I1902" s="97"/>
      <c r="J1902" s="98"/>
      <c r="K1902" s="99"/>
      <c r="L1902" s="99"/>
      <c r="M1902" s="100"/>
      <c r="N1902" s="17"/>
      <c r="O1902" s="101">
        <f t="shared" si="67"/>
        <v>3818</v>
      </c>
      <c r="P1902" s="101"/>
      <c r="Q1902" s="101"/>
      <c r="R1902" s="101"/>
      <c r="S1902" s="24">
        <f t="shared" si="66"/>
        <v>3818</v>
      </c>
      <c r="T1902" s="94" t="s">
        <v>4506</v>
      </c>
      <c r="U1902" s="102"/>
      <c r="V1902" s="102"/>
      <c r="W1902" s="102"/>
      <c r="X1902" s="103"/>
      <c r="Y1902" s="23" t="s">
        <v>4512</v>
      </c>
      <c r="Z1902" s="104" t="s">
        <v>13</v>
      </c>
      <c r="AA1902" s="105"/>
      <c r="AB1902" s="106"/>
    </row>
    <row r="1903" spans="1:28" s="16" customFormat="1" ht="53.25" customHeight="1" x14ac:dyDescent="0.2">
      <c r="A1903" s="18" t="s">
        <v>5116</v>
      </c>
      <c r="B1903" s="94" t="s">
        <v>5117</v>
      </c>
      <c r="C1903" s="95"/>
      <c r="D1903" s="19" t="s">
        <v>4510</v>
      </c>
      <c r="E1903" s="20" t="s">
        <v>5118</v>
      </c>
      <c r="F1903" s="21" t="s">
        <v>4512</v>
      </c>
      <c r="G1903" s="22">
        <v>6000</v>
      </c>
      <c r="H1903" s="96">
        <v>6000</v>
      </c>
      <c r="I1903" s="97"/>
      <c r="J1903" s="98"/>
      <c r="K1903" s="99"/>
      <c r="L1903" s="99"/>
      <c r="M1903" s="100"/>
      <c r="N1903" s="17"/>
      <c r="O1903" s="101">
        <f t="shared" si="67"/>
        <v>6000</v>
      </c>
      <c r="P1903" s="101"/>
      <c r="Q1903" s="101"/>
      <c r="R1903" s="101"/>
      <c r="S1903" s="24">
        <f t="shared" si="66"/>
        <v>6000</v>
      </c>
      <c r="T1903" s="94" t="s">
        <v>4506</v>
      </c>
      <c r="U1903" s="102"/>
      <c r="V1903" s="102"/>
      <c r="W1903" s="102"/>
      <c r="X1903" s="103"/>
      <c r="Y1903" s="23" t="s">
        <v>4512</v>
      </c>
      <c r="Z1903" s="104" t="s">
        <v>13</v>
      </c>
      <c r="AA1903" s="105"/>
      <c r="AB1903" s="106"/>
    </row>
    <row r="1904" spans="1:28" s="16" customFormat="1" ht="53.25" customHeight="1" x14ac:dyDescent="0.2">
      <c r="A1904" s="18" t="s">
        <v>5119</v>
      </c>
      <c r="B1904" s="94" t="s">
        <v>4435</v>
      </c>
      <c r="C1904" s="95"/>
      <c r="D1904" s="19" t="s">
        <v>4510</v>
      </c>
      <c r="E1904" s="20" t="s">
        <v>5120</v>
      </c>
      <c r="F1904" s="21" t="s">
        <v>4512</v>
      </c>
      <c r="G1904" s="22">
        <v>3492.48</v>
      </c>
      <c r="H1904" s="96">
        <v>3492.48</v>
      </c>
      <c r="I1904" s="97"/>
      <c r="J1904" s="98"/>
      <c r="K1904" s="99"/>
      <c r="L1904" s="99"/>
      <c r="M1904" s="100"/>
      <c r="N1904" s="17"/>
      <c r="O1904" s="101">
        <f t="shared" si="67"/>
        <v>3492.48</v>
      </c>
      <c r="P1904" s="101"/>
      <c r="Q1904" s="101"/>
      <c r="R1904" s="101"/>
      <c r="S1904" s="24">
        <f t="shared" si="66"/>
        <v>3492.48</v>
      </c>
      <c r="T1904" s="94" t="s">
        <v>4506</v>
      </c>
      <c r="U1904" s="102"/>
      <c r="V1904" s="102"/>
      <c r="W1904" s="102"/>
      <c r="X1904" s="103"/>
      <c r="Y1904" s="23" t="s">
        <v>4512</v>
      </c>
      <c r="Z1904" s="104" t="s">
        <v>13</v>
      </c>
      <c r="AA1904" s="105"/>
      <c r="AB1904" s="106"/>
    </row>
    <row r="1905" spans="1:28" s="16" customFormat="1" ht="53.25" customHeight="1" x14ac:dyDescent="0.2">
      <c r="A1905" s="18" t="s">
        <v>5121</v>
      </c>
      <c r="B1905" s="94" t="s">
        <v>5122</v>
      </c>
      <c r="C1905" s="95"/>
      <c r="D1905" s="19" t="s">
        <v>4510</v>
      </c>
      <c r="E1905" s="20" t="s">
        <v>5123</v>
      </c>
      <c r="F1905" s="21" t="s">
        <v>4512</v>
      </c>
      <c r="G1905" s="22">
        <v>100286.95</v>
      </c>
      <c r="H1905" s="96">
        <v>100286.95</v>
      </c>
      <c r="I1905" s="97"/>
      <c r="J1905" s="98"/>
      <c r="K1905" s="99"/>
      <c r="L1905" s="99"/>
      <c r="M1905" s="100"/>
      <c r="N1905" s="17"/>
      <c r="O1905" s="101">
        <f t="shared" si="67"/>
        <v>100286.95</v>
      </c>
      <c r="P1905" s="101"/>
      <c r="Q1905" s="101"/>
      <c r="R1905" s="101"/>
      <c r="S1905" s="24">
        <f t="shared" si="66"/>
        <v>100286.95</v>
      </c>
      <c r="T1905" s="94" t="s">
        <v>4506</v>
      </c>
      <c r="U1905" s="102"/>
      <c r="V1905" s="102"/>
      <c r="W1905" s="102"/>
      <c r="X1905" s="103"/>
      <c r="Y1905" s="23" t="s">
        <v>4512</v>
      </c>
      <c r="Z1905" s="104" t="s">
        <v>13</v>
      </c>
      <c r="AA1905" s="105"/>
      <c r="AB1905" s="106"/>
    </row>
    <row r="1906" spans="1:28" s="16" customFormat="1" ht="53.25" customHeight="1" x14ac:dyDescent="0.2">
      <c r="A1906" s="18" t="s">
        <v>5124</v>
      </c>
      <c r="B1906" s="94" t="s">
        <v>5125</v>
      </c>
      <c r="C1906" s="95"/>
      <c r="D1906" s="19" t="s">
        <v>4510</v>
      </c>
      <c r="E1906" s="20" t="s">
        <v>5126</v>
      </c>
      <c r="F1906" s="21" t="s">
        <v>4512</v>
      </c>
      <c r="G1906" s="22">
        <v>20500</v>
      </c>
      <c r="H1906" s="96">
        <v>20500</v>
      </c>
      <c r="I1906" s="97"/>
      <c r="J1906" s="98">
        <v>4600.16</v>
      </c>
      <c r="K1906" s="99"/>
      <c r="L1906" s="99"/>
      <c r="M1906" s="100"/>
      <c r="N1906" s="17">
        <v>4600.16</v>
      </c>
      <c r="O1906" s="101">
        <f t="shared" si="67"/>
        <v>15899.84</v>
      </c>
      <c r="P1906" s="101"/>
      <c r="Q1906" s="101"/>
      <c r="R1906" s="101"/>
      <c r="S1906" s="24">
        <f t="shared" si="66"/>
        <v>15899.84</v>
      </c>
      <c r="T1906" s="94" t="s">
        <v>4506</v>
      </c>
      <c r="U1906" s="102"/>
      <c r="V1906" s="102"/>
      <c r="W1906" s="102"/>
      <c r="X1906" s="103"/>
      <c r="Y1906" s="23" t="s">
        <v>4512</v>
      </c>
      <c r="Z1906" s="104" t="s">
        <v>13</v>
      </c>
      <c r="AA1906" s="105"/>
      <c r="AB1906" s="106"/>
    </row>
    <row r="1907" spans="1:28" s="16" customFormat="1" ht="53.25" customHeight="1" x14ac:dyDescent="0.2">
      <c r="A1907" s="18" t="s">
        <v>5127</v>
      </c>
      <c r="B1907" s="94" t="s">
        <v>5128</v>
      </c>
      <c r="C1907" s="95"/>
      <c r="D1907" s="19" t="s">
        <v>4510</v>
      </c>
      <c r="E1907" s="20" t="s">
        <v>5129</v>
      </c>
      <c r="F1907" s="21" t="s">
        <v>1332</v>
      </c>
      <c r="G1907" s="22">
        <v>461034</v>
      </c>
      <c r="H1907" s="96">
        <v>461034</v>
      </c>
      <c r="I1907" s="97"/>
      <c r="J1907" s="98"/>
      <c r="K1907" s="99"/>
      <c r="L1907" s="99"/>
      <c r="M1907" s="100"/>
      <c r="N1907" s="17"/>
      <c r="O1907" s="101">
        <f t="shared" si="67"/>
        <v>461034</v>
      </c>
      <c r="P1907" s="101"/>
      <c r="Q1907" s="101"/>
      <c r="R1907" s="101"/>
      <c r="S1907" s="24">
        <f t="shared" si="66"/>
        <v>461034</v>
      </c>
      <c r="T1907" s="94" t="s">
        <v>4506</v>
      </c>
      <c r="U1907" s="102"/>
      <c r="V1907" s="102"/>
      <c r="W1907" s="102"/>
      <c r="X1907" s="103"/>
      <c r="Y1907" s="23" t="s">
        <v>1332</v>
      </c>
      <c r="Z1907" s="104" t="s">
        <v>13</v>
      </c>
      <c r="AA1907" s="105"/>
      <c r="AB1907" s="106"/>
    </row>
    <row r="1908" spans="1:28" s="16" customFormat="1" ht="53.25" customHeight="1" x14ac:dyDescent="0.2">
      <c r="A1908" s="18" t="s">
        <v>5130</v>
      </c>
      <c r="B1908" s="94" t="s">
        <v>5131</v>
      </c>
      <c r="C1908" s="95"/>
      <c r="D1908" s="19" t="s">
        <v>4510</v>
      </c>
      <c r="E1908" s="20" t="s">
        <v>5132</v>
      </c>
      <c r="F1908" s="21" t="s">
        <v>4512</v>
      </c>
      <c r="G1908" s="22">
        <v>14280</v>
      </c>
      <c r="H1908" s="96">
        <v>14280</v>
      </c>
      <c r="I1908" s="97"/>
      <c r="J1908" s="98"/>
      <c r="K1908" s="99"/>
      <c r="L1908" s="99"/>
      <c r="M1908" s="100"/>
      <c r="N1908" s="17"/>
      <c r="O1908" s="101">
        <f t="shared" si="67"/>
        <v>14280</v>
      </c>
      <c r="P1908" s="101"/>
      <c r="Q1908" s="101"/>
      <c r="R1908" s="101"/>
      <c r="S1908" s="24">
        <f t="shared" si="66"/>
        <v>14280</v>
      </c>
      <c r="T1908" s="94" t="s">
        <v>4506</v>
      </c>
      <c r="U1908" s="102"/>
      <c r="V1908" s="102"/>
      <c r="W1908" s="102"/>
      <c r="X1908" s="103"/>
      <c r="Y1908" s="23" t="s">
        <v>4512</v>
      </c>
      <c r="Z1908" s="104" t="s">
        <v>13</v>
      </c>
      <c r="AA1908" s="105"/>
      <c r="AB1908" s="106"/>
    </row>
    <row r="1909" spans="1:28" s="16" customFormat="1" ht="53.25" customHeight="1" x14ac:dyDescent="0.2">
      <c r="A1909" s="18" t="s">
        <v>5133</v>
      </c>
      <c r="B1909" s="94" t="s">
        <v>4448</v>
      </c>
      <c r="C1909" s="95"/>
      <c r="D1909" s="19" t="s">
        <v>4510</v>
      </c>
      <c r="E1909" s="20" t="s">
        <v>5134</v>
      </c>
      <c r="F1909" s="21" t="s">
        <v>5135</v>
      </c>
      <c r="G1909" s="22">
        <v>406600</v>
      </c>
      <c r="H1909" s="96">
        <v>406600</v>
      </c>
      <c r="I1909" s="97"/>
      <c r="J1909" s="98"/>
      <c r="K1909" s="99"/>
      <c r="L1909" s="99"/>
      <c r="M1909" s="100"/>
      <c r="N1909" s="17"/>
      <c r="O1909" s="101">
        <f t="shared" si="67"/>
        <v>406600</v>
      </c>
      <c r="P1909" s="101"/>
      <c r="Q1909" s="101"/>
      <c r="R1909" s="101"/>
      <c r="S1909" s="24">
        <f t="shared" si="66"/>
        <v>406600</v>
      </c>
      <c r="T1909" s="94" t="s">
        <v>4506</v>
      </c>
      <c r="U1909" s="102"/>
      <c r="V1909" s="102"/>
      <c r="W1909" s="102"/>
      <c r="X1909" s="103"/>
      <c r="Y1909" s="23" t="s">
        <v>5136</v>
      </c>
      <c r="Z1909" s="104" t="s">
        <v>13</v>
      </c>
      <c r="AA1909" s="105"/>
      <c r="AB1909" s="106"/>
    </row>
    <row r="1910" spans="1:28" s="16" customFormat="1" ht="53.25" customHeight="1" x14ac:dyDescent="0.2">
      <c r="A1910" s="18" t="s">
        <v>5137</v>
      </c>
      <c r="B1910" s="94" t="s">
        <v>4452</v>
      </c>
      <c r="C1910" s="95"/>
      <c r="D1910" s="19" t="s">
        <v>4510</v>
      </c>
      <c r="E1910" s="20" t="s">
        <v>5138</v>
      </c>
      <c r="F1910" s="21" t="s">
        <v>4512</v>
      </c>
      <c r="G1910" s="22">
        <v>267277.90000000002</v>
      </c>
      <c r="H1910" s="96">
        <v>267277.90000000002</v>
      </c>
      <c r="I1910" s="97"/>
      <c r="J1910" s="98"/>
      <c r="K1910" s="99"/>
      <c r="L1910" s="99"/>
      <c r="M1910" s="100"/>
      <c r="N1910" s="17"/>
      <c r="O1910" s="101">
        <f t="shared" si="67"/>
        <v>267277.90000000002</v>
      </c>
      <c r="P1910" s="101"/>
      <c r="Q1910" s="101"/>
      <c r="R1910" s="101"/>
      <c r="S1910" s="24">
        <f t="shared" si="66"/>
        <v>267277.90000000002</v>
      </c>
      <c r="T1910" s="94" t="s">
        <v>4506</v>
      </c>
      <c r="U1910" s="102"/>
      <c r="V1910" s="102"/>
      <c r="W1910" s="102"/>
      <c r="X1910" s="103"/>
      <c r="Y1910" s="23" t="s">
        <v>4512</v>
      </c>
      <c r="Z1910" s="104" t="s">
        <v>13</v>
      </c>
      <c r="AA1910" s="105"/>
      <c r="AB1910" s="106"/>
    </row>
    <row r="1911" spans="1:28" s="16" customFormat="1" ht="53.25" customHeight="1" x14ac:dyDescent="0.2">
      <c r="A1911" s="18" t="s">
        <v>5139</v>
      </c>
      <c r="B1911" s="94" t="s">
        <v>4452</v>
      </c>
      <c r="C1911" s="95"/>
      <c r="D1911" s="19" t="s">
        <v>4510</v>
      </c>
      <c r="E1911" s="20" t="s">
        <v>5140</v>
      </c>
      <c r="F1911" s="21" t="s">
        <v>4512</v>
      </c>
      <c r="G1911" s="22">
        <v>70539.45</v>
      </c>
      <c r="H1911" s="96">
        <v>70539.45</v>
      </c>
      <c r="I1911" s="97"/>
      <c r="J1911" s="98"/>
      <c r="K1911" s="99"/>
      <c r="L1911" s="99"/>
      <c r="M1911" s="100"/>
      <c r="N1911" s="17"/>
      <c r="O1911" s="101">
        <f t="shared" si="67"/>
        <v>70539.45</v>
      </c>
      <c r="P1911" s="101"/>
      <c r="Q1911" s="101"/>
      <c r="R1911" s="101"/>
      <c r="S1911" s="24">
        <f t="shared" si="66"/>
        <v>70539.45</v>
      </c>
      <c r="T1911" s="94" t="s">
        <v>4506</v>
      </c>
      <c r="U1911" s="102"/>
      <c r="V1911" s="102"/>
      <c r="W1911" s="102"/>
      <c r="X1911" s="103"/>
      <c r="Y1911" s="23" t="s">
        <v>4512</v>
      </c>
      <c r="Z1911" s="104" t="s">
        <v>13</v>
      </c>
      <c r="AA1911" s="105"/>
      <c r="AB1911" s="106"/>
    </row>
    <row r="1912" spans="1:28" s="16" customFormat="1" ht="53.25" customHeight="1" x14ac:dyDescent="0.2">
      <c r="A1912" s="18" t="s">
        <v>5141</v>
      </c>
      <c r="B1912" s="94" t="s">
        <v>4452</v>
      </c>
      <c r="C1912" s="95"/>
      <c r="D1912" s="19" t="s">
        <v>4510</v>
      </c>
      <c r="E1912" s="20" t="s">
        <v>5142</v>
      </c>
      <c r="F1912" s="21" t="s">
        <v>4512</v>
      </c>
      <c r="G1912" s="22">
        <v>21189.07</v>
      </c>
      <c r="H1912" s="96">
        <v>21189.07</v>
      </c>
      <c r="I1912" s="97"/>
      <c r="J1912" s="98"/>
      <c r="K1912" s="99"/>
      <c r="L1912" s="99"/>
      <c r="M1912" s="100"/>
      <c r="N1912" s="17"/>
      <c r="O1912" s="101">
        <f t="shared" si="67"/>
        <v>21189.07</v>
      </c>
      <c r="P1912" s="101"/>
      <c r="Q1912" s="101"/>
      <c r="R1912" s="101"/>
      <c r="S1912" s="24">
        <f t="shared" si="66"/>
        <v>21189.07</v>
      </c>
      <c r="T1912" s="94" t="s">
        <v>4506</v>
      </c>
      <c r="U1912" s="102"/>
      <c r="V1912" s="102"/>
      <c r="W1912" s="102"/>
      <c r="X1912" s="103"/>
      <c r="Y1912" s="23" t="s">
        <v>4512</v>
      </c>
      <c r="Z1912" s="104" t="s">
        <v>13</v>
      </c>
      <c r="AA1912" s="105"/>
      <c r="AB1912" s="106"/>
    </row>
    <row r="1913" spans="1:28" s="16" customFormat="1" ht="53.25" customHeight="1" x14ac:dyDescent="0.2">
      <c r="A1913" s="18" t="s">
        <v>5143</v>
      </c>
      <c r="B1913" s="94" t="s">
        <v>4452</v>
      </c>
      <c r="C1913" s="95"/>
      <c r="D1913" s="19" t="s">
        <v>4510</v>
      </c>
      <c r="E1913" s="20" t="s">
        <v>5144</v>
      </c>
      <c r="F1913" s="21" t="s">
        <v>4512</v>
      </c>
      <c r="G1913" s="22">
        <v>147927.20000000001</v>
      </c>
      <c r="H1913" s="96">
        <v>147927.20000000001</v>
      </c>
      <c r="I1913" s="97"/>
      <c r="J1913" s="98"/>
      <c r="K1913" s="99"/>
      <c r="L1913" s="99"/>
      <c r="M1913" s="100"/>
      <c r="N1913" s="17"/>
      <c r="O1913" s="101">
        <f t="shared" si="67"/>
        <v>147927.20000000001</v>
      </c>
      <c r="P1913" s="101"/>
      <c r="Q1913" s="101"/>
      <c r="R1913" s="101"/>
      <c r="S1913" s="24">
        <f t="shared" si="66"/>
        <v>147927.20000000001</v>
      </c>
      <c r="T1913" s="94" t="s">
        <v>4506</v>
      </c>
      <c r="U1913" s="102"/>
      <c r="V1913" s="102"/>
      <c r="W1913" s="102"/>
      <c r="X1913" s="103"/>
      <c r="Y1913" s="23" t="s">
        <v>4512</v>
      </c>
      <c r="Z1913" s="104" t="s">
        <v>13</v>
      </c>
      <c r="AA1913" s="105"/>
      <c r="AB1913" s="106"/>
    </row>
    <row r="1914" spans="1:28" s="16" customFormat="1" ht="53.25" customHeight="1" x14ac:dyDescent="0.2">
      <c r="A1914" s="18" t="s">
        <v>5145</v>
      </c>
      <c r="B1914" s="94" t="s">
        <v>4452</v>
      </c>
      <c r="C1914" s="95"/>
      <c r="D1914" s="19" t="s">
        <v>4510</v>
      </c>
      <c r="E1914" s="20" t="s">
        <v>5146</v>
      </c>
      <c r="F1914" s="21" t="s">
        <v>5147</v>
      </c>
      <c r="G1914" s="22">
        <v>231425</v>
      </c>
      <c r="H1914" s="96">
        <v>231425</v>
      </c>
      <c r="I1914" s="97"/>
      <c r="J1914" s="98"/>
      <c r="K1914" s="99"/>
      <c r="L1914" s="99"/>
      <c r="M1914" s="100"/>
      <c r="N1914" s="17"/>
      <c r="O1914" s="101">
        <f t="shared" si="67"/>
        <v>231425</v>
      </c>
      <c r="P1914" s="101"/>
      <c r="Q1914" s="101"/>
      <c r="R1914" s="101"/>
      <c r="S1914" s="24">
        <f t="shared" si="66"/>
        <v>231425</v>
      </c>
      <c r="T1914" s="94" t="s">
        <v>4506</v>
      </c>
      <c r="U1914" s="102"/>
      <c r="V1914" s="102"/>
      <c r="W1914" s="102"/>
      <c r="X1914" s="103"/>
      <c r="Y1914" s="23" t="s">
        <v>5147</v>
      </c>
      <c r="Z1914" s="104" t="s">
        <v>13</v>
      </c>
      <c r="AA1914" s="105"/>
      <c r="AB1914" s="106"/>
    </row>
    <row r="1915" spans="1:28" s="16" customFormat="1" ht="53.25" customHeight="1" x14ac:dyDescent="0.2">
      <c r="A1915" s="18" t="s">
        <v>5148</v>
      </c>
      <c r="B1915" s="94" t="s">
        <v>4452</v>
      </c>
      <c r="C1915" s="95"/>
      <c r="D1915" s="19" t="s">
        <v>4510</v>
      </c>
      <c r="E1915" s="20" t="s">
        <v>5149</v>
      </c>
      <c r="F1915" s="21" t="s">
        <v>4512</v>
      </c>
      <c r="G1915" s="22">
        <v>55663</v>
      </c>
      <c r="H1915" s="96">
        <v>55663</v>
      </c>
      <c r="I1915" s="97"/>
      <c r="J1915" s="98"/>
      <c r="K1915" s="99"/>
      <c r="L1915" s="99"/>
      <c r="M1915" s="100"/>
      <c r="N1915" s="17"/>
      <c r="O1915" s="101">
        <f t="shared" si="67"/>
        <v>55663</v>
      </c>
      <c r="P1915" s="101"/>
      <c r="Q1915" s="101"/>
      <c r="R1915" s="101"/>
      <c r="S1915" s="24">
        <f t="shared" si="66"/>
        <v>55663</v>
      </c>
      <c r="T1915" s="94" t="s">
        <v>4506</v>
      </c>
      <c r="U1915" s="102"/>
      <c r="V1915" s="102"/>
      <c r="W1915" s="102"/>
      <c r="X1915" s="103"/>
      <c r="Y1915" s="23" t="s">
        <v>4512</v>
      </c>
      <c r="Z1915" s="104" t="s">
        <v>13</v>
      </c>
      <c r="AA1915" s="105"/>
      <c r="AB1915" s="106"/>
    </row>
    <row r="1916" spans="1:28" s="16" customFormat="1" ht="53.25" customHeight="1" x14ac:dyDescent="0.2">
      <c r="A1916" s="18" t="s">
        <v>5150</v>
      </c>
      <c r="B1916" s="94" t="s">
        <v>3815</v>
      </c>
      <c r="C1916" s="95"/>
      <c r="D1916" s="19" t="s">
        <v>4510</v>
      </c>
      <c r="E1916" s="20" t="s">
        <v>5151</v>
      </c>
      <c r="F1916" s="21" t="s">
        <v>3817</v>
      </c>
      <c r="G1916" s="22">
        <v>119626.88</v>
      </c>
      <c r="H1916" s="96">
        <v>119626.88</v>
      </c>
      <c r="I1916" s="97"/>
      <c r="J1916" s="98"/>
      <c r="K1916" s="99"/>
      <c r="L1916" s="99"/>
      <c r="M1916" s="100"/>
      <c r="N1916" s="17"/>
      <c r="O1916" s="101">
        <f t="shared" si="67"/>
        <v>119626.88</v>
      </c>
      <c r="P1916" s="101"/>
      <c r="Q1916" s="101"/>
      <c r="R1916" s="101"/>
      <c r="S1916" s="24">
        <f t="shared" si="66"/>
        <v>119626.88</v>
      </c>
      <c r="T1916" s="94" t="s">
        <v>4506</v>
      </c>
      <c r="U1916" s="102"/>
      <c r="V1916" s="102"/>
      <c r="W1916" s="102"/>
      <c r="X1916" s="103"/>
      <c r="Y1916" s="23" t="s">
        <v>3817</v>
      </c>
      <c r="Z1916" s="104" t="s">
        <v>13</v>
      </c>
      <c r="AA1916" s="105"/>
      <c r="AB1916" s="106"/>
    </row>
    <row r="1917" spans="1:28" s="16" customFormat="1" ht="53.25" customHeight="1" x14ac:dyDescent="0.2">
      <c r="A1917" s="18" t="s">
        <v>5152</v>
      </c>
      <c r="B1917" s="94" t="s">
        <v>3819</v>
      </c>
      <c r="C1917" s="95"/>
      <c r="D1917" s="19" t="s">
        <v>4510</v>
      </c>
      <c r="E1917" s="20" t="s">
        <v>5153</v>
      </c>
      <c r="F1917" s="21" t="s">
        <v>3821</v>
      </c>
      <c r="G1917" s="22">
        <v>583410.93999999994</v>
      </c>
      <c r="H1917" s="96">
        <v>583410.93999999994</v>
      </c>
      <c r="I1917" s="97"/>
      <c r="J1917" s="98"/>
      <c r="K1917" s="99"/>
      <c r="L1917" s="99"/>
      <c r="M1917" s="100"/>
      <c r="N1917" s="17"/>
      <c r="O1917" s="101">
        <f t="shared" si="67"/>
        <v>583410.93999999994</v>
      </c>
      <c r="P1917" s="101"/>
      <c r="Q1917" s="101"/>
      <c r="R1917" s="101"/>
      <c r="S1917" s="24">
        <f t="shared" si="66"/>
        <v>583410.93999999994</v>
      </c>
      <c r="T1917" s="94" t="s">
        <v>4506</v>
      </c>
      <c r="U1917" s="102"/>
      <c r="V1917" s="102"/>
      <c r="W1917" s="102"/>
      <c r="X1917" s="103"/>
      <c r="Y1917" s="23" t="s">
        <v>3822</v>
      </c>
      <c r="Z1917" s="104" t="s">
        <v>13</v>
      </c>
      <c r="AA1917" s="105"/>
      <c r="AB1917" s="106"/>
    </row>
    <row r="1918" spans="1:28" s="16" customFormat="1" ht="53.25" customHeight="1" x14ac:dyDescent="0.2">
      <c r="A1918" s="18" t="s">
        <v>5154</v>
      </c>
      <c r="B1918" s="94" t="s">
        <v>3819</v>
      </c>
      <c r="C1918" s="95"/>
      <c r="D1918" s="19" t="s">
        <v>4510</v>
      </c>
      <c r="E1918" s="20" t="s">
        <v>173</v>
      </c>
      <c r="F1918" s="21" t="s">
        <v>5155</v>
      </c>
      <c r="G1918" s="22">
        <v>496822</v>
      </c>
      <c r="H1918" s="96">
        <v>496822</v>
      </c>
      <c r="I1918" s="97"/>
      <c r="J1918" s="98"/>
      <c r="K1918" s="99"/>
      <c r="L1918" s="99"/>
      <c r="M1918" s="100"/>
      <c r="N1918" s="17"/>
      <c r="O1918" s="101">
        <f t="shared" si="67"/>
        <v>496822</v>
      </c>
      <c r="P1918" s="101"/>
      <c r="Q1918" s="101"/>
      <c r="R1918" s="101"/>
      <c r="S1918" s="24">
        <f t="shared" si="66"/>
        <v>496822</v>
      </c>
      <c r="T1918" s="94" t="s">
        <v>4506</v>
      </c>
      <c r="U1918" s="102"/>
      <c r="V1918" s="102"/>
      <c r="W1918" s="102"/>
      <c r="X1918" s="103"/>
      <c r="Y1918" s="23" t="s">
        <v>5156</v>
      </c>
      <c r="Z1918" s="104" t="s">
        <v>13</v>
      </c>
      <c r="AA1918" s="105"/>
      <c r="AB1918" s="106"/>
    </row>
    <row r="1919" spans="1:28" s="16" customFormat="1" ht="53.25" customHeight="1" x14ac:dyDescent="0.2">
      <c r="A1919" s="18" t="s">
        <v>5157</v>
      </c>
      <c r="B1919" s="94" t="s">
        <v>5158</v>
      </c>
      <c r="C1919" s="95"/>
      <c r="D1919" s="19" t="s">
        <v>4510</v>
      </c>
      <c r="E1919" s="20" t="s">
        <v>5159</v>
      </c>
      <c r="F1919" s="21" t="s">
        <v>4512</v>
      </c>
      <c r="G1919" s="22">
        <v>5477.57</v>
      </c>
      <c r="H1919" s="96">
        <v>5477.57</v>
      </c>
      <c r="I1919" s="97"/>
      <c r="J1919" s="98"/>
      <c r="K1919" s="99"/>
      <c r="L1919" s="99"/>
      <c r="M1919" s="100"/>
      <c r="N1919" s="17"/>
      <c r="O1919" s="101">
        <f t="shared" si="67"/>
        <v>5477.57</v>
      </c>
      <c r="P1919" s="101"/>
      <c r="Q1919" s="101"/>
      <c r="R1919" s="101"/>
      <c r="S1919" s="24">
        <f t="shared" si="66"/>
        <v>5477.57</v>
      </c>
      <c r="T1919" s="94" t="s">
        <v>4506</v>
      </c>
      <c r="U1919" s="102"/>
      <c r="V1919" s="102"/>
      <c r="W1919" s="102"/>
      <c r="X1919" s="103"/>
      <c r="Y1919" s="23" t="s">
        <v>4512</v>
      </c>
      <c r="Z1919" s="104" t="s">
        <v>13</v>
      </c>
      <c r="AA1919" s="105"/>
      <c r="AB1919" s="106"/>
    </row>
    <row r="1920" spans="1:28" s="16" customFormat="1" ht="53.25" customHeight="1" x14ac:dyDescent="0.2">
      <c r="A1920" s="18" t="s">
        <v>5160</v>
      </c>
      <c r="B1920" s="94" t="s">
        <v>5161</v>
      </c>
      <c r="C1920" s="95"/>
      <c r="D1920" s="19" t="s">
        <v>4510</v>
      </c>
      <c r="E1920" s="20" t="s">
        <v>5162</v>
      </c>
      <c r="F1920" s="21" t="s">
        <v>4512</v>
      </c>
      <c r="G1920" s="22">
        <v>5770</v>
      </c>
      <c r="H1920" s="96">
        <v>5770</v>
      </c>
      <c r="I1920" s="97"/>
      <c r="J1920" s="98"/>
      <c r="K1920" s="99"/>
      <c r="L1920" s="99"/>
      <c r="M1920" s="100"/>
      <c r="N1920" s="17"/>
      <c r="O1920" s="101">
        <f t="shared" si="67"/>
        <v>5770</v>
      </c>
      <c r="P1920" s="101"/>
      <c r="Q1920" s="101"/>
      <c r="R1920" s="101"/>
      <c r="S1920" s="24">
        <f t="shared" si="66"/>
        <v>5770</v>
      </c>
      <c r="T1920" s="94" t="s">
        <v>4506</v>
      </c>
      <c r="U1920" s="102"/>
      <c r="V1920" s="102"/>
      <c r="W1920" s="102"/>
      <c r="X1920" s="103"/>
      <c r="Y1920" s="23" t="s">
        <v>4512</v>
      </c>
      <c r="Z1920" s="104" t="s">
        <v>13</v>
      </c>
      <c r="AA1920" s="105"/>
      <c r="AB1920" s="106"/>
    </row>
    <row r="1921" spans="1:28" s="16" customFormat="1" ht="53.25" customHeight="1" x14ac:dyDescent="0.2">
      <c r="A1921" s="18" t="s">
        <v>5163</v>
      </c>
      <c r="B1921" s="94" t="s">
        <v>5161</v>
      </c>
      <c r="C1921" s="95"/>
      <c r="D1921" s="19" t="s">
        <v>4510</v>
      </c>
      <c r="E1921" s="20" t="s">
        <v>5164</v>
      </c>
      <c r="F1921" s="21" t="s">
        <v>4512</v>
      </c>
      <c r="G1921" s="22">
        <v>5770</v>
      </c>
      <c r="H1921" s="96">
        <v>5770</v>
      </c>
      <c r="I1921" s="97"/>
      <c r="J1921" s="98"/>
      <c r="K1921" s="99"/>
      <c r="L1921" s="99"/>
      <c r="M1921" s="100"/>
      <c r="N1921" s="17"/>
      <c r="O1921" s="101">
        <f t="shared" si="67"/>
        <v>5770</v>
      </c>
      <c r="P1921" s="101"/>
      <c r="Q1921" s="101"/>
      <c r="R1921" s="101"/>
      <c r="S1921" s="24">
        <f t="shared" si="66"/>
        <v>5770</v>
      </c>
      <c r="T1921" s="94" t="s">
        <v>4506</v>
      </c>
      <c r="U1921" s="102"/>
      <c r="V1921" s="102"/>
      <c r="W1921" s="102"/>
      <c r="X1921" s="103"/>
      <c r="Y1921" s="23" t="s">
        <v>4512</v>
      </c>
      <c r="Z1921" s="104" t="s">
        <v>13</v>
      </c>
      <c r="AA1921" s="105"/>
      <c r="AB1921" s="106"/>
    </row>
    <row r="1922" spans="1:28" s="16" customFormat="1" ht="53.25" customHeight="1" x14ac:dyDescent="0.2">
      <c r="A1922" s="18" t="s">
        <v>5165</v>
      </c>
      <c r="B1922" s="94" t="s">
        <v>5166</v>
      </c>
      <c r="C1922" s="95"/>
      <c r="D1922" s="19" t="s">
        <v>4510</v>
      </c>
      <c r="E1922" s="20" t="s">
        <v>5167</v>
      </c>
      <c r="F1922" s="21" t="s">
        <v>4512</v>
      </c>
      <c r="G1922" s="22">
        <v>17276.759999999998</v>
      </c>
      <c r="H1922" s="96">
        <v>17276.759999999998</v>
      </c>
      <c r="I1922" s="97"/>
      <c r="J1922" s="98"/>
      <c r="K1922" s="99"/>
      <c r="L1922" s="99"/>
      <c r="M1922" s="100"/>
      <c r="N1922" s="17"/>
      <c r="O1922" s="101">
        <f t="shared" si="67"/>
        <v>17276.759999999998</v>
      </c>
      <c r="P1922" s="101"/>
      <c r="Q1922" s="101"/>
      <c r="R1922" s="101"/>
      <c r="S1922" s="24">
        <f t="shared" si="66"/>
        <v>17276.759999999998</v>
      </c>
      <c r="T1922" s="94" t="s">
        <v>4506</v>
      </c>
      <c r="U1922" s="102"/>
      <c r="V1922" s="102"/>
      <c r="W1922" s="102"/>
      <c r="X1922" s="103"/>
      <c r="Y1922" s="23" t="s">
        <v>4512</v>
      </c>
      <c r="Z1922" s="104" t="s">
        <v>13</v>
      </c>
      <c r="AA1922" s="105"/>
      <c r="AB1922" s="106"/>
    </row>
    <row r="1923" spans="1:28" s="16" customFormat="1" ht="53.25" customHeight="1" x14ac:dyDescent="0.2">
      <c r="A1923" s="18" t="s">
        <v>5168</v>
      </c>
      <c r="B1923" s="94" t="s">
        <v>5169</v>
      </c>
      <c r="C1923" s="95"/>
      <c r="D1923" s="19" t="s">
        <v>4510</v>
      </c>
      <c r="E1923" s="20" t="s">
        <v>5170</v>
      </c>
      <c r="F1923" s="21" t="s">
        <v>4512</v>
      </c>
      <c r="G1923" s="22">
        <v>4678.68</v>
      </c>
      <c r="H1923" s="96">
        <v>4678.68</v>
      </c>
      <c r="I1923" s="97"/>
      <c r="J1923" s="98"/>
      <c r="K1923" s="99"/>
      <c r="L1923" s="99"/>
      <c r="M1923" s="100"/>
      <c r="N1923" s="17"/>
      <c r="O1923" s="101">
        <f t="shared" si="67"/>
        <v>4678.68</v>
      </c>
      <c r="P1923" s="101"/>
      <c r="Q1923" s="101"/>
      <c r="R1923" s="101"/>
      <c r="S1923" s="24">
        <f t="shared" si="66"/>
        <v>4678.68</v>
      </c>
      <c r="T1923" s="94" t="s">
        <v>4506</v>
      </c>
      <c r="U1923" s="102"/>
      <c r="V1923" s="102"/>
      <c r="W1923" s="102"/>
      <c r="X1923" s="103"/>
      <c r="Y1923" s="23" t="s">
        <v>4512</v>
      </c>
      <c r="Z1923" s="104" t="s">
        <v>13</v>
      </c>
      <c r="AA1923" s="105"/>
      <c r="AB1923" s="106"/>
    </row>
    <row r="1924" spans="1:28" s="16" customFormat="1" ht="53.25" customHeight="1" x14ac:dyDescent="0.2">
      <c r="A1924" s="18" t="s">
        <v>5171</v>
      </c>
      <c r="B1924" s="94" t="s">
        <v>5172</v>
      </c>
      <c r="C1924" s="95"/>
      <c r="D1924" s="19" t="s">
        <v>4510</v>
      </c>
      <c r="E1924" s="20" t="s">
        <v>5173</v>
      </c>
      <c r="F1924" s="21" t="s">
        <v>1466</v>
      </c>
      <c r="G1924" s="22">
        <v>66577</v>
      </c>
      <c r="H1924" s="96">
        <v>66577</v>
      </c>
      <c r="I1924" s="97"/>
      <c r="J1924" s="98">
        <v>19972.96</v>
      </c>
      <c r="K1924" s="99"/>
      <c r="L1924" s="99"/>
      <c r="M1924" s="100"/>
      <c r="N1924" s="17">
        <v>19972.96</v>
      </c>
      <c r="O1924" s="101">
        <f t="shared" si="67"/>
        <v>46604.04</v>
      </c>
      <c r="P1924" s="101"/>
      <c r="Q1924" s="101"/>
      <c r="R1924" s="101"/>
      <c r="S1924" s="24">
        <f t="shared" si="66"/>
        <v>46604.04</v>
      </c>
      <c r="T1924" s="94" t="s">
        <v>4506</v>
      </c>
      <c r="U1924" s="102"/>
      <c r="V1924" s="102"/>
      <c r="W1924" s="102"/>
      <c r="X1924" s="103"/>
      <c r="Y1924" s="23" t="s">
        <v>1466</v>
      </c>
      <c r="Z1924" s="104" t="s">
        <v>13</v>
      </c>
      <c r="AA1924" s="105"/>
      <c r="AB1924" s="106"/>
    </row>
    <row r="1925" spans="1:28" s="16" customFormat="1" ht="53.25" customHeight="1" x14ac:dyDescent="0.2">
      <c r="A1925" s="18" t="s">
        <v>5174</v>
      </c>
      <c r="B1925" s="94" t="s">
        <v>3828</v>
      </c>
      <c r="C1925" s="95"/>
      <c r="D1925" s="19" t="s">
        <v>4510</v>
      </c>
      <c r="E1925" s="20" t="s">
        <v>5175</v>
      </c>
      <c r="F1925" s="21" t="s">
        <v>4512</v>
      </c>
      <c r="G1925" s="22">
        <v>247548.71</v>
      </c>
      <c r="H1925" s="96">
        <v>247548.71</v>
      </c>
      <c r="I1925" s="97"/>
      <c r="J1925" s="98">
        <v>92609.1</v>
      </c>
      <c r="K1925" s="99"/>
      <c r="L1925" s="99"/>
      <c r="M1925" s="100"/>
      <c r="N1925" s="17">
        <v>92609.1</v>
      </c>
      <c r="O1925" s="101">
        <f t="shared" si="67"/>
        <v>154939.60999999999</v>
      </c>
      <c r="P1925" s="101"/>
      <c r="Q1925" s="101"/>
      <c r="R1925" s="101"/>
      <c r="S1925" s="24">
        <f t="shared" si="66"/>
        <v>154939.60999999999</v>
      </c>
      <c r="T1925" s="94" t="s">
        <v>4506</v>
      </c>
      <c r="U1925" s="102"/>
      <c r="V1925" s="102"/>
      <c r="W1925" s="102"/>
      <c r="X1925" s="103"/>
      <c r="Y1925" s="23" t="s">
        <v>4512</v>
      </c>
      <c r="Z1925" s="104" t="s">
        <v>13</v>
      </c>
      <c r="AA1925" s="105"/>
      <c r="AB1925" s="106"/>
    </row>
    <row r="1926" spans="1:28" s="16" customFormat="1" ht="53.25" customHeight="1" x14ac:dyDescent="0.2">
      <c r="A1926" s="18" t="s">
        <v>5176</v>
      </c>
      <c r="B1926" s="94" t="s">
        <v>5177</v>
      </c>
      <c r="C1926" s="95"/>
      <c r="D1926" s="19" t="s">
        <v>4510</v>
      </c>
      <c r="E1926" s="20" t="s">
        <v>5178</v>
      </c>
      <c r="F1926" s="21" t="s">
        <v>4512</v>
      </c>
      <c r="G1926" s="22">
        <v>29900</v>
      </c>
      <c r="H1926" s="96">
        <v>29900</v>
      </c>
      <c r="I1926" s="97"/>
      <c r="J1926" s="98"/>
      <c r="K1926" s="99"/>
      <c r="L1926" s="99"/>
      <c r="M1926" s="100"/>
      <c r="N1926" s="17"/>
      <c r="O1926" s="101">
        <f t="shared" si="67"/>
        <v>29900</v>
      </c>
      <c r="P1926" s="101"/>
      <c r="Q1926" s="101"/>
      <c r="R1926" s="101"/>
      <c r="S1926" s="24">
        <f t="shared" si="66"/>
        <v>29900</v>
      </c>
      <c r="T1926" s="94" t="s">
        <v>4506</v>
      </c>
      <c r="U1926" s="102"/>
      <c r="V1926" s="102"/>
      <c r="W1926" s="102"/>
      <c r="X1926" s="103"/>
      <c r="Y1926" s="23" t="s">
        <v>4512</v>
      </c>
      <c r="Z1926" s="104" t="s">
        <v>13</v>
      </c>
      <c r="AA1926" s="105"/>
      <c r="AB1926" s="106"/>
    </row>
    <row r="1927" spans="1:28" s="16" customFormat="1" ht="53.25" customHeight="1" x14ac:dyDescent="0.2">
      <c r="A1927" s="18" t="s">
        <v>5179</v>
      </c>
      <c r="B1927" s="94" t="s">
        <v>5180</v>
      </c>
      <c r="C1927" s="95"/>
      <c r="D1927" s="19" t="s">
        <v>4510</v>
      </c>
      <c r="E1927" s="20" t="s">
        <v>5181</v>
      </c>
      <c r="F1927" s="21" t="s">
        <v>4512</v>
      </c>
      <c r="G1927" s="22">
        <v>4815</v>
      </c>
      <c r="H1927" s="96">
        <v>4815</v>
      </c>
      <c r="I1927" s="97"/>
      <c r="J1927" s="98"/>
      <c r="K1927" s="99"/>
      <c r="L1927" s="99"/>
      <c r="M1927" s="100"/>
      <c r="N1927" s="17"/>
      <c r="O1927" s="101">
        <f t="shared" si="67"/>
        <v>4815</v>
      </c>
      <c r="P1927" s="101"/>
      <c r="Q1927" s="101"/>
      <c r="R1927" s="101"/>
      <c r="S1927" s="24">
        <f t="shared" si="66"/>
        <v>4815</v>
      </c>
      <c r="T1927" s="94" t="s">
        <v>4506</v>
      </c>
      <c r="U1927" s="102"/>
      <c r="V1927" s="102"/>
      <c r="W1927" s="102"/>
      <c r="X1927" s="103"/>
      <c r="Y1927" s="23" t="s">
        <v>4512</v>
      </c>
      <c r="Z1927" s="104" t="s">
        <v>13</v>
      </c>
      <c r="AA1927" s="105"/>
      <c r="AB1927" s="106"/>
    </row>
    <row r="1928" spans="1:28" s="16" customFormat="1" ht="53.25" customHeight="1" x14ac:dyDescent="0.2">
      <c r="A1928" s="18" t="s">
        <v>5182</v>
      </c>
      <c r="B1928" s="94" t="s">
        <v>5183</v>
      </c>
      <c r="C1928" s="95"/>
      <c r="D1928" s="19" t="s">
        <v>4510</v>
      </c>
      <c r="E1928" s="20" t="s">
        <v>5184</v>
      </c>
      <c r="F1928" s="21" t="s">
        <v>4512</v>
      </c>
      <c r="G1928" s="22">
        <v>4080</v>
      </c>
      <c r="H1928" s="96">
        <v>4080</v>
      </c>
      <c r="I1928" s="97"/>
      <c r="J1928" s="98"/>
      <c r="K1928" s="99"/>
      <c r="L1928" s="99"/>
      <c r="M1928" s="100"/>
      <c r="N1928" s="17"/>
      <c r="O1928" s="101">
        <f t="shared" si="67"/>
        <v>4080</v>
      </c>
      <c r="P1928" s="101"/>
      <c r="Q1928" s="101"/>
      <c r="R1928" s="101"/>
      <c r="S1928" s="24">
        <f t="shared" si="66"/>
        <v>4080</v>
      </c>
      <c r="T1928" s="94" t="s">
        <v>4506</v>
      </c>
      <c r="U1928" s="102"/>
      <c r="V1928" s="102"/>
      <c r="W1928" s="102"/>
      <c r="X1928" s="103"/>
      <c r="Y1928" s="23" t="s">
        <v>4512</v>
      </c>
      <c r="Z1928" s="104" t="s">
        <v>13</v>
      </c>
      <c r="AA1928" s="105"/>
      <c r="AB1928" s="106"/>
    </row>
    <row r="1929" spans="1:28" s="16" customFormat="1" ht="53.25" customHeight="1" x14ac:dyDescent="0.2">
      <c r="A1929" s="18" t="s">
        <v>5185</v>
      </c>
      <c r="B1929" s="94" t="s">
        <v>5186</v>
      </c>
      <c r="C1929" s="95"/>
      <c r="D1929" s="19" t="s">
        <v>4510</v>
      </c>
      <c r="E1929" s="20" t="s">
        <v>5187</v>
      </c>
      <c r="F1929" s="21" t="s">
        <v>4512</v>
      </c>
      <c r="G1929" s="22">
        <v>5100</v>
      </c>
      <c r="H1929" s="96">
        <v>5100</v>
      </c>
      <c r="I1929" s="97"/>
      <c r="J1929" s="98"/>
      <c r="K1929" s="99"/>
      <c r="L1929" s="99"/>
      <c r="M1929" s="100"/>
      <c r="N1929" s="17"/>
      <c r="O1929" s="101">
        <f t="shared" si="67"/>
        <v>5100</v>
      </c>
      <c r="P1929" s="101"/>
      <c r="Q1929" s="101"/>
      <c r="R1929" s="101"/>
      <c r="S1929" s="24">
        <f t="shared" si="66"/>
        <v>5100</v>
      </c>
      <c r="T1929" s="94" t="s">
        <v>4506</v>
      </c>
      <c r="U1929" s="102"/>
      <c r="V1929" s="102"/>
      <c r="W1929" s="102"/>
      <c r="X1929" s="103"/>
      <c r="Y1929" s="23" t="s">
        <v>4512</v>
      </c>
      <c r="Z1929" s="104" t="s">
        <v>13</v>
      </c>
      <c r="AA1929" s="105"/>
      <c r="AB1929" s="106"/>
    </row>
    <row r="1930" spans="1:28" s="16" customFormat="1" ht="53.25" customHeight="1" x14ac:dyDescent="0.2">
      <c r="A1930" s="18" t="s">
        <v>5188</v>
      </c>
      <c r="B1930" s="94" t="s">
        <v>1181</v>
      </c>
      <c r="C1930" s="95"/>
      <c r="D1930" s="19" t="s">
        <v>4510</v>
      </c>
      <c r="E1930" s="20" t="s">
        <v>5189</v>
      </c>
      <c r="F1930" s="21" t="s">
        <v>4512</v>
      </c>
      <c r="G1930" s="22">
        <v>5969</v>
      </c>
      <c r="H1930" s="96">
        <v>5969</v>
      </c>
      <c r="I1930" s="97"/>
      <c r="J1930" s="98"/>
      <c r="K1930" s="99"/>
      <c r="L1930" s="99"/>
      <c r="M1930" s="100"/>
      <c r="N1930" s="17"/>
      <c r="O1930" s="101">
        <f t="shared" si="67"/>
        <v>5969</v>
      </c>
      <c r="P1930" s="101"/>
      <c r="Q1930" s="101"/>
      <c r="R1930" s="101"/>
      <c r="S1930" s="24">
        <f t="shared" si="66"/>
        <v>5969</v>
      </c>
      <c r="T1930" s="94" t="s">
        <v>4506</v>
      </c>
      <c r="U1930" s="102"/>
      <c r="V1930" s="102"/>
      <c r="W1930" s="102"/>
      <c r="X1930" s="103"/>
      <c r="Y1930" s="23" t="s">
        <v>4512</v>
      </c>
      <c r="Z1930" s="104" t="s">
        <v>13</v>
      </c>
      <c r="AA1930" s="105"/>
      <c r="AB1930" s="106"/>
    </row>
    <row r="1931" spans="1:28" s="16" customFormat="1" ht="53.25" customHeight="1" x14ac:dyDescent="0.2">
      <c r="A1931" s="18" t="s">
        <v>5190</v>
      </c>
      <c r="B1931" s="94" t="s">
        <v>1181</v>
      </c>
      <c r="C1931" s="95"/>
      <c r="D1931" s="19" t="s">
        <v>4510</v>
      </c>
      <c r="E1931" s="20" t="s">
        <v>5191</v>
      </c>
      <c r="F1931" s="21" t="s">
        <v>4512</v>
      </c>
      <c r="G1931" s="22">
        <v>5969</v>
      </c>
      <c r="H1931" s="96">
        <v>5969</v>
      </c>
      <c r="I1931" s="97"/>
      <c r="J1931" s="98"/>
      <c r="K1931" s="99"/>
      <c r="L1931" s="99"/>
      <c r="M1931" s="100"/>
      <c r="N1931" s="17"/>
      <c r="O1931" s="101">
        <f t="shared" si="67"/>
        <v>5969</v>
      </c>
      <c r="P1931" s="101"/>
      <c r="Q1931" s="101"/>
      <c r="R1931" s="101"/>
      <c r="S1931" s="24">
        <f t="shared" si="66"/>
        <v>5969</v>
      </c>
      <c r="T1931" s="94" t="s">
        <v>4506</v>
      </c>
      <c r="U1931" s="102"/>
      <c r="V1931" s="102"/>
      <c r="W1931" s="102"/>
      <c r="X1931" s="103"/>
      <c r="Y1931" s="23" t="s">
        <v>4512</v>
      </c>
      <c r="Z1931" s="104" t="s">
        <v>13</v>
      </c>
      <c r="AA1931" s="105"/>
      <c r="AB1931" s="106"/>
    </row>
    <row r="1932" spans="1:28" s="16" customFormat="1" ht="53.25" customHeight="1" x14ac:dyDescent="0.2">
      <c r="A1932" s="18" t="s">
        <v>5192</v>
      </c>
      <c r="B1932" s="94" t="s">
        <v>1181</v>
      </c>
      <c r="C1932" s="95"/>
      <c r="D1932" s="19" t="s">
        <v>4510</v>
      </c>
      <c r="E1932" s="20" t="s">
        <v>5193</v>
      </c>
      <c r="F1932" s="21" t="s">
        <v>4512</v>
      </c>
      <c r="G1932" s="22">
        <v>4445</v>
      </c>
      <c r="H1932" s="96">
        <v>4445</v>
      </c>
      <c r="I1932" s="97"/>
      <c r="J1932" s="98"/>
      <c r="K1932" s="99"/>
      <c r="L1932" s="99"/>
      <c r="M1932" s="100"/>
      <c r="N1932" s="17"/>
      <c r="O1932" s="101">
        <f t="shared" si="67"/>
        <v>4445</v>
      </c>
      <c r="P1932" s="101"/>
      <c r="Q1932" s="101"/>
      <c r="R1932" s="101"/>
      <c r="S1932" s="24">
        <f t="shared" si="66"/>
        <v>4445</v>
      </c>
      <c r="T1932" s="94" t="s">
        <v>4506</v>
      </c>
      <c r="U1932" s="102"/>
      <c r="V1932" s="102"/>
      <c r="W1932" s="102"/>
      <c r="X1932" s="103"/>
      <c r="Y1932" s="23" t="s">
        <v>4512</v>
      </c>
      <c r="Z1932" s="104" t="s">
        <v>13</v>
      </c>
      <c r="AA1932" s="105"/>
      <c r="AB1932" s="106"/>
    </row>
    <row r="1933" spans="1:28" s="16" customFormat="1" ht="53.25" customHeight="1" x14ac:dyDescent="0.2">
      <c r="A1933" s="18" t="s">
        <v>5194</v>
      </c>
      <c r="B1933" s="94" t="s">
        <v>5195</v>
      </c>
      <c r="C1933" s="95"/>
      <c r="D1933" s="19" t="s">
        <v>4510</v>
      </c>
      <c r="E1933" s="20" t="s">
        <v>5196</v>
      </c>
      <c r="F1933" s="21" t="s">
        <v>4512</v>
      </c>
      <c r="G1933" s="22">
        <v>0</v>
      </c>
      <c r="H1933" s="148"/>
      <c r="I1933" s="100"/>
      <c r="J1933" s="98"/>
      <c r="K1933" s="99"/>
      <c r="L1933" s="99"/>
      <c r="M1933" s="100"/>
      <c r="N1933" s="17"/>
      <c r="O1933" s="101">
        <f t="shared" si="67"/>
        <v>0</v>
      </c>
      <c r="P1933" s="101"/>
      <c r="Q1933" s="101"/>
      <c r="R1933" s="101"/>
      <c r="S1933" s="24">
        <f t="shared" ref="S1933:S1996" si="68">G1933-N1933</f>
        <v>0</v>
      </c>
      <c r="T1933" s="94" t="s">
        <v>4506</v>
      </c>
      <c r="U1933" s="102"/>
      <c r="V1933" s="102"/>
      <c r="W1933" s="102"/>
      <c r="X1933" s="103"/>
      <c r="Y1933" s="23" t="s">
        <v>4512</v>
      </c>
      <c r="Z1933" s="104" t="s">
        <v>13</v>
      </c>
      <c r="AA1933" s="105"/>
      <c r="AB1933" s="106"/>
    </row>
    <row r="1934" spans="1:28" s="16" customFormat="1" ht="53.25" customHeight="1" x14ac:dyDescent="0.2">
      <c r="A1934" s="18" t="s">
        <v>5197</v>
      </c>
      <c r="B1934" s="94" t="s">
        <v>1181</v>
      </c>
      <c r="C1934" s="95"/>
      <c r="D1934" s="19" t="s">
        <v>4510</v>
      </c>
      <c r="E1934" s="20" t="s">
        <v>5198</v>
      </c>
      <c r="F1934" s="21" t="s">
        <v>4512</v>
      </c>
      <c r="G1934" s="22">
        <v>4445</v>
      </c>
      <c r="H1934" s="96">
        <v>4445</v>
      </c>
      <c r="I1934" s="97"/>
      <c r="J1934" s="98"/>
      <c r="K1934" s="99"/>
      <c r="L1934" s="99"/>
      <c r="M1934" s="100"/>
      <c r="N1934" s="17"/>
      <c r="O1934" s="101">
        <f t="shared" si="67"/>
        <v>4445</v>
      </c>
      <c r="P1934" s="101"/>
      <c r="Q1934" s="101"/>
      <c r="R1934" s="101"/>
      <c r="S1934" s="24">
        <f t="shared" si="68"/>
        <v>4445</v>
      </c>
      <c r="T1934" s="94" t="s">
        <v>4506</v>
      </c>
      <c r="U1934" s="102"/>
      <c r="V1934" s="102"/>
      <c r="W1934" s="102"/>
      <c r="X1934" s="103"/>
      <c r="Y1934" s="23" t="s">
        <v>4512</v>
      </c>
      <c r="Z1934" s="104" t="s">
        <v>13</v>
      </c>
      <c r="AA1934" s="105"/>
      <c r="AB1934" s="106"/>
    </row>
    <row r="1935" spans="1:28" s="16" customFormat="1" ht="53.25" customHeight="1" x14ac:dyDescent="0.2">
      <c r="A1935" s="18" t="s">
        <v>5199</v>
      </c>
      <c r="B1935" s="94" t="s">
        <v>1181</v>
      </c>
      <c r="C1935" s="95"/>
      <c r="D1935" s="19" t="s">
        <v>4510</v>
      </c>
      <c r="E1935" s="20" t="s">
        <v>5200</v>
      </c>
      <c r="F1935" s="21" t="s">
        <v>4512</v>
      </c>
      <c r="G1935" s="22">
        <v>4975.5</v>
      </c>
      <c r="H1935" s="96">
        <v>4975.5</v>
      </c>
      <c r="I1935" s="97"/>
      <c r="J1935" s="98"/>
      <c r="K1935" s="99"/>
      <c r="L1935" s="99"/>
      <c r="M1935" s="100"/>
      <c r="N1935" s="17"/>
      <c r="O1935" s="101">
        <f t="shared" si="67"/>
        <v>4975.5</v>
      </c>
      <c r="P1935" s="101"/>
      <c r="Q1935" s="101"/>
      <c r="R1935" s="101"/>
      <c r="S1935" s="24">
        <f t="shared" si="68"/>
        <v>4975.5</v>
      </c>
      <c r="T1935" s="94" t="s">
        <v>4506</v>
      </c>
      <c r="U1935" s="102"/>
      <c r="V1935" s="102"/>
      <c r="W1935" s="102"/>
      <c r="X1935" s="103"/>
      <c r="Y1935" s="23" t="s">
        <v>4512</v>
      </c>
      <c r="Z1935" s="104" t="s">
        <v>13</v>
      </c>
      <c r="AA1935" s="105"/>
      <c r="AB1935" s="106"/>
    </row>
    <row r="1936" spans="1:28" s="16" customFormat="1" ht="53.25" customHeight="1" x14ac:dyDescent="0.2">
      <c r="A1936" s="18" t="s">
        <v>5201</v>
      </c>
      <c r="B1936" s="94" t="s">
        <v>1181</v>
      </c>
      <c r="C1936" s="95"/>
      <c r="D1936" s="19" t="s">
        <v>4510</v>
      </c>
      <c r="E1936" s="20" t="s">
        <v>5202</v>
      </c>
      <c r="F1936" s="21" t="s">
        <v>4512</v>
      </c>
      <c r="G1936" s="22">
        <v>4975.5</v>
      </c>
      <c r="H1936" s="96">
        <v>4975.5</v>
      </c>
      <c r="I1936" s="97"/>
      <c r="J1936" s="98"/>
      <c r="K1936" s="99"/>
      <c r="L1936" s="99"/>
      <c r="M1936" s="100"/>
      <c r="N1936" s="17"/>
      <c r="O1936" s="101">
        <f t="shared" si="67"/>
        <v>4975.5</v>
      </c>
      <c r="P1936" s="101"/>
      <c r="Q1936" s="101"/>
      <c r="R1936" s="101"/>
      <c r="S1936" s="24">
        <f t="shared" si="68"/>
        <v>4975.5</v>
      </c>
      <c r="T1936" s="94" t="s">
        <v>4506</v>
      </c>
      <c r="U1936" s="102"/>
      <c r="V1936" s="102"/>
      <c r="W1936" s="102"/>
      <c r="X1936" s="103"/>
      <c r="Y1936" s="23" t="s">
        <v>4512</v>
      </c>
      <c r="Z1936" s="104" t="s">
        <v>13</v>
      </c>
      <c r="AA1936" s="105"/>
      <c r="AB1936" s="106"/>
    </row>
    <row r="1937" spans="1:28" s="16" customFormat="1" ht="53.25" customHeight="1" x14ac:dyDescent="0.2">
      <c r="A1937" s="18" t="s">
        <v>5203</v>
      </c>
      <c r="B1937" s="94" t="s">
        <v>1181</v>
      </c>
      <c r="C1937" s="95"/>
      <c r="D1937" s="19" t="s">
        <v>4510</v>
      </c>
      <c r="E1937" s="20" t="s">
        <v>5204</v>
      </c>
      <c r="F1937" s="21" t="s">
        <v>4512</v>
      </c>
      <c r="G1937" s="22">
        <v>4975.5</v>
      </c>
      <c r="H1937" s="96">
        <v>4975.5</v>
      </c>
      <c r="I1937" s="97"/>
      <c r="J1937" s="98"/>
      <c r="K1937" s="99"/>
      <c r="L1937" s="99"/>
      <c r="M1937" s="100"/>
      <c r="N1937" s="17"/>
      <c r="O1937" s="101">
        <f t="shared" si="67"/>
        <v>4975.5</v>
      </c>
      <c r="P1937" s="101"/>
      <c r="Q1937" s="101"/>
      <c r="R1937" s="101"/>
      <c r="S1937" s="24">
        <f t="shared" si="68"/>
        <v>4975.5</v>
      </c>
      <c r="T1937" s="94" t="s">
        <v>4506</v>
      </c>
      <c r="U1937" s="102"/>
      <c r="V1937" s="102"/>
      <c r="W1937" s="102"/>
      <c r="X1937" s="103"/>
      <c r="Y1937" s="23" t="s">
        <v>4512</v>
      </c>
      <c r="Z1937" s="104" t="s">
        <v>13</v>
      </c>
      <c r="AA1937" s="105"/>
      <c r="AB1937" s="106"/>
    </row>
    <row r="1938" spans="1:28" s="16" customFormat="1" ht="53.25" customHeight="1" x14ac:dyDescent="0.2">
      <c r="A1938" s="18" t="s">
        <v>5205</v>
      </c>
      <c r="B1938" s="94" t="s">
        <v>1181</v>
      </c>
      <c r="C1938" s="95"/>
      <c r="D1938" s="19" t="s">
        <v>4510</v>
      </c>
      <c r="E1938" s="20" t="s">
        <v>5206</v>
      </c>
      <c r="F1938" s="21" t="s">
        <v>4512</v>
      </c>
      <c r="G1938" s="22">
        <v>4975.5</v>
      </c>
      <c r="H1938" s="96">
        <v>4975.5</v>
      </c>
      <c r="I1938" s="97"/>
      <c r="J1938" s="98"/>
      <c r="K1938" s="99"/>
      <c r="L1938" s="99"/>
      <c r="M1938" s="100"/>
      <c r="N1938" s="17"/>
      <c r="O1938" s="101">
        <f t="shared" si="67"/>
        <v>4975.5</v>
      </c>
      <c r="P1938" s="101"/>
      <c r="Q1938" s="101"/>
      <c r="R1938" s="101"/>
      <c r="S1938" s="24">
        <f t="shared" si="68"/>
        <v>4975.5</v>
      </c>
      <c r="T1938" s="94" t="s">
        <v>4506</v>
      </c>
      <c r="U1938" s="102"/>
      <c r="V1938" s="102"/>
      <c r="W1938" s="102"/>
      <c r="X1938" s="103"/>
      <c r="Y1938" s="23" t="s">
        <v>4512</v>
      </c>
      <c r="Z1938" s="104" t="s">
        <v>13</v>
      </c>
      <c r="AA1938" s="105"/>
      <c r="AB1938" s="106"/>
    </row>
    <row r="1939" spans="1:28" s="16" customFormat="1" ht="53.25" customHeight="1" x14ac:dyDescent="0.2">
      <c r="A1939" s="18" t="s">
        <v>5207</v>
      </c>
      <c r="B1939" s="94" t="s">
        <v>1181</v>
      </c>
      <c r="C1939" s="95"/>
      <c r="D1939" s="19" t="s">
        <v>4510</v>
      </c>
      <c r="E1939" s="20" t="s">
        <v>5208</v>
      </c>
      <c r="F1939" s="21" t="s">
        <v>4512</v>
      </c>
      <c r="G1939" s="22">
        <v>4975.5</v>
      </c>
      <c r="H1939" s="96">
        <v>4975.5</v>
      </c>
      <c r="I1939" s="97"/>
      <c r="J1939" s="98"/>
      <c r="K1939" s="99"/>
      <c r="L1939" s="99"/>
      <c r="M1939" s="100"/>
      <c r="N1939" s="17"/>
      <c r="O1939" s="101">
        <f t="shared" si="67"/>
        <v>4975.5</v>
      </c>
      <c r="P1939" s="101"/>
      <c r="Q1939" s="101"/>
      <c r="R1939" s="101"/>
      <c r="S1939" s="24">
        <f t="shared" si="68"/>
        <v>4975.5</v>
      </c>
      <c r="T1939" s="94" t="s">
        <v>4506</v>
      </c>
      <c r="U1939" s="102"/>
      <c r="V1939" s="102"/>
      <c r="W1939" s="102"/>
      <c r="X1939" s="103"/>
      <c r="Y1939" s="23" t="s">
        <v>4512</v>
      </c>
      <c r="Z1939" s="104" t="s">
        <v>13</v>
      </c>
      <c r="AA1939" s="105"/>
      <c r="AB1939" s="106"/>
    </row>
    <row r="1940" spans="1:28" s="16" customFormat="1" ht="53.25" customHeight="1" x14ac:dyDescent="0.2">
      <c r="A1940" s="18" t="s">
        <v>5209</v>
      </c>
      <c r="B1940" s="94" t="s">
        <v>1181</v>
      </c>
      <c r="C1940" s="95"/>
      <c r="D1940" s="19" t="s">
        <v>4510</v>
      </c>
      <c r="E1940" s="20" t="s">
        <v>5210</v>
      </c>
      <c r="F1940" s="21" t="s">
        <v>4512</v>
      </c>
      <c r="G1940" s="22">
        <v>4975.5</v>
      </c>
      <c r="H1940" s="96">
        <v>4975.5</v>
      </c>
      <c r="I1940" s="97"/>
      <c r="J1940" s="98"/>
      <c r="K1940" s="99"/>
      <c r="L1940" s="99"/>
      <c r="M1940" s="100"/>
      <c r="N1940" s="17"/>
      <c r="O1940" s="101">
        <f t="shared" si="67"/>
        <v>4975.5</v>
      </c>
      <c r="P1940" s="101"/>
      <c r="Q1940" s="101"/>
      <c r="R1940" s="101"/>
      <c r="S1940" s="24">
        <f t="shared" si="68"/>
        <v>4975.5</v>
      </c>
      <c r="T1940" s="94" t="s">
        <v>4506</v>
      </c>
      <c r="U1940" s="102"/>
      <c r="V1940" s="102"/>
      <c r="W1940" s="102"/>
      <c r="X1940" s="103"/>
      <c r="Y1940" s="23" t="s">
        <v>4512</v>
      </c>
      <c r="Z1940" s="104" t="s">
        <v>13</v>
      </c>
      <c r="AA1940" s="105"/>
      <c r="AB1940" s="106"/>
    </row>
    <row r="1941" spans="1:28" s="16" customFormat="1" ht="53.25" customHeight="1" x14ac:dyDescent="0.2">
      <c r="A1941" s="18" t="s">
        <v>5211</v>
      </c>
      <c r="B1941" s="94" t="s">
        <v>5212</v>
      </c>
      <c r="C1941" s="95"/>
      <c r="D1941" s="19" t="s">
        <v>4510</v>
      </c>
      <c r="E1941" s="20" t="s">
        <v>5213</v>
      </c>
      <c r="F1941" s="21" t="s">
        <v>4512</v>
      </c>
      <c r="G1941" s="22">
        <v>62190</v>
      </c>
      <c r="H1941" s="96">
        <v>62190</v>
      </c>
      <c r="I1941" s="97"/>
      <c r="J1941" s="98">
        <v>6629.83</v>
      </c>
      <c r="K1941" s="99"/>
      <c r="L1941" s="99"/>
      <c r="M1941" s="100"/>
      <c r="N1941" s="17">
        <v>6629.83</v>
      </c>
      <c r="O1941" s="101">
        <f t="shared" ref="O1941:O2004" si="69">H1941-J1941</f>
        <v>55560.17</v>
      </c>
      <c r="P1941" s="101"/>
      <c r="Q1941" s="101"/>
      <c r="R1941" s="101"/>
      <c r="S1941" s="24">
        <f t="shared" si="68"/>
        <v>55560.17</v>
      </c>
      <c r="T1941" s="94" t="s">
        <v>4506</v>
      </c>
      <c r="U1941" s="102"/>
      <c r="V1941" s="102"/>
      <c r="W1941" s="102"/>
      <c r="X1941" s="103"/>
      <c r="Y1941" s="23" t="s">
        <v>4512</v>
      </c>
      <c r="Z1941" s="104" t="s">
        <v>13</v>
      </c>
      <c r="AA1941" s="105"/>
      <c r="AB1941" s="106"/>
    </row>
    <row r="1942" spans="1:28" s="16" customFormat="1" ht="53.25" customHeight="1" x14ac:dyDescent="0.2">
      <c r="A1942" s="18" t="s">
        <v>5214</v>
      </c>
      <c r="B1942" s="94" t="s">
        <v>1190</v>
      </c>
      <c r="C1942" s="95"/>
      <c r="D1942" s="19" t="s">
        <v>4510</v>
      </c>
      <c r="E1942" s="20" t="s">
        <v>5215</v>
      </c>
      <c r="F1942" s="21" t="s">
        <v>4512</v>
      </c>
      <c r="G1942" s="22">
        <v>5876.71</v>
      </c>
      <c r="H1942" s="96">
        <v>5876.71</v>
      </c>
      <c r="I1942" s="97"/>
      <c r="J1942" s="98"/>
      <c r="K1942" s="99"/>
      <c r="L1942" s="99"/>
      <c r="M1942" s="100"/>
      <c r="N1942" s="17"/>
      <c r="O1942" s="101">
        <f t="shared" si="69"/>
        <v>5876.71</v>
      </c>
      <c r="P1942" s="101"/>
      <c r="Q1942" s="101"/>
      <c r="R1942" s="101"/>
      <c r="S1942" s="24">
        <f t="shared" si="68"/>
        <v>5876.71</v>
      </c>
      <c r="T1942" s="94" t="s">
        <v>4506</v>
      </c>
      <c r="U1942" s="102"/>
      <c r="V1942" s="102"/>
      <c r="W1942" s="102"/>
      <c r="X1942" s="103"/>
      <c r="Y1942" s="23" t="s">
        <v>4512</v>
      </c>
      <c r="Z1942" s="104" t="s">
        <v>13</v>
      </c>
      <c r="AA1942" s="105"/>
      <c r="AB1942" s="106"/>
    </row>
    <row r="1943" spans="1:28" s="16" customFormat="1" ht="53.25" customHeight="1" x14ac:dyDescent="0.2">
      <c r="A1943" s="18" t="s">
        <v>5216</v>
      </c>
      <c r="B1943" s="94" t="s">
        <v>1190</v>
      </c>
      <c r="C1943" s="95"/>
      <c r="D1943" s="19" t="s">
        <v>4510</v>
      </c>
      <c r="E1943" s="20" t="s">
        <v>5217</v>
      </c>
      <c r="F1943" s="21" t="s">
        <v>4512</v>
      </c>
      <c r="G1943" s="22">
        <v>5876.71</v>
      </c>
      <c r="H1943" s="96">
        <v>5876.71</v>
      </c>
      <c r="I1943" s="97"/>
      <c r="J1943" s="98"/>
      <c r="K1943" s="99"/>
      <c r="L1943" s="99"/>
      <c r="M1943" s="100"/>
      <c r="N1943" s="17"/>
      <c r="O1943" s="101">
        <f t="shared" si="69"/>
        <v>5876.71</v>
      </c>
      <c r="P1943" s="101"/>
      <c r="Q1943" s="101"/>
      <c r="R1943" s="101"/>
      <c r="S1943" s="24">
        <f t="shared" si="68"/>
        <v>5876.71</v>
      </c>
      <c r="T1943" s="94" t="s">
        <v>4506</v>
      </c>
      <c r="U1943" s="102"/>
      <c r="V1943" s="102"/>
      <c r="W1943" s="102"/>
      <c r="X1943" s="103"/>
      <c r="Y1943" s="23" t="s">
        <v>4512</v>
      </c>
      <c r="Z1943" s="104" t="s">
        <v>13</v>
      </c>
      <c r="AA1943" s="105"/>
      <c r="AB1943" s="106"/>
    </row>
    <row r="1944" spans="1:28" s="16" customFormat="1" ht="53.25" customHeight="1" x14ac:dyDescent="0.2">
      <c r="A1944" s="18" t="s">
        <v>5218</v>
      </c>
      <c r="B1944" s="94" t="s">
        <v>1190</v>
      </c>
      <c r="C1944" s="95"/>
      <c r="D1944" s="19" t="s">
        <v>4510</v>
      </c>
      <c r="E1944" s="20" t="s">
        <v>5219</v>
      </c>
      <c r="F1944" s="21" t="s">
        <v>4512</v>
      </c>
      <c r="G1944" s="22">
        <v>5876.71</v>
      </c>
      <c r="H1944" s="96">
        <v>5876.71</v>
      </c>
      <c r="I1944" s="97"/>
      <c r="J1944" s="98"/>
      <c r="K1944" s="99"/>
      <c r="L1944" s="99"/>
      <c r="M1944" s="100"/>
      <c r="N1944" s="17"/>
      <c r="O1944" s="101">
        <f t="shared" si="69"/>
        <v>5876.71</v>
      </c>
      <c r="P1944" s="101"/>
      <c r="Q1944" s="101"/>
      <c r="R1944" s="101"/>
      <c r="S1944" s="24">
        <f t="shared" si="68"/>
        <v>5876.71</v>
      </c>
      <c r="T1944" s="94" t="s">
        <v>4506</v>
      </c>
      <c r="U1944" s="102"/>
      <c r="V1944" s="102"/>
      <c r="W1944" s="102"/>
      <c r="X1944" s="103"/>
      <c r="Y1944" s="23" t="s">
        <v>4512</v>
      </c>
      <c r="Z1944" s="104" t="s">
        <v>13</v>
      </c>
      <c r="AA1944" s="105"/>
      <c r="AB1944" s="106"/>
    </row>
    <row r="1945" spans="1:28" s="16" customFormat="1" ht="53.25" customHeight="1" x14ac:dyDescent="0.2">
      <c r="A1945" s="18" t="s">
        <v>5220</v>
      </c>
      <c r="B1945" s="94" t="s">
        <v>1190</v>
      </c>
      <c r="C1945" s="95"/>
      <c r="D1945" s="19" t="s">
        <v>4510</v>
      </c>
      <c r="E1945" s="20" t="s">
        <v>5221</v>
      </c>
      <c r="F1945" s="21" t="s">
        <v>4512</v>
      </c>
      <c r="G1945" s="22">
        <v>4529.3100000000004</v>
      </c>
      <c r="H1945" s="96">
        <v>4529.3100000000004</v>
      </c>
      <c r="I1945" s="97"/>
      <c r="J1945" s="98"/>
      <c r="K1945" s="99"/>
      <c r="L1945" s="99"/>
      <c r="M1945" s="100"/>
      <c r="N1945" s="17"/>
      <c r="O1945" s="101">
        <f t="shared" si="69"/>
        <v>4529.3100000000004</v>
      </c>
      <c r="P1945" s="101"/>
      <c r="Q1945" s="101"/>
      <c r="R1945" s="101"/>
      <c r="S1945" s="24">
        <f t="shared" si="68"/>
        <v>4529.3100000000004</v>
      </c>
      <c r="T1945" s="94" t="s">
        <v>4506</v>
      </c>
      <c r="U1945" s="102"/>
      <c r="V1945" s="102"/>
      <c r="W1945" s="102"/>
      <c r="X1945" s="103"/>
      <c r="Y1945" s="23" t="s">
        <v>4512</v>
      </c>
      <c r="Z1945" s="104" t="s">
        <v>13</v>
      </c>
      <c r="AA1945" s="105"/>
      <c r="AB1945" s="106"/>
    </row>
    <row r="1946" spans="1:28" s="16" customFormat="1" ht="53.25" customHeight="1" x14ac:dyDescent="0.2">
      <c r="A1946" s="18" t="s">
        <v>5222</v>
      </c>
      <c r="B1946" s="94" t="s">
        <v>1190</v>
      </c>
      <c r="C1946" s="95"/>
      <c r="D1946" s="19" t="s">
        <v>4510</v>
      </c>
      <c r="E1946" s="20" t="s">
        <v>5223</v>
      </c>
      <c r="F1946" s="21" t="s">
        <v>4512</v>
      </c>
      <c r="G1946" s="22">
        <v>4529.3100000000004</v>
      </c>
      <c r="H1946" s="96">
        <v>4529.3100000000004</v>
      </c>
      <c r="I1946" s="97"/>
      <c r="J1946" s="98"/>
      <c r="K1946" s="99"/>
      <c r="L1946" s="99"/>
      <c r="M1946" s="100"/>
      <c r="N1946" s="17"/>
      <c r="O1946" s="101">
        <f t="shared" si="69"/>
        <v>4529.3100000000004</v>
      </c>
      <c r="P1946" s="101"/>
      <c r="Q1946" s="101"/>
      <c r="R1946" s="101"/>
      <c r="S1946" s="24">
        <f t="shared" si="68"/>
        <v>4529.3100000000004</v>
      </c>
      <c r="T1946" s="94" t="s">
        <v>4506</v>
      </c>
      <c r="U1946" s="102"/>
      <c r="V1946" s="102"/>
      <c r="W1946" s="102"/>
      <c r="X1946" s="103"/>
      <c r="Y1946" s="23" t="s">
        <v>4512</v>
      </c>
      <c r="Z1946" s="104" t="s">
        <v>13</v>
      </c>
      <c r="AA1946" s="105"/>
      <c r="AB1946" s="106"/>
    </row>
    <row r="1947" spans="1:28" s="16" customFormat="1" ht="53.25" customHeight="1" x14ac:dyDescent="0.2">
      <c r="A1947" s="18" t="s">
        <v>5224</v>
      </c>
      <c r="B1947" s="94" t="s">
        <v>1190</v>
      </c>
      <c r="C1947" s="95"/>
      <c r="D1947" s="19" t="s">
        <v>4510</v>
      </c>
      <c r="E1947" s="20" t="s">
        <v>5225</v>
      </c>
      <c r="F1947" s="21" t="s">
        <v>4512</v>
      </c>
      <c r="G1947" s="22">
        <v>4529.3100000000004</v>
      </c>
      <c r="H1947" s="96">
        <v>4529.3100000000004</v>
      </c>
      <c r="I1947" s="97"/>
      <c r="J1947" s="98"/>
      <c r="K1947" s="99"/>
      <c r="L1947" s="99"/>
      <c r="M1947" s="100"/>
      <c r="N1947" s="17"/>
      <c r="O1947" s="101">
        <f t="shared" si="69"/>
        <v>4529.3100000000004</v>
      </c>
      <c r="P1947" s="101"/>
      <c r="Q1947" s="101"/>
      <c r="R1947" s="101"/>
      <c r="S1947" s="24">
        <f t="shared" si="68"/>
        <v>4529.3100000000004</v>
      </c>
      <c r="T1947" s="94" t="s">
        <v>4506</v>
      </c>
      <c r="U1947" s="102"/>
      <c r="V1947" s="102"/>
      <c r="W1947" s="102"/>
      <c r="X1947" s="103"/>
      <c r="Y1947" s="23" t="s">
        <v>4512</v>
      </c>
      <c r="Z1947" s="104" t="s">
        <v>13</v>
      </c>
      <c r="AA1947" s="105"/>
      <c r="AB1947" s="106"/>
    </row>
    <row r="1948" spans="1:28" s="16" customFormat="1" ht="53.25" customHeight="1" x14ac:dyDescent="0.2">
      <c r="A1948" s="18" t="s">
        <v>5226</v>
      </c>
      <c r="B1948" s="94" t="s">
        <v>5227</v>
      </c>
      <c r="C1948" s="95"/>
      <c r="D1948" s="19" t="s">
        <v>4510</v>
      </c>
      <c r="E1948" s="20" t="s">
        <v>5228</v>
      </c>
      <c r="F1948" s="21" t="s">
        <v>4512</v>
      </c>
      <c r="G1948" s="22">
        <v>19200</v>
      </c>
      <c r="H1948" s="96">
        <v>19200</v>
      </c>
      <c r="I1948" s="97"/>
      <c r="J1948" s="98"/>
      <c r="K1948" s="99"/>
      <c r="L1948" s="99"/>
      <c r="M1948" s="100"/>
      <c r="N1948" s="17"/>
      <c r="O1948" s="101">
        <f t="shared" si="69"/>
        <v>19200</v>
      </c>
      <c r="P1948" s="101"/>
      <c r="Q1948" s="101"/>
      <c r="R1948" s="101"/>
      <c r="S1948" s="24">
        <f t="shared" si="68"/>
        <v>19200</v>
      </c>
      <c r="T1948" s="94" t="s">
        <v>4506</v>
      </c>
      <c r="U1948" s="102"/>
      <c r="V1948" s="102"/>
      <c r="W1948" s="102"/>
      <c r="X1948" s="103"/>
      <c r="Y1948" s="23" t="s">
        <v>4512</v>
      </c>
      <c r="Z1948" s="104" t="s">
        <v>13</v>
      </c>
      <c r="AA1948" s="105"/>
      <c r="AB1948" s="106"/>
    </row>
    <row r="1949" spans="1:28" s="16" customFormat="1" ht="53.25" customHeight="1" x14ac:dyDescent="0.2">
      <c r="A1949" s="18" t="s">
        <v>5229</v>
      </c>
      <c r="B1949" s="94" t="s">
        <v>5230</v>
      </c>
      <c r="C1949" s="95"/>
      <c r="D1949" s="19" t="s">
        <v>4510</v>
      </c>
      <c r="E1949" s="20" t="s">
        <v>5231</v>
      </c>
      <c r="F1949" s="21" t="s">
        <v>4512</v>
      </c>
      <c r="G1949" s="22">
        <v>3744</v>
      </c>
      <c r="H1949" s="96">
        <v>3744</v>
      </c>
      <c r="I1949" s="97"/>
      <c r="J1949" s="98"/>
      <c r="K1949" s="99"/>
      <c r="L1949" s="99"/>
      <c r="M1949" s="100"/>
      <c r="N1949" s="17"/>
      <c r="O1949" s="101">
        <f t="shared" si="69"/>
        <v>3744</v>
      </c>
      <c r="P1949" s="101"/>
      <c r="Q1949" s="101"/>
      <c r="R1949" s="101"/>
      <c r="S1949" s="24">
        <f t="shared" si="68"/>
        <v>3744</v>
      </c>
      <c r="T1949" s="94" t="s">
        <v>4506</v>
      </c>
      <c r="U1949" s="102"/>
      <c r="V1949" s="102"/>
      <c r="W1949" s="102"/>
      <c r="X1949" s="103"/>
      <c r="Y1949" s="23" t="s">
        <v>4512</v>
      </c>
      <c r="Z1949" s="104" t="s">
        <v>13</v>
      </c>
      <c r="AA1949" s="105"/>
      <c r="AB1949" s="106"/>
    </row>
    <row r="1950" spans="1:28" s="16" customFormat="1" ht="53.25" customHeight="1" x14ac:dyDescent="0.2">
      <c r="A1950" s="18" t="s">
        <v>5232</v>
      </c>
      <c r="B1950" s="94" t="s">
        <v>5233</v>
      </c>
      <c r="C1950" s="95"/>
      <c r="D1950" s="19" t="s">
        <v>4510</v>
      </c>
      <c r="E1950" s="20" t="s">
        <v>5234</v>
      </c>
      <c r="F1950" s="21" t="s">
        <v>4512</v>
      </c>
      <c r="G1950" s="22">
        <v>5163.9399999999996</v>
      </c>
      <c r="H1950" s="96">
        <v>5163.9399999999996</v>
      </c>
      <c r="I1950" s="97"/>
      <c r="J1950" s="98"/>
      <c r="K1950" s="99"/>
      <c r="L1950" s="99"/>
      <c r="M1950" s="100"/>
      <c r="N1950" s="17"/>
      <c r="O1950" s="101">
        <f t="shared" si="69"/>
        <v>5163.9399999999996</v>
      </c>
      <c r="P1950" s="101"/>
      <c r="Q1950" s="101"/>
      <c r="R1950" s="101"/>
      <c r="S1950" s="24">
        <f t="shared" si="68"/>
        <v>5163.9399999999996</v>
      </c>
      <c r="T1950" s="94" t="s">
        <v>4506</v>
      </c>
      <c r="U1950" s="102"/>
      <c r="V1950" s="102"/>
      <c r="W1950" s="102"/>
      <c r="X1950" s="103"/>
      <c r="Y1950" s="23" t="s">
        <v>4512</v>
      </c>
      <c r="Z1950" s="104" t="s">
        <v>13</v>
      </c>
      <c r="AA1950" s="105"/>
      <c r="AB1950" s="106"/>
    </row>
    <row r="1951" spans="1:28" s="16" customFormat="1" ht="53.25" customHeight="1" x14ac:dyDescent="0.2">
      <c r="A1951" s="18" t="s">
        <v>5235</v>
      </c>
      <c r="B1951" s="94" t="s">
        <v>5233</v>
      </c>
      <c r="C1951" s="95"/>
      <c r="D1951" s="19" t="s">
        <v>4510</v>
      </c>
      <c r="E1951" s="20" t="s">
        <v>5236</v>
      </c>
      <c r="F1951" s="21" t="s">
        <v>4512</v>
      </c>
      <c r="G1951" s="22">
        <v>5163.9399999999996</v>
      </c>
      <c r="H1951" s="96">
        <v>5163.9399999999996</v>
      </c>
      <c r="I1951" s="97"/>
      <c r="J1951" s="98"/>
      <c r="K1951" s="99"/>
      <c r="L1951" s="99"/>
      <c r="M1951" s="100"/>
      <c r="N1951" s="17"/>
      <c r="O1951" s="101">
        <f t="shared" si="69"/>
        <v>5163.9399999999996</v>
      </c>
      <c r="P1951" s="101"/>
      <c r="Q1951" s="101"/>
      <c r="R1951" s="101"/>
      <c r="S1951" s="24">
        <f t="shared" si="68"/>
        <v>5163.9399999999996</v>
      </c>
      <c r="T1951" s="94" t="s">
        <v>4506</v>
      </c>
      <c r="U1951" s="102"/>
      <c r="V1951" s="102"/>
      <c r="W1951" s="102"/>
      <c r="X1951" s="103"/>
      <c r="Y1951" s="23" t="s">
        <v>4512</v>
      </c>
      <c r="Z1951" s="104" t="s">
        <v>13</v>
      </c>
      <c r="AA1951" s="105"/>
      <c r="AB1951" s="106"/>
    </row>
    <row r="1952" spans="1:28" s="16" customFormat="1" ht="53.25" customHeight="1" x14ac:dyDescent="0.2">
      <c r="A1952" s="18" t="s">
        <v>5237</v>
      </c>
      <c r="B1952" s="94" t="s">
        <v>4489</v>
      </c>
      <c r="C1952" s="95"/>
      <c r="D1952" s="19" t="s">
        <v>4510</v>
      </c>
      <c r="E1952" s="20" t="s">
        <v>5238</v>
      </c>
      <c r="F1952" s="21" t="s">
        <v>4512</v>
      </c>
      <c r="G1952" s="22">
        <v>5892</v>
      </c>
      <c r="H1952" s="96">
        <v>5892</v>
      </c>
      <c r="I1952" s="97"/>
      <c r="J1952" s="98"/>
      <c r="K1952" s="99"/>
      <c r="L1952" s="99"/>
      <c r="M1952" s="100"/>
      <c r="N1952" s="17"/>
      <c r="O1952" s="101">
        <f t="shared" si="69"/>
        <v>5892</v>
      </c>
      <c r="P1952" s="101"/>
      <c r="Q1952" s="101"/>
      <c r="R1952" s="101"/>
      <c r="S1952" s="24">
        <f t="shared" si="68"/>
        <v>5892</v>
      </c>
      <c r="T1952" s="94" t="s">
        <v>4506</v>
      </c>
      <c r="U1952" s="102"/>
      <c r="V1952" s="102"/>
      <c r="W1952" s="102"/>
      <c r="X1952" s="103"/>
      <c r="Y1952" s="23" t="s">
        <v>4512</v>
      </c>
      <c r="Z1952" s="104" t="s">
        <v>13</v>
      </c>
      <c r="AA1952" s="105"/>
      <c r="AB1952" s="106"/>
    </row>
    <row r="1953" spans="1:28" s="16" customFormat="1" ht="53.25" customHeight="1" x14ac:dyDescent="0.2">
      <c r="A1953" s="18" t="s">
        <v>5239</v>
      </c>
      <c r="B1953" s="94" t="s">
        <v>5240</v>
      </c>
      <c r="C1953" s="95"/>
      <c r="D1953" s="19" t="s">
        <v>4510</v>
      </c>
      <c r="E1953" s="20" t="s">
        <v>5241</v>
      </c>
      <c r="F1953" s="21" t="s">
        <v>4512</v>
      </c>
      <c r="G1953" s="22">
        <v>5100</v>
      </c>
      <c r="H1953" s="96">
        <v>5100</v>
      </c>
      <c r="I1953" s="97"/>
      <c r="J1953" s="98"/>
      <c r="K1953" s="99"/>
      <c r="L1953" s="99"/>
      <c r="M1953" s="100"/>
      <c r="N1953" s="17"/>
      <c r="O1953" s="101">
        <f t="shared" si="69"/>
        <v>5100</v>
      </c>
      <c r="P1953" s="101"/>
      <c r="Q1953" s="101"/>
      <c r="R1953" s="101"/>
      <c r="S1953" s="24">
        <f t="shared" si="68"/>
        <v>5100</v>
      </c>
      <c r="T1953" s="94" t="s">
        <v>4506</v>
      </c>
      <c r="U1953" s="102"/>
      <c r="V1953" s="102"/>
      <c r="W1953" s="102"/>
      <c r="X1953" s="103"/>
      <c r="Y1953" s="23" t="s">
        <v>4512</v>
      </c>
      <c r="Z1953" s="104" t="s">
        <v>13</v>
      </c>
      <c r="AA1953" s="105"/>
      <c r="AB1953" s="106"/>
    </row>
    <row r="1954" spans="1:28" s="29" customFormat="1" ht="28.5" customHeight="1" x14ac:dyDescent="0.2">
      <c r="A1954" s="26" t="s">
        <v>5242</v>
      </c>
      <c r="B1954" s="107" t="s">
        <v>5243</v>
      </c>
      <c r="C1954" s="108"/>
      <c r="D1954" s="108"/>
      <c r="E1954" s="108"/>
      <c r="F1954" s="109"/>
      <c r="G1954" s="30">
        <v>1267240.8</v>
      </c>
      <c r="H1954" s="110">
        <v>1267240.8</v>
      </c>
      <c r="I1954" s="111"/>
      <c r="J1954" s="112">
        <v>379120.72</v>
      </c>
      <c r="K1954" s="113"/>
      <c r="L1954" s="113"/>
      <c r="M1954" s="114"/>
      <c r="N1954" s="24">
        <v>379120.72</v>
      </c>
      <c r="O1954" s="115">
        <f>SUM(O1955:R1967)</f>
        <v>888120.07999999984</v>
      </c>
      <c r="P1954" s="115"/>
      <c r="Q1954" s="115"/>
      <c r="R1954" s="115"/>
      <c r="S1954" s="24">
        <f t="shared" si="68"/>
        <v>888120.08000000007</v>
      </c>
      <c r="T1954" s="119" t="s">
        <v>25</v>
      </c>
      <c r="U1954" s="120"/>
      <c r="V1954" s="120"/>
      <c r="W1954" s="120"/>
      <c r="X1954" s="121"/>
      <c r="Y1954" s="26" t="s">
        <v>25</v>
      </c>
      <c r="Z1954" s="119" t="s">
        <v>1564</v>
      </c>
      <c r="AA1954" s="120"/>
      <c r="AB1954" s="121"/>
    </row>
    <row r="1955" spans="1:28" s="16" customFormat="1" ht="66" customHeight="1" x14ac:dyDescent="0.2">
      <c r="A1955" s="18" t="s">
        <v>5244</v>
      </c>
      <c r="B1955" s="94" t="s">
        <v>5245</v>
      </c>
      <c r="C1955" s="95"/>
      <c r="D1955" s="19" t="s">
        <v>5246</v>
      </c>
      <c r="E1955" s="20" t="s">
        <v>5247</v>
      </c>
      <c r="F1955" s="21" t="s">
        <v>1331</v>
      </c>
      <c r="G1955" s="22">
        <v>474201</v>
      </c>
      <c r="H1955" s="96">
        <v>474201</v>
      </c>
      <c r="I1955" s="97"/>
      <c r="J1955" s="98"/>
      <c r="K1955" s="99"/>
      <c r="L1955" s="99"/>
      <c r="M1955" s="100"/>
      <c r="N1955" s="17"/>
      <c r="O1955" s="101">
        <f t="shared" si="69"/>
        <v>474201</v>
      </c>
      <c r="P1955" s="101"/>
      <c r="Q1955" s="101"/>
      <c r="R1955" s="101"/>
      <c r="S1955" s="24">
        <f t="shared" si="68"/>
        <v>474201</v>
      </c>
      <c r="T1955" s="94" t="s">
        <v>5243</v>
      </c>
      <c r="U1955" s="102"/>
      <c r="V1955" s="102"/>
      <c r="W1955" s="102"/>
      <c r="X1955" s="103"/>
      <c r="Y1955" s="23" t="s">
        <v>1331</v>
      </c>
      <c r="Z1955" s="104" t="s">
        <v>13</v>
      </c>
      <c r="AA1955" s="105"/>
      <c r="AB1955" s="106"/>
    </row>
    <row r="1956" spans="1:28" s="16" customFormat="1" ht="66" customHeight="1" x14ac:dyDescent="0.2">
      <c r="A1956" s="18" t="s">
        <v>5248</v>
      </c>
      <c r="B1956" s="94" t="s">
        <v>1328</v>
      </c>
      <c r="C1956" s="95"/>
      <c r="D1956" s="19" t="s">
        <v>5246</v>
      </c>
      <c r="E1956" s="20" t="s">
        <v>5249</v>
      </c>
      <c r="F1956" s="21" t="s">
        <v>1331</v>
      </c>
      <c r="G1956" s="22">
        <v>42750</v>
      </c>
      <c r="H1956" s="96">
        <v>42750</v>
      </c>
      <c r="I1956" s="97"/>
      <c r="J1956" s="98"/>
      <c r="K1956" s="99"/>
      <c r="L1956" s="99"/>
      <c r="M1956" s="100"/>
      <c r="N1956" s="17"/>
      <c r="O1956" s="101">
        <f t="shared" si="69"/>
        <v>42750</v>
      </c>
      <c r="P1956" s="101"/>
      <c r="Q1956" s="101"/>
      <c r="R1956" s="101"/>
      <c r="S1956" s="24">
        <f t="shared" si="68"/>
        <v>42750</v>
      </c>
      <c r="T1956" s="94" t="s">
        <v>5243</v>
      </c>
      <c r="U1956" s="102"/>
      <c r="V1956" s="102"/>
      <c r="W1956" s="102"/>
      <c r="X1956" s="103"/>
      <c r="Y1956" s="23" t="s">
        <v>1331</v>
      </c>
      <c r="Z1956" s="104" t="s">
        <v>13</v>
      </c>
      <c r="AA1956" s="105"/>
      <c r="AB1956" s="106"/>
    </row>
    <row r="1957" spans="1:28" s="16" customFormat="1" ht="66" customHeight="1" x14ac:dyDescent="0.2">
      <c r="A1957" s="18" t="s">
        <v>5250</v>
      </c>
      <c r="B1957" s="94" t="s">
        <v>5251</v>
      </c>
      <c r="C1957" s="95"/>
      <c r="D1957" s="19" t="s">
        <v>5246</v>
      </c>
      <c r="E1957" s="20" t="s">
        <v>5252</v>
      </c>
      <c r="F1957" s="21" t="s">
        <v>1331</v>
      </c>
      <c r="G1957" s="22">
        <v>221041</v>
      </c>
      <c r="H1957" s="96">
        <v>221041</v>
      </c>
      <c r="I1957" s="97"/>
      <c r="J1957" s="98">
        <v>123677.72</v>
      </c>
      <c r="K1957" s="99"/>
      <c r="L1957" s="99"/>
      <c r="M1957" s="100"/>
      <c r="N1957" s="17">
        <v>123677.72</v>
      </c>
      <c r="O1957" s="101">
        <f t="shared" si="69"/>
        <v>97363.28</v>
      </c>
      <c r="P1957" s="101"/>
      <c r="Q1957" s="101"/>
      <c r="R1957" s="101"/>
      <c r="S1957" s="24">
        <f t="shared" si="68"/>
        <v>97363.28</v>
      </c>
      <c r="T1957" s="94" t="s">
        <v>5243</v>
      </c>
      <c r="U1957" s="102"/>
      <c r="V1957" s="102"/>
      <c r="W1957" s="102"/>
      <c r="X1957" s="103"/>
      <c r="Y1957" s="23" t="s">
        <v>1331</v>
      </c>
      <c r="Z1957" s="104" t="s">
        <v>13</v>
      </c>
      <c r="AA1957" s="105"/>
      <c r="AB1957" s="106"/>
    </row>
    <row r="1958" spans="1:28" s="16" customFormat="1" ht="66" customHeight="1" x14ac:dyDescent="0.2">
      <c r="A1958" s="18" t="s">
        <v>5253</v>
      </c>
      <c r="B1958" s="94" t="s">
        <v>5254</v>
      </c>
      <c r="C1958" s="95"/>
      <c r="D1958" s="19" t="s">
        <v>5246</v>
      </c>
      <c r="E1958" s="20" t="s">
        <v>5255</v>
      </c>
      <c r="F1958" s="21" t="s">
        <v>1331</v>
      </c>
      <c r="G1958" s="22">
        <v>9750</v>
      </c>
      <c r="H1958" s="96">
        <v>9750</v>
      </c>
      <c r="I1958" s="97"/>
      <c r="J1958" s="98"/>
      <c r="K1958" s="99"/>
      <c r="L1958" s="99"/>
      <c r="M1958" s="100"/>
      <c r="N1958" s="17"/>
      <c r="O1958" s="101">
        <f t="shared" si="69"/>
        <v>9750</v>
      </c>
      <c r="P1958" s="101"/>
      <c r="Q1958" s="101"/>
      <c r="R1958" s="101"/>
      <c r="S1958" s="24">
        <f t="shared" si="68"/>
        <v>9750</v>
      </c>
      <c r="T1958" s="94" t="s">
        <v>5243</v>
      </c>
      <c r="U1958" s="102"/>
      <c r="V1958" s="102"/>
      <c r="W1958" s="102"/>
      <c r="X1958" s="103"/>
      <c r="Y1958" s="23" t="s">
        <v>1331</v>
      </c>
      <c r="Z1958" s="104" t="s">
        <v>13</v>
      </c>
      <c r="AA1958" s="105"/>
      <c r="AB1958" s="106"/>
    </row>
    <row r="1959" spans="1:28" s="16" customFormat="1" ht="66" customHeight="1" x14ac:dyDescent="0.2">
      <c r="A1959" s="18" t="s">
        <v>5256</v>
      </c>
      <c r="B1959" s="94" t="s">
        <v>1479</v>
      </c>
      <c r="C1959" s="95"/>
      <c r="D1959" s="19" t="s">
        <v>5246</v>
      </c>
      <c r="E1959" s="20" t="s">
        <v>5257</v>
      </c>
      <c r="F1959" s="21" t="s">
        <v>1331</v>
      </c>
      <c r="G1959" s="22">
        <v>50000</v>
      </c>
      <c r="H1959" s="96">
        <v>50000</v>
      </c>
      <c r="I1959" s="97"/>
      <c r="J1959" s="98">
        <v>46499.93</v>
      </c>
      <c r="K1959" s="99"/>
      <c r="L1959" s="99"/>
      <c r="M1959" s="100"/>
      <c r="N1959" s="17">
        <v>46499.93</v>
      </c>
      <c r="O1959" s="101">
        <f t="shared" si="69"/>
        <v>3500.0699999999997</v>
      </c>
      <c r="P1959" s="101"/>
      <c r="Q1959" s="101"/>
      <c r="R1959" s="101"/>
      <c r="S1959" s="24">
        <f t="shared" si="68"/>
        <v>3500.0699999999997</v>
      </c>
      <c r="T1959" s="94" t="s">
        <v>5243</v>
      </c>
      <c r="U1959" s="102"/>
      <c r="V1959" s="102"/>
      <c r="W1959" s="102"/>
      <c r="X1959" s="103"/>
      <c r="Y1959" s="23" t="s">
        <v>1331</v>
      </c>
      <c r="Z1959" s="104" t="s">
        <v>13</v>
      </c>
      <c r="AA1959" s="105"/>
      <c r="AB1959" s="106"/>
    </row>
    <row r="1960" spans="1:28" s="16" customFormat="1" ht="66" customHeight="1" x14ac:dyDescent="0.2">
      <c r="A1960" s="18" t="s">
        <v>5258</v>
      </c>
      <c r="B1960" s="94" t="s">
        <v>5259</v>
      </c>
      <c r="C1960" s="95"/>
      <c r="D1960" s="19" t="s">
        <v>5246</v>
      </c>
      <c r="E1960" s="20" t="s">
        <v>5260</v>
      </c>
      <c r="F1960" s="21" t="s">
        <v>1331</v>
      </c>
      <c r="G1960" s="22">
        <v>38296.5</v>
      </c>
      <c r="H1960" s="96">
        <v>38296.5</v>
      </c>
      <c r="I1960" s="97"/>
      <c r="J1960" s="98"/>
      <c r="K1960" s="99"/>
      <c r="L1960" s="99"/>
      <c r="M1960" s="100"/>
      <c r="N1960" s="17"/>
      <c r="O1960" s="101">
        <f t="shared" si="69"/>
        <v>38296.5</v>
      </c>
      <c r="P1960" s="101"/>
      <c r="Q1960" s="101"/>
      <c r="R1960" s="101"/>
      <c r="S1960" s="24">
        <f t="shared" si="68"/>
        <v>38296.5</v>
      </c>
      <c r="T1960" s="94" t="s">
        <v>5243</v>
      </c>
      <c r="U1960" s="102"/>
      <c r="V1960" s="102"/>
      <c r="W1960" s="102"/>
      <c r="X1960" s="103"/>
      <c r="Y1960" s="23" t="s">
        <v>1331</v>
      </c>
      <c r="Z1960" s="104" t="s">
        <v>13</v>
      </c>
      <c r="AA1960" s="105"/>
      <c r="AB1960" s="106"/>
    </row>
    <row r="1961" spans="1:28" s="16" customFormat="1" ht="66" customHeight="1" x14ac:dyDescent="0.2">
      <c r="A1961" s="18" t="s">
        <v>5261</v>
      </c>
      <c r="B1961" s="94" t="s">
        <v>1409</v>
      </c>
      <c r="C1961" s="95"/>
      <c r="D1961" s="19" t="s">
        <v>5246</v>
      </c>
      <c r="E1961" s="20" t="s">
        <v>5262</v>
      </c>
      <c r="F1961" s="21" t="s">
        <v>5263</v>
      </c>
      <c r="G1961" s="22">
        <v>67674.2</v>
      </c>
      <c r="H1961" s="96">
        <v>67674.2</v>
      </c>
      <c r="I1961" s="97"/>
      <c r="J1961" s="98">
        <v>45116.12</v>
      </c>
      <c r="K1961" s="99"/>
      <c r="L1961" s="99"/>
      <c r="M1961" s="100"/>
      <c r="N1961" s="17">
        <v>45116.12</v>
      </c>
      <c r="O1961" s="101">
        <f t="shared" si="69"/>
        <v>22558.079999999994</v>
      </c>
      <c r="P1961" s="101"/>
      <c r="Q1961" s="101"/>
      <c r="R1961" s="101"/>
      <c r="S1961" s="24">
        <f t="shared" si="68"/>
        <v>22558.079999999994</v>
      </c>
      <c r="T1961" s="94" t="s">
        <v>5243</v>
      </c>
      <c r="U1961" s="102"/>
      <c r="V1961" s="102"/>
      <c r="W1961" s="102"/>
      <c r="X1961" s="103"/>
      <c r="Y1961" s="23" t="s">
        <v>5263</v>
      </c>
      <c r="Z1961" s="104" t="s">
        <v>13</v>
      </c>
      <c r="AA1961" s="105"/>
      <c r="AB1961" s="106"/>
    </row>
    <row r="1962" spans="1:28" s="16" customFormat="1" ht="66" customHeight="1" x14ac:dyDescent="0.2">
      <c r="A1962" s="18" t="s">
        <v>5264</v>
      </c>
      <c r="B1962" s="94" t="s">
        <v>4752</v>
      </c>
      <c r="C1962" s="95"/>
      <c r="D1962" s="19" t="s">
        <v>5246</v>
      </c>
      <c r="E1962" s="20" t="s">
        <v>5265</v>
      </c>
      <c r="F1962" s="21" t="s">
        <v>4315</v>
      </c>
      <c r="G1962" s="22">
        <v>73283</v>
      </c>
      <c r="H1962" s="96">
        <v>73283</v>
      </c>
      <c r="I1962" s="97"/>
      <c r="J1962" s="98">
        <v>54962.3</v>
      </c>
      <c r="K1962" s="99"/>
      <c r="L1962" s="99"/>
      <c r="M1962" s="100"/>
      <c r="N1962" s="17">
        <v>54962.3</v>
      </c>
      <c r="O1962" s="101">
        <f t="shared" si="69"/>
        <v>18320.699999999997</v>
      </c>
      <c r="P1962" s="101"/>
      <c r="Q1962" s="101"/>
      <c r="R1962" s="101"/>
      <c r="S1962" s="24">
        <f t="shared" si="68"/>
        <v>18320.699999999997</v>
      </c>
      <c r="T1962" s="94" t="s">
        <v>5243</v>
      </c>
      <c r="U1962" s="102"/>
      <c r="V1962" s="102"/>
      <c r="W1962" s="102"/>
      <c r="X1962" s="103"/>
      <c r="Y1962" s="23" t="s">
        <v>4315</v>
      </c>
      <c r="Z1962" s="104" t="s">
        <v>13</v>
      </c>
      <c r="AA1962" s="105"/>
      <c r="AB1962" s="106"/>
    </row>
    <row r="1963" spans="1:28" s="16" customFormat="1" ht="66" customHeight="1" x14ac:dyDescent="0.2">
      <c r="A1963" s="18" t="s">
        <v>5266</v>
      </c>
      <c r="B1963" s="94" t="s">
        <v>1363</v>
      </c>
      <c r="C1963" s="95"/>
      <c r="D1963" s="19" t="s">
        <v>5246</v>
      </c>
      <c r="E1963" s="20" t="s">
        <v>5267</v>
      </c>
      <c r="F1963" s="21" t="s">
        <v>3448</v>
      </c>
      <c r="G1963" s="22">
        <v>99999</v>
      </c>
      <c r="H1963" s="96">
        <v>99999</v>
      </c>
      <c r="I1963" s="97"/>
      <c r="J1963" s="98">
        <v>67499.13</v>
      </c>
      <c r="K1963" s="99"/>
      <c r="L1963" s="99"/>
      <c r="M1963" s="100"/>
      <c r="N1963" s="17">
        <v>67499.13</v>
      </c>
      <c r="O1963" s="101">
        <f t="shared" si="69"/>
        <v>32499.869999999995</v>
      </c>
      <c r="P1963" s="101"/>
      <c r="Q1963" s="101"/>
      <c r="R1963" s="101"/>
      <c r="S1963" s="24">
        <f t="shared" si="68"/>
        <v>32499.869999999995</v>
      </c>
      <c r="T1963" s="94" t="s">
        <v>5243</v>
      </c>
      <c r="U1963" s="102"/>
      <c r="V1963" s="102"/>
      <c r="W1963" s="102"/>
      <c r="X1963" s="103"/>
      <c r="Y1963" s="23" t="s">
        <v>3448</v>
      </c>
      <c r="Z1963" s="104" t="s">
        <v>13</v>
      </c>
      <c r="AA1963" s="105"/>
      <c r="AB1963" s="106"/>
    </row>
    <row r="1964" spans="1:28" s="16" customFormat="1" ht="66" customHeight="1" x14ac:dyDescent="0.2">
      <c r="A1964" s="18" t="s">
        <v>5268</v>
      </c>
      <c r="B1964" s="94" t="s">
        <v>3815</v>
      </c>
      <c r="C1964" s="95"/>
      <c r="D1964" s="19" t="s">
        <v>5246</v>
      </c>
      <c r="E1964" s="20" t="s">
        <v>5269</v>
      </c>
      <c r="F1964" s="21" t="s">
        <v>3817</v>
      </c>
      <c r="G1964" s="22">
        <v>10305.1</v>
      </c>
      <c r="H1964" s="96">
        <v>10305.1</v>
      </c>
      <c r="I1964" s="97"/>
      <c r="J1964" s="98"/>
      <c r="K1964" s="99"/>
      <c r="L1964" s="99"/>
      <c r="M1964" s="100"/>
      <c r="N1964" s="17"/>
      <c r="O1964" s="101">
        <f t="shared" si="69"/>
        <v>10305.1</v>
      </c>
      <c r="P1964" s="101"/>
      <c r="Q1964" s="101"/>
      <c r="R1964" s="101"/>
      <c r="S1964" s="24">
        <f t="shared" si="68"/>
        <v>10305.1</v>
      </c>
      <c r="T1964" s="94" t="s">
        <v>5243</v>
      </c>
      <c r="U1964" s="102"/>
      <c r="V1964" s="102"/>
      <c r="W1964" s="102"/>
      <c r="X1964" s="103"/>
      <c r="Y1964" s="23" t="s">
        <v>3817</v>
      </c>
      <c r="Z1964" s="104" t="s">
        <v>13</v>
      </c>
      <c r="AA1964" s="105"/>
      <c r="AB1964" s="106"/>
    </row>
    <row r="1965" spans="1:28" s="16" customFormat="1" ht="66" customHeight="1" x14ac:dyDescent="0.2">
      <c r="A1965" s="18" t="s">
        <v>5270</v>
      </c>
      <c r="B1965" s="94" t="s">
        <v>3819</v>
      </c>
      <c r="C1965" s="95"/>
      <c r="D1965" s="19" t="s">
        <v>5246</v>
      </c>
      <c r="E1965" s="20" t="s">
        <v>5271</v>
      </c>
      <c r="F1965" s="21" t="s">
        <v>3821</v>
      </c>
      <c r="G1965" s="22">
        <v>44341</v>
      </c>
      <c r="H1965" s="96">
        <v>44341</v>
      </c>
      <c r="I1965" s="97"/>
      <c r="J1965" s="98"/>
      <c r="K1965" s="99"/>
      <c r="L1965" s="99"/>
      <c r="M1965" s="100"/>
      <c r="N1965" s="17"/>
      <c r="O1965" s="101">
        <f t="shared" si="69"/>
        <v>44341</v>
      </c>
      <c r="P1965" s="101"/>
      <c r="Q1965" s="101"/>
      <c r="R1965" s="101"/>
      <c r="S1965" s="24">
        <f t="shared" si="68"/>
        <v>44341</v>
      </c>
      <c r="T1965" s="94" t="s">
        <v>5243</v>
      </c>
      <c r="U1965" s="102"/>
      <c r="V1965" s="102"/>
      <c r="W1965" s="102"/>
      <c r="X1965" s="103"/>
      <c r="Y1965" s="23" t="s">
        <v>3822</v>
      </c>
      <c r="Z1965" s="104" t="s">
        <v>13</v>
      </c>
      <c r="AA1965" s="105"/>
      <c r="AB1965" s="106"/>
    </row>
    <row r="1966" spans="1:28" s="16" customFormat="1" ht="66" customHeight="1" x14ac:dyDescent="0.2">
      <c r="A1966" s="18" t="s">
        <v>5272</v>
      </c>
      <c r="B1966" s="94" t="s">
        <v>5273</v>
      </c>
      <c r="C1966" s="95"/>
      <c r="D1966" s="19" t="s">
        <v>5246</v>
      </c>
      <c r="E1966" s="20" t="s">
        <v>5274</v>
      </c>
      <c r="F1966" s="21" t="s">
        <v>5275</v>
      </c>
      <c r="G1966" s="22">
        <v>76200</v>
      </c>
      <c r="H1966" s="96">
        <v>76200</v>
      </c>
      <c r="I1966" s="97"/>
      <c r="J1966" s="98">
        <v>20682.759999999998</v>
      </c>
      <c r="K1966" s="99"/>
      <c r="L1966" s="99"/>
      <c r="M1966" s="100"/>
      <c r="N1966" s="17">
        <v>20682.759999999998</v>
      </c>
      <c r="O1966" s="101">
        <f t="shared" si="69"/>
        <v>55517.240000000005</v>
      </c>
      <c r="P1966" s="101"/>
      <c r="Q1966" s="101"/>
      <c r="R1966" s="101"/>
      <c r="S1966" s="24">
        <f t="shared" si="68"/>
        <v>55517.240000000005</v>
      </c>
      <c r="T1966" s="94" t="s">
        <v>5243</v>
      </c>
      <c r="U1966" s="102"/>
      <c r="V1966" s="102"/>
      <c r="W1966" s="102"/>
      <c r="X1966" s="103"/>
      <c r="Y1966" s="23" t="s">
        <v>5275</v>
      </c>
      <c r="Z1966" s="104" t="s">
        <v>13</v>
      </c>
      <c r="AA1966" s="105"/>
      <c r="AB1966" s="106"/>
    </row>
    <row r="1967" spans="1:28" s="16" customFormat="1" ht="68.25" customHeight="1" x14ac:dyDescent="0.2">
      <c r="A1967" s="18" t="s">
        <v>5276</v>
      </c>
      <c r="B1967" s="94" t="s">
        <v>5277</v>
      </c>
      <c r="C1967" s="95"/>
      <c r="D1967" s="19" t="s">
        <v>5246</v>
      </c>
      <c r="E1967" s="20" t="s">
        <v>5278</v>
      </c>
      <c r="F1967" s="21" t="s">
        <v>5275</v>
      </c>
      <c r="G1967" s="22">
        <v>59400</v>
      </c>
      <c r="H1967" s="96">
        <v>59400</v>
      </c>
      <c r="I1967" s="97"/>
      <c r="J1967" s="98">
        <v>20682.759999999998</v>
      </c>
      <c r="K1967" s="99"/>
      <c r="L1967" s="99"/>
      <c r="M1967" s="100"/>
      <c r="N1967" s="17">
        <v>20682.759999999998</v>
      </c>
      <c r="O1967" s="101">
        <f t="shared" si="69"/>
        <v>38717.240000000005</v>
      </c>
      <c r="P1967" s="101"/>
      <c r="Q1967" s="101"/>
      <c r="R1967" s="101"/>
      <c r="S1967" s="24">
        <f t="shared" si="68"/>
        <v>38717.240000000005</v>
      </c>
      <c r="T1967" s="94" t="s">
        <v>5243</v>
      </c>
      <c r="U1967" s="102"/>
      <c r="V1967" s="102"/>
      <c r="W1967" s="102"/>
      <c r="X1967" s="103"/>
      <c r="Y1967" s="23" t="s">
        <v>5275</v>
      </c>
      <c r="Z1967" s="104" t="s">
        <v>13</v>
      </c>
      <c r="AA1967" s="105"/>
      <c r="AB1967" s="106"/>
    </row>
    <row r="1968" spans="1:28" s="29" customFormat="1" ht="30" customHeight="1" x14ac:dyDescent="0.2">
      <c r="A1968" s="26" t="s">
        <v>5279</v>
      </c>
      <c r="B1968" s="107" t="s">
        <v>5280</v>
      </c>
      <c r="C1968" s="108"/>
      <c r="D1968" s="108"/>
      <c r="E1968" s="108"/>
      <c r="F1968" s="109"/>
      <c r="G1968" s="30">
        <v>4042536.81</v>
      </c>
      <c r="H1968" s="110">
        <v>4042536.81</v>
      </c>
      <c r="I1968" s="111"/>
      <c r="J1968" s="112">
        <v>197131.9</v>
      </c>
      <c r="K1968" s="113"/>
      <c r="L1968" s="113"/>
      <c r="M1968" s="114"/>
      <c r="N1968" s="24">
        <v>197131.9</v>
      </c>
      <c r="O1968" s="115">
        <f>SUM(O1969:R2073)</f>
        <v>3845404.9100000025</v>
      </c>
      <c r="P1968" s="115"/>
      <c r="Q1968" s="115"/>
      <c r="R1968" s="115"/>
      <c r="S1968" s="24">
        <f t="shared" si="68"/>
        <v>3845404.91</v>
      </c>
      <c r="T1968" s="119" t="s">
        <v>25</v>
      </c>
      <c r="U1968" s="120"/>
      <c r="V1968" s="120"/>
      <c r="W1968" s="120"/>
      <c r="X1968" s="121"/>
      <c r="Y1968" s="26" t="s">
        <v>25</v>
      </c>
      <c r="Z1968" s="119" t="s">
        <v>5281</v>
      </c>
      <c r="AA1968" s="120"/>
      <c r="AB1968" s="121"/>
    </row>
    <row r="1969" spans="1:28" s="16" customFormat="1" ht="77.25" customHeight="1" x14ac:dyDescent="0.2">
      <c r="A1969" s="18" t="s">
        <v>5282</v>
      </c>
      <c r="B1969" s="94" t="s">
        <v>5283</v>
      </c>
      <c r="C1969" s="95"/>
      <c r="D1969" s="19" t="s">
        <v>5284</v>
      </c>
      <c r="E1969" s="20" t="s">
        <v>5285</v>
      </c>
      <c r="F1969" s="21" t="s">
        <v>101</v>
      </c>
      <c r="G1969" s="22">
        <v>10720</v>
      </c>
      <c r="H1969" s="96">
        <v>10720</v>
      </c>
      <c r="I1969" s="97"/>
      <c r="J1969" s="98"/>
      <c r="K1969" s="99"/>
      <c r="L1969" s="99"/>
      <c r="M1969" s="100"/>
      <c r="N1969" s="17"/>
      <c r="O1969" s="101">
        <f t="shared" si="69"/>
        <v>10720</v>
      </c>
      <c r="P1969" s="101"/>
      <c r="Q1969" s="101"/>
      <c r="R1969" s="101"/>
      <c r="S1969" s="24">
        <f t="shared" si="68"/>
        <v>10720</v>
      </c>
      <c r="T1969" s="94" t="s">
        <v>5280</v>
      </c>
      <c r="U1969" s="102"/>
      <c r="V1969" s="102"/>
      <c r="W1969" s="102"/>
      <c r="X1969" s="103"/>
      <c r="Y1969" s="23" t="s">
        <v>101</v>
      </c>
      <c r="Z1969" s="104" t="s">
        <v>13</v>
      </c>
      <c r="AA1969" s="105"/>
      <c r="AB1969" s="106"/>
    </row>
    <row r="1970" spans="1:28" s="16" customFormat="1" ht="77.25" customHeight="1" x14ac:dyDescent="0.2">
      <c r="A1970" s="18" t="s">
        <v>5286</v>
      </c>
      <c r="B1970" s="94" t="s">
        <v>5287</v>
      </c>
      <c r="C1970" s="95"/>
      <c r="D1970" s="19" t="s">
        <v>5288</v>
      </c>
      <c r="E1970" s="20" t="s">
        <v>5289</v>
      </c>
      <c r="F1970" s="21" t="s">
        <v>101</v>
      </c>
      <c r="G1970" s="22">
        <v>44220</v>
      </c>
      <c r="H1970" s="96">
        <v>44220</v>
      </c>
      <c r="I1970" s="97"/>
      <c r="J1970" s="98">
        <v>16514.37</v>
      </c>
      <c r="K1970" s="99"/>
      <c r="L1970" s="99"/>
      <c r="M1970" s="100"/>
      <c r="N1970" s="17">
        <v>16514.37</v>
      </c>
      <c r="O1970" s="101">
        <f t="shared" si="69"/>
        <v>27705.63</v>
      </c>
      <c r="P1970" s="101"/>
      <c r="Q1970" s="101"/>
      <c r="R1970" s="101"/>
      <c r="S1970" s="24">
        <f t="shared" si="68"/>
        <v>27705.63</v>
      </c>
      <c r="T1970" s="94" t="s">
        <v>5280</v>
      </c>
      <c r="U1970" s="102"/>
      <c r="V1970" s="102"/>
      <c r="W1970" s="102"/>
      <c r="X1970" s="103"/>
      <c r="Y1970" s="23" t="s">
        <v>101</v>
      </c>
      <c r="Z1970" s="104" t="s">
        <v>13</v>
      </c>
      <c r="AA1970" s="105"/>
      <c r="AB1970" s="106"/>
    </row>
    <row r="1971" spans="1:28" s="16" customFormat="1" ht="77.25" customHeight="1" x14ac:dyDescent="0.2">
      <c r="A1971" s="18" t="s">
        <v>5290</v>
      </c>
      <c r="B1971" s="94" t="s">
        <v>5291</v>
      </c>
      <c r="C1971" s="95"/>
      <c r="D1971" s="19" t="s">
        <v>5284</v>
      </c>
      <c r="E1971" s="20" t="s">
        <v>5292</v>
      </c>
      <c r="F1971" s="21" t="s">
        <v>101</v>
      </c>
      <c r="G1971" s="22">
        <v>47436</v>
      </c>
      <c r="H1971" s="96">
        <v>47436</v>
      </c>
      <c r="I1971" s="97"/>
      <c r="J1971" s="98">
        <v>17715.27</v>
      </c>
      <c r="K1971" s="99"/>
      <c r="L1971" s="99"/>
      <c r="M1971" s="100"/>
      <c r="N1971" s="17">
        <v>17715.27</v>
      </c>
      <c r="O1971" s="101">
        <f t="shared" si="69"/>
        <v>29720.73</v>
      </c>
      <c r="P1971" s="101"/>
      <c r="Q1971" s="101"/>
      <c r="R1971" s="101"/>
      <c r="S1971" s="24">
        <f t="shared" si="68"/>
        <v>29720.73</v>
      </c>
      <c r="T1971" s="94" t="s">
        <v>5280</v>
      </c>
      <c r="U1971" s="102"/>
      <c r="V1971" s="102"/>
      <c r="W1971" s="102"/>
      <c r="X1971" s="103"/>
      <c r="Y1971" s="23" t="s">
        <v>101</v>
      </c>
      <c r="Z1971" s="104" t="s">
        <v>13</v>
      </c>
      <c r="AA1971" s="105"/>
      <c r="AB1971" s="106"/>
    </row>
    <row r="1972" spans="1:28" s="16" customFormat="1" ht="77.25" customHeight="1" x14ac:dyDescent="0.2">
      <c r="A1972" s="18" t="s">
        <v>5293</v>
      </c>
      <c r="B1972" s="94" t="s">
        <v>5294</v>
      </c>
      <c r="C1972" s="95"/>
      <c r="D1972" s="19" t="s">
        <v>5288</v>
      </c>
      <c r="E1972" s="20" t="s">
        <v>5295</v>
      </c>
      <c r="F1972" s="21" t="s">
        <v>5296</v>
      </c>
      <c r="G1972" s="22">
        <v>224900</v>
      </c>
      <c r="H1972" s="96">
        <v>224900</v>
      </c>
      <c r="I1972" s="97"/>
      <c r="J1972" s="98"/>
      <c r="K1972" s="99"/>
      <c r="L1972" s="99"/>
      <c r="M1972" s="100"/>
      <c r="N1972" s="17"/>
      <c r="O1972" s="101">
        <f t="shared" si="69"/>
        <v>224900</v>
      </c>
      <c r="P1972" s="101"/>
      <c r="Q1972" s="101"/>
      <c r="R1972" s="101"/>
      <c r="S1972" s="24">
        <f t="shared" si="68"/>
        <v>224900</v>
      </c>
      <c r="T1972" s="94" t="s">
        <v>5280</v>
      </c>
      <c r="U1972" s="102"/>
      <c r="V1972" s="102"/>
      <c r="W1972" s="102"/>
      <c r="X1972" s="103"/>
      <c r="Y1972" s="23" t="s">
        <v>5296</v>
      </c>
      <c r="Z1972" s="104" t="s">
        <v>13</v>
      </c>
      <c r="AA1972" s="105"/>
      <c r="AB1972" s="106"/>
    </row>
    <row r="1973" spans="1:28" s="16" customFormat="1" ht="77.25" customHeight="1" x14ac:dyDescent="0.2">
      <c r="A1973" s="18" t="s">
        <v>5297</v>
      </c>
      <c r="B1973" s="94" t="s">
        <v>5298</v>
      </c>
      <c r="C1973" s="95"/>
      <c r="D1973" s="19" t="s">
        <v>5288</v>
      </c>
      <c r="E1973" s="20" t="s">
        <v>5299</v>
      </c>
      <c r="F1973" s="21" t="s">
        <v>1331</v>
      </c>
      <c r="G1973" s="22">
        <v>114273</v>
      </c>
      <c r="H1973" s="96">
        <v>114273</v>
      </c>
      <c r="I1973" s="97"/>
      <c r="J1973" s="98"/>
      <c r="K1973" s="99"/>
      <c r="L1973" s="99"/>
      <c r="M1973" s="100"/>
      <c r="N1973" s="17"/>
      <c r="O1973" s="101">
        <f t="shared" si="69"/>
        <v>114273</v>
      </c>
      <c r="P1973" s="101"/>
      <c r="Q1973" s="101"/>
      <c r="R1973" s="101"/>
      <c r="S1973" s="24">
        <f t="shared" si="68"/>
        <v>114273</v>
      </c>
      <c r="T1973" s="94" t="s">
        <v>5280</v>
      </c>
      <c r="U1973" s="102"/>
      <c r="V1973" s="102"/>
      <c r="W1973" s="102"/>
      <c r="X1973" s="103"/>
      <c r="Y1973" s="23" t="s">
        <v>1331</v>
      </c>
      <c r="Z1973" s="104" t="s">
        <v>13</v>
      </c>
      <c r="AA1973" s="105"/>
      <c r="AB1973" s="106"/>
    </row>
    <row r="1974" spans="1:28" s="16" customFormat="1" ht="77.25" customHeight="1" x14ac:dyDescent="0.2">
      <c r="A1974" s="18" t="s">
        <v>5300</v>
      </c>
      <c r="B1974" s="94" t="s">
        <v>5301</v>
      </c>
      <c r="C1974" s="95"/>
      <c r="D1974" s="19" t="s">
        <v>5284</v>
      </c>
      <c r="E1974" s="20" t="s">
        <v>5302</v>
      </c>
      <c r="F1974" s="21" t="s">
        <v>101</v>
      </c>
      <c r="G1974" s="22">
        <v>32929</v>
      </c>
      <c r="H1974" s="96">
        <v>32929</v>
      </c>
      <c r="I1974" s="97"/>
      <c r="J1974" s="98"/>
      <c r="K1974" s="99"/>
      <c r="L1974" s="99"/>
      <c r="M1974" s="100"/>
      <c r="N1974" s="17"/>
      <c r="O1974" s="101">
        <f t="shared" si="69"/>
        <v>32929</v>
      </c>
      <c r="P1974" s="101"/>
      <c r="Q1974" s="101"/>
      <c r="R1974" s="101"/>
      <c r="S1974" s="24">
        <f t="shared" si="68"/>
        <v>32929</v>
      </c>
      <c r="T1974" s="94" t="s">
        <v>5280</v>
      </c>
      <c r="U1974" s="102"/>
      <c r="V1974" s="102"/>
      <c r="W1974" s="102"/>
      <c r="X1974" s="103"/>
      <c r="Y1974" s="23" t="s">
        <v>101</v>
      </c>
      <c r="Z1974" s="104" t="s">
        <v>13</v>
      </c>
      <c r="AA1974" s="105"/>
      <c r="AB1974" s="106"/>
    </row>
    <row r="1975" spans="1:28" s="16" customFormat="1" ht="77.25" customHeight="1" x14ac:dyDescent="0.2">
      <c r="A1975" s="18" t="s">
        <v>5303</v>
      </c>
      <c r="B1975" s="94" t="s">
        <v>5304</v>
      </c>
      <c r="C1975" s="95"/>
      <c r="D1975" s="19" t="s">
        <v>5288</v>
      </c>
      <c r="E1975" s="20" t="s">
        <v>5305</v>
      </c>
      <c r="F1975" s="21" t="s">
        <v>101</v>
      </c>
      <c r="G1975" s="22">
        <v>4782</v>
      </c>
      <c r="H1975" s="96">
        <v>4782</v>
      </c>
      <c r="I1975" s="97"/>
      <c r="J1975" s="98"/>
      <c r="K1975" s="99"/>
      <c r="L1975" s="99"/>
      <c r="M1975" s="100"/>
      <c r="N1975" s="17"/>
      <c r="O1975" s="101">
        <f t="shared" si="69"/>
        <v>4782</v>
      </c>
      <c r="P1975" s="101"/>
      <c r="Q1975" s="101"/>
      <c r="R1975" s="101"/>
      <c r="S1975" s="24">
        <f t="shared" si="68"/>
        <v>4782</v>
      </c>
      <c r="T1975" s="94" t="s">
        <v>5280</v>
      </c>
      <c r="U1975" s="102"/>
      <c r="V1975" s="102"/>
      <c r="W1975" s="102"/>
      <c r="X1975" s="103"/>
      <c r="Y1975" s="23" t="s">
        <v>101</v>
      </c>
      <c r="Z1975" s="104" t="s">
        <v>13</v>
      </c>
      <c r="AA1975" s="105"/>
      <c r="AB1975" s="106"/>
    </row>
    <row r="1976" spans="1:28" s="16" customFormat="1" ht="77.25" customHeight="1" x14ac:dyDescent="0.2">
      <c r="A1976" s="18" t="s">
        <v>5306</v>
      </c>
      <c r="B1976" s="94" t="s">
        <v>5307</v>
      </c>
      <c r="C1976" s="95"/>
      <c r="D1976" s="19" t="s">
        <v>5284</v>
      </c>
      <c r="E1976" s="20" t="s">
        <v>5308</v>
      </c>
      <c r="F1976" s="21" t="s">
        <v>5309</v>
      </c>
      <c r="G1976" s="22">
        <v>72970</v>
      </c>
      <c r="H1976" s="96">
        <v>72970</v>
      </c>
      <c r="I1976" s="97"/>
      <c r="J1976" s="98"/>
      <c r="K1976" s="99"/>
      <c r="L1976" s="99"/>
      <c r="M1976" s="100"/>
      <c r="N1976" s="17"/>
      <c r="O1976" s="101">
        <f t="shared" si="69"/>
        <v>72970</v>
      </c>
      <c r="P1976" s="101"/>
      <c r="Q1976" s="101"/>
      <c r="R1976" s="101"/>
      <c r="S1976" s="24">
        <f t="shared" si="68"/>
        <v>72970</v>
      </c>
      <c r="T1976" s="94" t="s">
        <v>5280</v>
      </c>
      <c r="U1976" s="102"/>
      <c r="V1976" s="102"/>
      <c r="W1976" s="102"/>
      <c r="X1976" s="103"/>
      <c r="Y1976" s="23" t="s">
        <v>5309</v>
      </c>
      <c r="Z1976" s="104" t="s">
        <v>13</v>
      </c>
      <c r="AA1976" s="105"/>
      <c r="AB1976" s="106"/>
    </row>
    <row r="1977" spans="1:28" s="16" customFormat="1" ht="77.25" customHeight="1" x14ac:dyDescent="0.2">
      <c r="A1977" s="18" t="s">
        <v>5310</v>
      </c>
      <c r="B1977" s="94" t="s">
        <v>5311</v>
      </c>
      <c r="C1977" s="95"/>
      <c r="D1977" s="19" t="s">
        <v>5288</v>
      </c>
      <c r="E1977" s="20" t="s">
        <v>5312</v>
      </c>
      <c r="F1977" s="21" t="s">
        <v>101</v>
      </c>
      <c r="G1977" s="22">
        <v>5346.6</v>
      </c>
      <c r="H1977" s="96">
        <v>5346.6</v>
      </c>
      <c r="I1977" s="97"/>
      <c r="J1977" s="98"/>
      <c r="K1977" s="99"/>
      <c r="L1977" s="99"/>
      <c r="M1977" s="100"/>
      <c r="N1977" s="17"/>
      <c r="O1977" s="101">
        <f t="shared" si="69"/>
        <v>5346.6</v>
      </c>
      <c r="P1977" s="101"/>
      <c r="Q1977" s="101"/>
      <c r="R1977" s="101"/>
      <c r="S1977" s="24">
        <f t="shared" si="68"/>
        <v>5346.6</v>
      </c>
      <c r="T1977" s="94" t="s">
        <v>5280</v>
      </c>
      <c r="U1977" s="102"/>
      <c r="V1977" s="102"/>
      <c r="W1977" s="102"/>
      <c r="X1977" s="103"/>
      <c r="Y1977" s="23" t="s">
        <v>101</v>
      </c>
      <c r="Z1977" s="104" t="s">
        <v>13</v>
      </c>
      <c r="AA1977" s="105"/>
      <c r="AB1977" s="106"/>
    </row>
    <row r="1978" spans="1:28" s="16" customFormat="1" ht="77.25" customHeight="1" x14ac:dyDescent="0.2">
      <c r="A1978" s="18" t="s">
        <v>5313</v>
      </c>
      <c r="B1978" s="94" t="s">
        <v>5314</v>
      </c>
      <c r="C1978" s="95"/>
      <c r="D1978" s="19" t="s">
        <v>5284</v>
      </c>
      <c r="E1978" s="20" t="s">
        <v>5315</v>
      </c>
      <c r="F1978" s="21" t="s">
        <v>101</v>
      </c>
      <c r="G1978" s="22">
        <v>8978</v>
      </c>
      <c r="H1978" s="96">
        <v>8978</v>
      </c>
      <c r="I1978" s="97"/>
      <c r="J1978" s="98"/>
      <c r="K1978" s="99"/>
      <c r="L1978" s="99"/>
      <c r="M1978" s="100"/>
      <c r="N1978" s="17"/>
      <c r="O1978" s="101">
        <f t="shared" si="69"/>
        <v>8978</v>
      </c>
      <c r="P1978" s="101"/>
      <c r="Q1978" s="101"/>
      <c r="R1978" s="101"/>
      <c r="S1978" s="24">
        <f t="shared" si="68"/>
        <v>8978</v>
      </c>
      <c r="T1978" s="94" t="s">
        <v>5280</v>
      </c>
      <c r="U1978" s="102"/>
      <c r="V1978" s="102"/>
      <c r="W1978" s="102"/>
      <c r="X1978" s="103"/>
      <c r="Y1978" s="23" t="s">
        <v>101</v>
      </c>
      <c r="Z1978" s="104" t="s">
        <v>13</v>
      </c>
      <c r="AA1978" s="105"/>
      <c r="AB1978" s="106"/>
    </row>
    <row r="1979" spans="1:28" s="16" customFormat="1" ht="77.25" customHeight="1" x14ac:dyDescent="0.2">
      <c r="A1979" s="18" t="s">
        <v>5316</v>
      </c>
      <c r="B1979" s="94" t="s">
        <v>5317</v>
      </c>
      <c r="C1979" s="95"/>
      <c r="D1979" s="19" t="s">
        <v>5284</v>
      </c>
      <c r="E1979" s="20" t="s">
        <v>5318</v>
      </c>
      <c r="F1979" s="21" t="s">
        <v>101</v>
      </c>
      <c r="G1979" s="22">
        <v>6069</v>
      </c>
      <c r="H1979" s="96">
        <v>6069</v>
      </c>
      <c r="I1979" s="97"/>
      <c r="J1979" s="98"/>
      <c r="K1979" s="99"/>
      <c r="L1979" s="99"/>
      <c r="M1979" s="100"/>
      <c r="N1979" s="17"/>
      <c r="O1979" s="101">
        <f t="shared" si="69"/>
        <v>6069</v>
      </c>
      <c r="P1979" s="101"/>
      <c r="Q1979" s="101"/>
      <c r="R1979" s="101"/>
      <c r="S1979" s="24">
        <f t="shared" si="68"/>
        <v>6069</v>
      </c>
      <c r="T1979" s="94" t="s">
        <v>5280</v>
      </c>
      <c r="U1979" s="102"/>
      <c r="V1979" s="102"/>
      <c r="W1979" s="102"/>
      <c r="X1979" s="103"/>
      <c r="Y1979" s="23" t="s">
        <v>101</v>
      </c>
      <c r="Z1979" s="104" t="s">
        <v>13</v>
      </c>
      <c r="AA1979" s="105"/>
      <c r="AB1979" s="106"/>
    </row>
    <row r="1980" spans="1:28" s="16" customFormat="1" ht="77.25" customHeight="1" x14ac:dyDescent="0.2">
      <c r="A1980" s="18" t="s">
        <v>5319</v>
      </c>
      <c r="B1980" s="94" t="s">
        <v>5320</v>
      </c>
      <c r="C1980" s="95"/>
      <c r="D1980" s="19" t="s">
        <v>5284</v>
      </c>
      <c r="E1980" s="20" t="s">
        <v>5321</v>
      </c>
      <c r="F1980" s="21" t="s">
        <v>101</v>
      </c>
      <c r="G1980" s="22">
        <v>44990</v>
      </c>
      <c r="H1980" s="96">
        <v>44990</v>
      </c>
      <c r="I1980" s="97"/>
      <c r="J1980" s="98"/>
      <c r="K1980" s="99"/>
      <c r="L1980" s="99"/>
      <c r="M1980" s="100"/>
      <c r="N1980" s="17"/>
      <c r="O1980" s="101">
        <f t="shared" si="69"/>
        <v>44990</v>
      </c>
      <c r="P1980" s="101"/>
      <c r="Q1980" s="101"/>
      <c r="R1980" s="101"/>
      <c r="S1980" s="24">
        <f t="shared" si="68"/>
        <v>44990</v>
      </c>
      <c r="T1980" s="94" t="s">
        <v>5280</v>
      </c>
      <c r="U1980" s="102"/>
      <c r="V1980" s="102"/>
      <c r="W1980" s="102"/>
      <c r="X1980" s="103"/>
      <c r="Y1980" s="23" t="s">
        <v>101</v>
      </c>
      <c r="Z1980" s="104" t="s">
        <v>13</v>
      </c>
      <c r="AA1980" s="105"/>
      <c r="AB1980" s="106"/>
    </row>
    <row r="1981" spans="1:28" s="16" customFormat="1" ht="77.25" customHeight="1" x14ac:dyDescent="0.2">
      <c r="A1981" s="18" t="s">
        <v>5322</v>
      </c>
      <c r="B1981" s="94" t="s">
        <v>5323</v>
      </c>
      <c r="C1981" s="95"/>
      <c r="D1981" s="19" t="s">
        <v>5284</v>
      </c>
      <c r="E1981" s="20" t="s">
        <v>5324</v>
      </c>
      <c r="F1981" s="21" t="s">
        <v>101</v>
      </c>
      <c r="G1981" s="22">
        <v>17990</v>
      </c>
      <c r="H1981" s="96">
        <v>17990</v>
      </c>
      <c r="I1981" s="97"/>
      <c r="J1981" s="98"/>
      <c r="K1981" s="99"/>
      <c r="L1981" s="99"/>
      <c r="M1981" s="100"/>
      <c r="N1981" s="17"/>
      <c r="O1981" s="101">
        <f t="shared" si="69"/>
        <v>17990</v>
      </c>
      <c r="P1981" s="101"/>
      <c r="Q1981" s="101"/>
      <c r="R1981" s="101"/>
      <c r="S1981" s="24">
        <f t="shared" si="68"/>
        <v>17990</v>
      </c>
      <c r="T1981" s="94" t="s">
        <v>5280</v>
      </c>
      <c r="U1981" s="102"/>
      <c r="V1981" s="102"/>
      <c r="W1981" s="102"/>
      <c r="X1981" s="103"/>
      <c r="Y1981" s="23" t="s">
        <v>101</v>
      </c>
      <c r="Z1981" s="104" t="s">
        <v>13</v>
      </c>
      <c r="AA1981" s="105"/>
      <c r="AB1981" s="106"/>
    </row>
    <row r="1982" spans="1:28" s="16" customFormat="1" ht="77.25" customHeight="1" x14ac:dyDescent="0.2">
      <c r="A1982" s="18" t="s">
        <v>5325</v>
      </c>
      <c r="B1982" s="94" t="s">
        <v>5326</v>
      </c>
      <c r="C1982" s="95"/>
      <c r="D1982" s="19" t="s">
        <v>5284</v>
      </c>
      <c r="E1982" s="20" t="s">
        <v>5327</v>
      </c>
      <c r="F1982" s="21" t="s">
        <v>101</v>
      </c>
      <c r="G1982" s="22">
        <v>16949</v>
      </c>
      <c r="H1982" s="96">
        <v>16949</v>
      </c>
      <c r="I1982" s="97"/>
      <c r="J1982" s="98"/>
      <c r="K1982" s="99"/>
      <c r="L1982" s="99"/>
      <c r="M1982" s="100"/>
      <c r="N1982" s="17"/>
      <c r="O1982" s="101">
        <f t="shared" si="69"/>
        <v>16949</v>
      </c>
      <c r="P1982" s="101"/>
      <c r="Q1982" s="101"/>
      <c r="R1982" s="101"/>
      <c r="S1982" s="24">
        <f t="shared" si="68"/>
        <v>16949</v>
      </c>
      <c r="T1982" s="94" t="s">
        <v>5280</v>
      </c>
      <c r="U1982" s="102"/>
      <c r="V1982" s="102"/>
      <c r="W1982" s="102"/>
      <c r="X1982" s="103"/>
      <c r="Y1982" s="23" t="s">
        <v>101</v>
      </c>
      <c r="Z1982" s="104" t="s">
        <v>13</v>
      </c>
      <c r="AA1982" s="105"/>
      <c r="AB1982" s="106"/>
    </row>
    <row r="1983" spans="1:28" s="16" customFormat="1" ht="77.25" customHeight="1" x14ac:dyDescent="0.2">
      <c r="A1983" s="18" t="s">
        <v>5328</v>
      </c>
      <c r="B1983" s="94" t="s">
        <v>5329</v>
      </c>
      <c r="C1983" s="95"/>
      <c r="D1983" s="19" t="s">
        <v>5284</v>
      </c>
      <c r="E1983" s="20" t="s">
        <v>5330</v>
      </c>
      <c r="F1983" s="21" t="s">
        <v>101</v>
      </c>
      <c r="G1983" s="22">
        <v>13199</v>
      </c>
      <c r="H1983" s="96">
        <v>13199</v>
      </c>
      <c r="I1983" s="97"/>
      <c r="J1983" s="98"/>
      <c r="K1983" s="99"/>
      <c r="L1983" s="99"/>
      <c r="M1983" s="100"/>
      <c r="N1983" s="17"/>
      <c r="O1983" s="101">
        <f t="shared" si="69"/>
        <v>13199</v>
      </c>
      <c r="P1983" s="101"/>
      <c r="Q1983" s="101"/>
      <c r="R1983" s="101"/>
      <c r="S1983" s="24">
        <f t="shared" si="68"/>
        <v>13199</v>
      </c>
      <c r="T1983" s="94" t="s">
        <v>5280</v>
      </c>
      <c r="U1983" s="102"/>
      <c r="V1983" s="102"/>
      <c r="W1983" s="102"/>
      <c r="X1983" s="103"/>
      <c r="Y1983" s="23" t="s">
        <v>101</v>
      </c>
      <c r="Z1983" s="104" t="s">
        <v>13</v>
      </c>
      <c r="AA1983" s="105"/>
      <c r="AB1983" s="106"/>
    </row>
    <row r="1984" spans="1:28" s="16" customFormat="1" ht="77.25" customHeight="1" x14ac:dyDescent="0.2">
      <c r="A1984" s="18" t="s">
        <v>5331</v>
      </c>
      <c r="B1984" s="94" t="s">
        <v>3223</v>
      </c>
      <c r="C1984" s="95"/>
      <c r="D1984" s="19" t="s">
        <v>5284</v>
      </c>
      <c r="E1984" s="20" t="s">
        <v>5332</v>
      </c>
      <c r="F1984" s="21" t="s">
        <v>101</v>
      </c>
      <c r="G1984" s="22">
        <v>6164</v>
      </c>
      <c r="H1984" s="96">
        <v>6164</v>
      </c>
      <c r="I1984" s="97"/>
      <c r="J1984" s="98"/>
      <c r="K1984" s="99"/>
      <c r="L1984" s="99"/>
      <c r="M1984" s="100"/>
      <c r="N1984" s="17"/>
      <c r="O1984" s="101">
        <f t="shared" si="69"/>
        <v>6164</v>
      </c>
      <c r="P1984" s="101"/>
      <c r="Q1984" s="101"/>
      <c r="R1984" s="101"/>
      <c r="S1984" s="24">
        <f t="shared" si="68"/>
        <v>6164</v>
      </c>
      <c r="T1984" s="94" t="s">
        <v>5280</v>
      </c>
      <c r="U1984" s="102"/>
      <c r="V1984" s="102"/>
      <c r="W1984" s="102"/>
      <c r="X1984" s="103"/>
      <c r="Y1984" s="23" t="s">
        <v>101</v>
      </c>
      <c r="Z1984" s="104" t="s">
        <v>13</v>
      </c>
      <c r="AA1984" s="105"/>
      <c r="AB1984" s="106"/>
    </row>
    <row r="1985" spans="1:28" s="16" customFormat="1" ht="77.25" customHeight="1" x14ac:dyDescent="0.2">
      <c r="A1985" s="18" t="s">
        <v>5333</v>
      </c>
      <c r="B1985" s="94" t="s">
        <v>5334</v>
      </c>
      <c r="C1985" s="95"/>
      <c r="D1985" s="19" t="s">
        <v>5284</v>
      </c>
      <c r="E1985" s="20" t="s">
        <v>5335</v>
      </c>
      <c r="F1985" s="21" t="s">
        <v>101</v>
      </c>
      <c r="G1985" s="22">
        <v>3698.4</v>
      </c>
      <c r="H1985" s="96">
        <v>3698.4</v>
      </c>
      <c r="I1985" s="97"/>
      <c r="J1985" s="98"/>
      <c r="K1985" s="99"/>
      <c r="L1985" s="99"/>
      <c r="M1985" s="100"/>
      <c r="N1985" s="17"/>
      <c r="O1985" s="101">
        <f t="shared" si="69"/>
        <v>3698.4</v>
      </c>
      <c r="P1985" s="101"/>
      <c r="Q1985" s="101"/>
      <c r="R1985" s="101"/>
      <c r="S1985" s="24">
        <f t="shared" si="68"/>
        <v>3698.4</v>
      </c>
      <c r="T1985" s="94" t="s">
        <v>5280</v>
      </c>
      <c r="U1985" s="102"/>
      <c r="V1985" s="102"/>
      <c r="W1985" s="102"/>
      <c r="X1985" s="103"/>
      <c r="Y1985" s="23" t="s">
        <v>101</v>
      </c>
      <c r="Z1985" s="104" t="s">
        <v>13</v>
      </c>
      <c r="AA1985" s="105"/>
      <c r="AB1985" s="106"/>
    </row>
    <row r="1986" spans="1:28" s="16" customFormat="1" ht="77.25" customHeight="1" x14ac:dyDescent="0.2">
      <c r="A1986" s="18" t="s">
        <v>5336</v>
      </c>
      <c r="B1986" s="94" t="s">
        <v>5334</v>
      </c>
      <c r="C1986" s="95"/>
      <c r="D1986" s="19" t="s">
        <v>5284</v>
      </c>
      <c r="E1986" s="20" t="s">
        <v>5337</v>
      </c>
      <c r="F1986" s="21" t="s">
        <v>101</v>
      </c>
      <c r="G1986" s="22">
        <v>3698.4</v>
      </c>
      <c r="H1986" s="96">
        <v>3698.4</v>
      </c>
      <c r="I1986" s="97"/>
      <c r="J1986" s="98"/>
      <c r="K1986" s="99"/>
      <c r="L1986" s="99"/>
      <c r="M1986" s="100"/>
      <c r="N1986" s="17"/>
      <c r="O1986" s="101">
        <f t="shared" si="69"/>
        <v>3698.4</v>
      </c>
      <c r="P1986" s="101"/>
      <c r="Q1986" s="101"/>
      <c r="R1986" s="101"/>
      <c r="S1986" s="24">
        <f t="shared" si="68"/>
        <v>3698.4</v>
      </c>
      <c r="T1986" s="94" t="s">
        <v>5280</v>
      </c>
      <c r="U1986" s="102"/>
      <c r="V1986" s="102"/>
      <c r="W1986" s="102"/>
      <c r="X1986" s="103"/>
      <c r="Y1986" s="23" t="s">
        <v>101</v>
      </c>
      <c r="Z1986" s="104" t="s">
        <v>13</v>
      </c>
      <c r="AA1986" s="105"/>
      <c r="AB1986" s="106"/>
    </row>
    <row r="1987" spans="1:28" s="16" customFormat="1" ht="77.25" customHeight="1" x14ac:dyDescent="0.2">
      <c r="A1987" s="18" t="s">
        <v>5338</v>
      </c>
      <c r="B1987" s="94" t="s">
        <v>5334</v>
      </c>
      <c r="C1987" s="95"/>
      <c r="D1987" s="19" t="s">
        <v>5284</v>
      </c>
      <c r="E1987" s="20" t="s">
        <v>5339</v>
      </c>
      <c r="F1987" s="21" t="s">
        <v>101</v>
      </c>
      <c r="G1987" s="22">
        <v>3698.4</v>
      </c>
      <c r="H1987" s="96">
        <v>3698.4</v>
      </c>
      <c r="I1987" s="97"/>
      <c r="J1987" s="98"/>
      <c r="K1987" s="99"/>
      <c r="L1987" s="99"/>
      <c r="M1987" s="100"/>
      <c r="N1987" s="17"/>
      <c r="O1987" s="101">
        <f t="shared" si="69"/>
        <v>3698.4</v>
      </c>
      <c r="P1987" s="101"/>
      <c r="Q1987" s="101"/>
      <c r="R1987" s="101"/>
      <c r="S1987" s="24">
        <f t="shared" si="68"/>
        <v>3698.4</v>
      </c>
      <c r="T1987" s="94" t="s">
        <v>5280</v>
      </c>
      <c r="U1987" s="102"/>
      <c r="V1987" s="102"/>
      <c r="W1987" s="102"/>
      <c r="X1987" s="103"/>
      <c r="Y1987" s="23" t="s">
        <v>101</v>
      </c>
      <c r="Z1987" s="104" t="s">
        <v>13</v>
      </c>
      <c r="AA1987" s="105"/>
      <c r="AB1987" s="106"/>
    </row>
    <row r="1988" spans="1:28" s="16" customFormat="1" ht="77.25" customHeight="1" x14ac:dyDescent="0.2">
      <c r="A1988" s="18" t="s">
        <v>5340</v>
      </c>
      <c r="B1988" s="94" t="s">
        <v>5334</v>
      </c>
      <c r="C1988" s="95"/>
      <c r="D1988" s="19" t="s">
        <v>5284</v>
      </c>
      <c r="E1988" s="20" t="s">
        <v>5341</v>
      </c>
      <c r="F1988" s="21" t="s">
        <v>101</v>
      </c>
      <c r="G1988" s="22">
        <v>3698.4</v>
      </c>
      <c r="H1988" s="96">
        <v>3698.4</v>
      </c>
      <c r="I1988" s="97"/>
      <c r="J1988" s="98"/>
      <c r="K1988" s="99"/>
      <c r="L1988" s="99"/>
      <c r="M1988" s="100"/>
      <c r="N1988" s="17"/>
      <c r="O1988" s="101">
        <f t="shared" si="69"/>
        <v>3698.4</v>
      </c>
      <c r="P1988" s="101"/>
      <c r="Q1988" s="101"/>
      <c r="R1988" s="101"/>
      <c r="S1988" s="24">
        <f t="shared" si="68"/>
        <v>3698.4</v>
      </c>
      <c r="T1988" s="94" t="s">
        <v>5280</v>
      </c>
      <c r="U1988" s="102"/>
      <c r="V1988" s="102"/>
      <c r="W1988" s="102"/>
      <c r="X1988" s="103"/>
      <c r="Y1988" s="23" t="s">
        <v>101</v>
      </c>
      <c r="Z1988" s="104" t="s">
        <v>13</v>
      </c>
      <c r="AA1988" s="105"/>
      <c r="AB1988" s="106"/>
    </row>
    <row r="1989" spans="1:28" s="16" customFormat="1" ht="77.25" customHeight="1" x14ac:dyDescent="0.2">
      <c r="A1989" s="18" t="s">
        <v>5342</v>
      </c>
      <c r="B1989" s="94" t="s">
        <v>5334</v>
      </c>
      <c r="C1989" s="95"/>
      <c r="D1989" s="19" t="s">
        <v>5284</v>
      </c>
      <c r="E1989" s="20" t="s">
        <v>5343</v>
      </c>
      <c r="F1989" s="21" t="s">
        <v>101</v>
      </c>
      <c r="G1989" s="22">
        <v>3698.4</v>
      </c>
      <c r="H1989" s="96">
        <v>3698.4</v>
      </c>
      <c r="I1989" s="97"/>
      <c r="J1989" s="98"/>
      <c r="K1989" s="99"/>
      <c r="L1989" s="99"/>
      <c r="M1989" s="100"/>
      <c r="N1989" s="17"/>
      <c r="O1989" s="101">
        <f t="shared" si="69"/>
        <v>3698.4</v>
      </c>
      <c r="P1989" s="101"/>
      <c r="Q1989" s="101"/>
      <c r="R1989" s="101"/>
      <c r="S1989" s="24">
        <f t="shared" si="68"/>
        <v>3698.4</v>
      </c>
      <c r="T1989" s="94" t="s">
        <v>5280</v>
      </c>
      <c r="U1989" s="102"/>
      <c r="V1989" s="102"/>
      <c r="W1989" s="102"/>
      <c r="X1989" s="103"/>
      <c r="Y1989" s="23" t="s">
        <v>101</v>
      </c>
      <c r="Z1989" s="104" t="s">
        <v>13</v>
      </c>
      <c r="AA1989" s="105"/>
      <c r="AB1989" s="106"/>
    </row>
    <row r="1990" spans="1:28" s="16" customFormat="1" ht="77.25" customHeight="1" x14ac:dyDescent="0.2">
      <c r="A1990" s="18" t="s">
        <v>5344</v>
      </c>
      <c r="B1990" s="94" t="s">
        <v>5334</v>
      </c>
      <c r="C1990" s="95"/>
      <c r="D1990" s="19" t="s">
        <v>5284</v>
      </c>
      <c r="E1990" s="20" t="s">
        <v>5345</v>
      </c>
      <c r="F1990" s="21" t="s">
        <v>101</v>
      </c>
      <c r="G1990" s="22">
        <v>3698.4</v>
      </c>
      <c r="H1990" s="96">
        <v>3698.4</v>
      </c>
      <c r="I1990" s="97"/>
      <c r="J1990" s="98"/>
      <c r="K1990" s="99"/>
      <c r="L1990" s="99"/>
      <c r="M1990" s="100"/>
      <c r="N1990" s="17"/>
      <c r="O1990" s="101">
        <f t="shared" si="69"/>
        <v>3698.4</v>
      </c>
      <c r="P1990" s="101"/>
      <c r="Q1990" s="101"/>
      <c r="R1990" s="101"/>
      <c r="S1990" s="24">
        <f t="shared" si="68"/>
        <v>3698.4</v>
      </c>
      <c r="T1990" s="94" t="s">
        <v>5280</v>
      </c>
      <c r="U1990" s="102"/>
      <c r="V1990" s="102"/>
      <c r="W1990" s="102"/>
      <c r="X1990" s="103"/>
      <c r="Y1990" s="23" t="s">
        <v>101</v>
      </c>
      <c r="Z1990" s="104" t="s">
        <v>13</v>
      </c>
      <c r="AA1990" s="105"/>
      <c r="AB1990" s="106"/>
    </row>
    <row r="1991" spans="1:28" s="16" customFormat="1" ht="77.25" customHeight="1" x14ac:dyDescent="0.2">
      <c r="A1991" s="18" t="s">
        <v>5346</v>
      </c>
      <c r="B1991" s="94" t="s">
        <v>5334</v>
      </c>
      <c r="C1991" s="95"/>
      <c r="D1991" s="19" t="s">
        <v>5288</v>
      </c>
      <c r="E1991" s="20" t="s">
        <v>5347</v>
      </c>
      <c r="F1991" s="21" t="s">
        <v>101</v>
      </c>
      <c r="G1991" s="22">
        <v>3698.4</v>
      </c>
      <c r="H1991" s="96">
        <v>3698.4</v>
      </c>
      <c r="I1991" s="97"/>
      <c r="J1991" s="98"/>
      <c r="K1991" s="99"/>
      <c r="L1991" s="99"/>
      <c r="M1991" s="100"/>
      <c r="N1991" s="17"/>
      <c r="O1991" s="101">
        <f t="shared" si="69"/>
        <v>3698.4</v>
      </c>
      <c r="P1991" s="101"/>
      <c r="Q1991" s="101"/>
      <c r="R1991" s="101"/>
      <c r="S1991" s="24">
        <f t="shared" si="68"/>
        <v>3698.4</v>
      </c>
      <c r="T1991" s="94" t="s">
        <v>5280</v>
      </c>
      <c r="U1991" s="102"/>
      <c r="V1991" s="102"/>
      <c r="W1991" s="102"/>
      <c r="X1991" s="103"/>
      <c r="Y1991" s="23" t="s">
        <v>101</v>
      </c>
      <c r="Z1991" s="104" t="s">
        <v>13</v>
      </c>
      <c r="AA1991" s="105"/>
      <c r="AB1991" s="106"/>
    </row>
    <row r="1992" spans="1:28" s="16" customFormat="1" ht="77.25" customHeight="1" x14ac:dyDescent="0.2">
      <c r="A1992" s="18" t="s">
        <v>5348</v>
      </c>
      <c r="B1992" s="94" t="s">
        <v>5334</v>
      </c>
      <c r="C1992" s="95"/>
      <c r="D1992" s="19" t="s">
        <v>5288</v>
      </c>
      <c r="E1992" s="20" t="s">
        <v>5349</v>
      </c>
      <c r="F1992" s="21" t="s">
        <v>101</v>
      </c>
      <c r="G1992" s="22">
        <v>3698.4</v>
      </c>
      <c r="H1992" s="96">
        <v>3698.4</v>
      </c>
      <c r="I1992" s="97"/>
      <c r="J1992" s="98"/>
      <c r="K1992" s="99"/>
      <c r="L1992" s="99"/>
      <c r="M1992" s="100"/>
      <c r="N1992" s="17"/>
      <c r="O1992" s="101">
        <f t="shared" si="69"/>
        <v>3698.4</v>
      </c>
      <c r="P1992" s="101"/>
      <c r="Q1992" s="101"/>
      <c r="R1992" s="101"/>
      <c r="S1992" s="24">
        <f t="shared" si="68"/>
        <v>3698.4</v>
      </c>
      <c r="T1992" s="94" t="s">
        <v>5280</v>
      </c>
      <c r="U1992" s="102"/>
      <c r="V1992" s="102"/>
      <c r="W1992" s="102"/>
      <c r="X1992" s="103"/>
      <c r="Y1992" s="23" t="s">
        <v>101</v>
      </c>
      <c r="Z1992" s="104" t="s">
        <v>13</v>
      </c>
      <c r="AA1992" s="105"/>
      <c r="AB1992" s="106"/>
    </row>
    <row r="1993" spans="1:28" s="16" customFormat="1" ht="77.25" customHeight="1" x14ac:dyDescent="0.2">
      <c r="A1993" s="18" t="s">
        <v>5350</v>
      </c>
      <c r="B1993" s="94" t="s">
        <v>5334</v>
      </c>
      <c r="C1993" s="95"/>
      <c r="D1993" s="19" t="s">
        <v>5288</v>
      </c>
      <c r="E1993" s="20" t="s">
        <v>5351</v>
      </c>
      <c r="F1993" s="21" t="s">
        <v>101</v>
      </c>
      <c r="G1993" s="22">
        <v>3698.4</v>
      </c>
      <c r="H1993" s="96">
        <v>3698.4</v>
      </c>
      <c r="I1993" s="97"/>
      <c r="J1993" s="98"/>
      <c r="K1993" s="99"/>
      <c r="L1993" s="99"/>
      <c r="M1993" s="100"/>
      <c r="N1993" s="17"/>
      <c r="O1993" s="101">
        <f t="shared" si="69"/>
        <v>3698.4</v>
      </c>
      <c r="P1993" s="101"/>
      <c r="Q1993" s="101"/>
      <c r="R1993" s="101"/>
      <c r="S1993" s="24">
        <f t="shared" si="68"/>
        <v>3698.4</v>
      </c>
      <c r="T1993" s="94" t="s">
        <v>5280</v>
      </c>
      <c r="U1993" s="102"/>
      <c r="V1993" s="102"/>
      <c r="W1993" s="102"/>
      <c r="X1993" s="103"/>
      <c r="Y1993" s="23" t="s">
        <v>101</v>
      </c>
      <c r="Z1993" s="104" t="s">
        <v>13</v>
      </c>
      <c r="AA1993" s="105"/>
      <c r="AB1993" s="106"/>
    </row>
    <row r="1994" spans="1:28" s="16" customFormat="1" ht="77.25" customHeight="1" x14ac:dyDescent="0.2">
      <c r="A1994" s="18" t="s">
        <v>5352</v>
      </c>
      <c r="B1994" s="94" t="s">
        <v>5334</v>
      </c>
      <c r="C1994" s="95"/>
      <c r="D1994" s="19" t="s">
        <v>5288</v>
      </c>
      <c r="E1994" s="20" t="s">
        <v>5353</v>
      </c>
      <c r="F1994" s="21" t="s">
        <v>101</v>
      </c>
      <c r="G1994" s="22">
        <v>3698.4</v>
      </c>
      <c r="H1994" s="96">
        <v>3698.4</v>
      </c>
      <c r="I1994" s="97"/>
      <c r="J1994" s="98"/>
      <c r="K1994" s="99"/>
      <c r="L1994" s="99"/>
      <c r="M1994" s="100"/>
      <c r="N1994" s="17"/>
      <c r="O1994" s="101">
        <f t="shared" si="69"/>
        <v>3698.4</v>
      </c>
      <c r="P1994" s="101"/>
      <c r="Q1994" s="101"/>
      <c r="R1994" s="101"/>
      <c r="S1994" s="24">
        <f t="shared" si="68"/>
        <v>3698.4</v>
      </c>
      <c r="T1994" s="94" t="s">
        <v>5280</v>
      </c>
      <c r="U1994" s="102"/>
      <c r="V1994" s="102"/>
      <c r="W1994" s="102"/>
      <c r="X1994" s="103"/>
      <c r="Y1994" s="23" t="s">
        <v>101</v>
      </c>
      <c r="Z1994" s="104" t="s">
        <v>13</v>
      </c>
      <c r="AA1994" s="105"/>
      <c r="AB1994" s="106"/>
    </row>
    <row r="1995" spans="1:28" s="16" customFormat="1" ht="77.25" customHeight="1" x14ac:dyDescent="0.2">
      <c r="A1995" s="18" t="s">
        <v>5354</v>
      </c>
      <c r="B1995" s="94" t="s">
        <v>5334</v>
      </c>
      <c r="C1995" s="95"/>
      <c r="D1995" s="19" t="s">
        <v>5288</v>
      </c>
      <c r="E1995" s="20" t="s">
        <v>5355</v>
      </c>
      <c r="F1995" s="21" t="s">
        <v>101</v>
      </c>
      <c r="G1995" s="22">
        <v>3698.4</v>
      </c>
      <c r="H1995" s="96">
        <v>3698.4</v>
      </c>
      <c r="I1995" s="97"/>
      <c r="J1995" s="98"/>
      <c r="K1995" s="99"/>
      <c r="L1995" s="99"/>
      <c r="M1995" s="100"/>
      <c r="N1995" s="17"/>
      <c r="O1995" s="101">
        <f t="shared" si="69"/>
        <v>3698.4</v>
      </c>
      <c r="P1995" s="101"/>
      <c r="Q1995" s="101"/>
      <c r="R1995" s="101"/>
      <c r="S1995" s="24">
        <f t="shared" si="68"/>
        <v>3698.4</v>
      </c>
      <c r="T1995" s="94" t="s">
        <v>5280</v>
      </c>
      <c r="U1995" s="102"/>
      <c r="V1995" s="102"/>
      <c r="W1995" s="102"/>
      <c r="X1995" s="103"/>
      <c r="Y1995" s="23" t="s">
        <v>101</v>
      </c>
      <c r="Z1995" s="104" t="s">
        <v>13</v>
      </c>
      <c r="AA1995" s="105"/>
      <c r="AB1995" s="106"/>
    </row>
    <row r="1996" spans="1:28" s="16" customFormat="1" ht="77.25" customHeight="1" x14ac:dyDescent="0.2">
      <c r="A1996" s="18" t="s">
        <v>5356</v>
      </c>
      <c r="B1996" s="94" t="s">
        <v>5334</v>
      </c>
      <c r="C1996" s="95"/>
      <c r="D1996" s="19" t="s">
        <v>5288</v>
      </c>
      <c r="E1996" s="20" t="s">
        <v>5357</v>
      </c>
      <c r="F1996" s="21" t="s">
        <v>101</v>
      </c>
      <c r="G1996" s="22">
        <v>3698.4</v>
      </c>
      <c r="H1996" s="96">
        <v>3698.4</v>
      </c>
      <c r="I1996" s="97"/>
      <c r="J1996" s="98"/>
      <c r="K1996" s="99"/>
      <c r="L1996" s="99"/>
      <c r="M1996" s="100"/>
      <c r="N1996" s="17"/>
      <c r="O1996" s="101">
        <f t="shared" si="69"/>
        <v>3698.4</v>
      </c>
      <c r="P1996" s="101"/>
      <c r="Q1996" s="101"/>
      <c r="R1996" s="101"/>
      <c r="S1996" s="24">
        <f t="shared" si="68"/>
        <v>3698.4</v>
      </c>
      <c r="T1996" s="94" t="s">
        <v>5280</v>
      </c>
      <c r="U1996" s="102"/>
      <c r="V1996" s="102"/>
      <c r="W1996" s="102"/>
      <c r="X1996" s="103"/>
      <c r="Y1996" s="23" t="s">
        <v>101</v>
      </c>
      <c r="Z1996" s="104" t="s">
        <v>13</v>
      </c>
      <c r="AA1996" s="105"/>
      <c r="AB1996" s="106"/>
    </row>
    <row r="1997" spans="1:28" s="16" customFormat="1" ht="77.25" customHeight="1" x14ac:dyDescent="0.2">
      <c r="A1997" s="18" t="s">
        <v>5358</v>
      </c>
      <c r="B1997" s="94" t="s">
        <v>5334</v>
      </c>
      <c r="C1997" s="95"/>
      <c r="D1997" s="19" t="s">
        <v>5288</v>
      </c>
      <c r="E1997" s="20" t="s">
        <v>5359</v>
      </c>
      <c r="F1997" s="21" t="s">
        <v>101</v>
      </c>
      <c r="G1997" s="22">
        <v>3698.4</v>
      </c>
      <c r="H1997" s="96">
        <v>3698.4</v>
      </c>
      <c r="I1997" s="97"/>
      <c r="J1997" s="98"/>
      <c r="K1997" s="99"/>
      <c r="L1997" s="99"/>
      <c r="M1997" s="100"/>
      <c r="N1997" s="17"/>
      <c r="O1997" s="101">
        <f t="shared" si="69"/>
        <v>3698.4</v>
      </c>
      <c r="P1997" s="101"/>
      <c r="Q1997" s="101"/>
      <c r="R1997" s="101"/>
      <c r="S1997" s="24">
        <f t="shared" ref="S1997:S2060" si="70">G1997-N1997</f>
        <v>3698.4</v>
      </c>
      <c r="T1997" s="94" t="s">
        <v>5280</v>
      </c>
      <c r="U1997" s="102"/>
      <c r="V1997" s="102"/>
      <c r="W1997" s="102"/>
      <c r="X1997" s="103"/>
      <c r="Y1997" s="23" t="s">
        <v>101</v>
      </c>
      <c r="Z1997" s="104" t="s">
        <v>13</v>
      </c>
      <c r="AA1997" s="105"/>
      <c r="AB1997" s="106"/>
    </row>
    <row r="1998" spans="1:28" s="16" customFormat="1" ht="77.25" customHeight="1" x14ac:dyDescent="0.2">
      <c r="A1998" s="18" t="s">
        <v>5360</v>
      </c>
      <c r="B1998" s="94" t="s">
        <v>5334</v>
      </c>
      <c r="C1998" s="95"/>
      <c r="D1998" s="19" t="s">
        <v>5288</v>
      </c>
      <c r="E1998" s="20" t="s">
        <v>5361</v>
      </c>
      <c r="F1998" s="21" t="s">
        <v>101</v>
      </c>
      <c r="G1998" s="22">
        <v>3698.4</v>
      </c>
      <c r="H1998" s="96">
        <v>3698.4</v>
      </c>
      <c r="I1998" s="97"/>
      <c r="J1998" s="98"/>
      <c r="K1998" s="99"/>
      <c r="L1998" s="99"/>
      <c r="M1998" s="100"/>
      <c r="N1998" s="17"/>
      <c r="O1998" s="101">
        <f t="shared" si="69"/>
        <v>3698.4</v>
      </c>
      <c r="P1998" s="101"/>
      <c r="Q1998" s="101"/>
      <c r="R1998" s="101"/>
      <c r="S1998" s="24">
        <f t="shared" si="70"/>
        <v>3698.4</v>
      </c>
      <c r="T1998" s="94" t="s">
        <v>5280</v>
      </c>
      <c r="U1998" s="102"/>
      <c r="V1998" s="102"/>
      <c r="W1998" s="102"/>
      <c r="X1998" s="103"/>
      <c r="Y1998" s="23" t="s">
        <v>101</v>
      </c>
      <c r="Z1998" s="104" t="s">
        <v>13</v>
      </c>
      <c r="AA1998" s="105"/>
      <c r="AB1998" s="106"/>
    </row>
    <row r="1999" spans="1:28" s="16" customFormat="1" ht="77.25" customHeight="1" x14ac:dyDescent="0.2">
      <c r="A1999" s="18" t="s">
        <v>5362</v>
      </c>
      <c r="B1999" s="94" t="s">
        <v>5334</v>
      </c>
      <c r="C1999" s="95"/>
      <c r="D1999" s="19" t="s">
        <v>5288</v>
      </c>
      <c r="E1999" s="20" t="s">
        <v>5363</v>
      </c>
      <c r="F1999" s="21" t="s">
        <v>101</v>
      </c>
      <c r="G1999" s="22">
        <v>3698.4</v>
      </c>
      <c r="H1999" s="96">
        <v>3698.4</v>
      </c>
      <c r="I1999" s="97"/>
      <c r="J1999" s="98"/>
      <c r="K1999" s="99"/>
      <c r="L1999" s="99"/>
      <c r="M1999" s="100"/>
      <c r="N1999" s="17"/>
      <c r="O1999" s="101">
        <f t="shared" si="69"/>
        <v>3698.4</v>
      </c>
      <c r="P1999" s="101"/>
      <c r="Q1999" s="101"/>
      <c r="R1999" s="101"/>
      <c r="S1999" s="24">
        <f t="shared" si="70"/>
        <v>3698.4</v>
      </c>
      <c r="T1999" s="94" t="s">
        <v>5280</v>
      </c>
      <c r="U1999" s="102"/>
      <c r="V1999" s="102"/>
      <c r="W1999" s="102"/>
      <c r="X1999" s="103"/>
      <c r="Y1999" s="23" t="s">
        <v>101</v>
      </c>
      <c r="Z1999" s="104" t="s">
        <v>13</v>
      </c>
      <c r="AA1999" s="105"/>
      <c r="AB1999" s="106"/>
    </row>
    <row r="2000" spans="1:28" s="16" customFormat="1" ht="77.25" customHeight="1" x14ac:dyDescent="0.2">
      <c r="A2000" s="18" t="s">
        <v>5364</v>
      </c>
      <c r="B2000" s="94" t="s">
        <v>5334</v>
      </c>
      <c r="C2000" s="95"/>
      <c r="D2000" s="19" t="s">
        <v>5288</v>
      </c>
      <c r="E2000" s="20" t="s">
        <v>5365</v>
      </c>
      <c r="F2000" s="21" t="s">
        <v>101</v>
      </c>
      <c r="G2000" s="22">
        <v>3698.4</v>
      </c>
      <c r="H2000" s="96">
        <v>3698.4</v>
      </c>
      <c r="I2000" s="97"/>
      <c r="J2000" s="98"/>
      <c r="K2000" s="99"/>
      <c r="L2000" s="99"/>
      <c r="M2000" s="100"/>
      <c r="N2000" s="17"/>
      <c r="O2000" s="101">
        <f t="shared" si="69"/>
        <v>3698.4</v>
      </c>
      <c r="P2000" s="101"/>
      <c r="Q2000" s="101"/>
      <c r="R2000" s="101"/>
      <c r="S2000" s="24">
        <f t="shared" si="70"/>
        <v>3698.4</v>
      </c>
      <c r="T2000" s="94" t="s">
        <v>5280</v>
      </c>
      <c r="U2000" s="102"/>
      <c r="V2000" s="102"/>
      <c r="W2000" s="102"/>
      <c r="X2000" s="103"/>
      <c r="Y2000" s="23" t="s">
        <v>101</v>
      </c>
      <c r="Z2000" s="104" t="s">
        <v>13</v>
      </c>
      <c r="AA2000" s="105"/>
      <c r="AB2000" s="106"/>
    </row>
    <row r="2001" spans="1:28" s="16" customFormat="1" ht="77.25" customHeight="1" x14ac:dyDescent="0.2">
      <c r="A2001" s="18" t="s">
        <v>5366</v>
      </c>
      <c r="B2001" s="94" t="s">
        <v>5334</v>
      </c>
      <c r="C2001" s="95"/>
      <c r="D2001" s="19" t="s">
        <v>5288</v>
      </c>
      <c r="E2001" s="20" t="s">
        <v>5367</v>
      </c>
      <c r="F2001" s="21" t="s">
        <v>101</v>
      </c>
      <c r="G2001" s="22">
        <v>3698.4</v>
      </c>
      <c r="H2001" s="96">
        <v>3698.4</v>
      </c>
      <c r="I2001" s="97"/>
      <c r="J2001" s="98"/>
      <c r="K2001" s="99"/>
      <c r="L2001" s="99"/>
      <c r="M2001" s="100"/>
      <c r="N2001" s="17"/>
      <c r="O2001" s="101">
        <f t="shared" si="69"/>
        <v>3698.4</v>
      </c>
      <c r="P2001" s="101"/>
      <c r="Q2001" s="101"/>
      <c r="R2001" s="101"/>
      <c r="S2001" s="24">
        <f t="shared" si="70"/>
        <v>3698.4</v>
      </c>
      <c r="T2001" s="94" t="s">
        <v>5280</v>
      </c>
      <c r="U2001" s="102"/>
      <c r="V2001" s="102"/>
      <c r="W2001" s="102"/>
      <c r="X2001" s="103"/>
      <c r="Y2001" s="23" t="s">
        <v>101</v>
      </c>
      <c r="Z2001" s="104" t="s">
        <v>13</v>
      </c>
      <c r="AA2001" s="105"/>
      <c r="AB2001" s="106"/>
    </row>
    <row r="2002" spans="1:28" s="16" customFormat="1" ht="77.25" customHeight="1" x14ac:dyDescent="0.2">
      <c r="A2002" s="18" t="s">
        <v>5368</v>
      </c>
      <c r="B2002" s="94" t="s">
        <v>5334</v>
      </c>
      <c r="C2002" s="95"/>
      <c r="D2002" s="19" t="s">
        <v>5288</v>
      </c>
      <c r="E2002" s="20" t="s">
        <v>5369</v>
      </c>
      <c r="F2002" s="21" t="s">
        <v>101</v>
      </c>
      <c r="G2002" s="22">
        <v>3698.4</v>
      </c>
      <c r="H2002" s="96">
        <v>3698.4</v>
      </c>
      <c r="I2002" s="97"/>
      <c r="J2002" s="98"/>
      <c r="K2002" s="99"/>
      <c r="L2002" s="99"/>
      <c r="M2002" s="100"/>
      <c r="N2002" s="17"/>
      <c r="O2002" s="101">
        <f t="shared" si="69"/>
        <v>3698.4</v>
      </c>
      <c r="P2002" s="101"/>
      <c r="Q2002" s="101"/>
      <c r="R2002" s="101"/>
      <c r="S2002" s="24">
        <f t="shared" si="70"/>
        <v>3698.4</v>
      </c>
      <c r="T2002" s="94" t="s">
        <v>5280</v>
      </c>
      <c r="U2002" s="102"/>
      <c r="V2002" s="102"/>
      <c r="W2002" s="102"/>
      <c r="X2002" s="103"/>
      <c r="Y2002" s="23" t="s">
        <v>101</v>
      </c>
      <c r="Z2002" s="104" t="s">
        <v>13</v>
      </c>
      <c r="AA2002" s="105"/>
      <c r="AB2002" s="106"/>
    </row>
    <row r="2003" spans="1:28" s="16" customFormat="1" ht="77.25" customHeight="1" x14ac:dyDescent="0.2">
      <c r="A2003" s="18" t="s">
        <v>5370</v>
      </c>
      <c r="B2003" s="94" t="s">
        <v>5334</v>
      </c>
      <c r="C2003" s="95"/>
      <c r="D2003" s="19" t="s">
        <v>5288</v>
      </c>
      <c r="E2003" s="20" t="s">
        <v>5371</v>
      </c>
      <c r="F2003" s="21" t="s">
        <v>101</v>
      </c>
      <c r="G2003" s="22">
        <v>3698.4</v>
      </c>
      <c r="H2003" s="96">
        <v>3698.4</v>
      </c>
      <c r="I2003" s="97"/>
      <c r="J2003" s="98"/>
      <c r="K2003" s="99"/>
      <c r="L2003" s="99"/>
      <c r="M2003" s="100"/>
      <c r="N2003" s="17"/>
      <c r="O2003" s="101">
        <f t="shared" si="69"/>
        <v>3698.4</v>
      </c>
      <c r="P2003" s="101"/>
      <c r="Q2003" s="101"/>
      <c r="R2003" s="101"/>
      <c r="S2003" s="24">
        <f t="shared" si="70"/>
        <v>3698.4</v>
      </c>
      <c r="T2003" s="94" t="s">
        <v>5280</v>
      </c>
      <c r="U2003" s="102"/>
      <c r="V2003" s="102"/>
      <c r="W2003" s="102"/>
      <c r="X2003" s="103"/>
      <c r="Y2003" s="23" t="s">
        <v>101</v>
      </c>
      <c r="Z2003" s="104" t="s">
        <v>13</v>
      </c>
      <c r="AA2003" s="105"/>
      <c r="AB2003" s="106"/>
    </row>
    <row r="2004" spans="1:28" s="16" customFormat="1" ht="77.25" customHeight="1" x14ac:dyDescent="0.2">
      <c r="A2004" s="18" t="s">
        <v>5372</v>
      </c>
      <c r="B2004" s="94" t="s">
        <v>5334</v>
      </c>
      <c r="C2004" s="95"/>
      <c r="D2004" s="19" t="s">
        <v>5288</v>
      </c>
      <c r="E2004" s="20" t="s">
        <v>5373</v>
      </c>
      <c r="F2004" s="21" t="s">
        <v>101</v>
      </c>
      <c r="G2004" s="22">
        <v>3698.4</v>
      </c>
      <c r="H2004" s="96">
        <v>3698.4</v>
      </c>
      <c r="I2004" s="97"/>
      <c r="J2004" s="98"/>
      <c r="K2004" s="99"/>
      <c r="L2004" s="99"/>
      <c r="M2004" s="100"/>
      <c r="N2004" s="17"/>
      <c r="O2004" s="101">
        <f t="shared" si="69"/>
        <v>3698.4</v>
      </c>
      <c r="P2004" s="101"/>
      <c r="Q2004" s="101"/>
      <c r="R2004" s="101"/>
      <c r="S2004" s="24">
        <f t="shared" si="70"/>
        <v>3698.4</v>
      </c>
      <c r="T2004" s="94" t="s">
        <v>5280</v>
      </c>
      <c r="U2004" s="102"/>
      <c r="V2004" s="102"/>
      <c r="W2004" s="102"/>
      <c r="X2004" s="103"/>
      <c r="Y2004" s="23" t="s">
        <v>101</v>
      </c>
      <c r="Z2004" s="104" t="s">
        <v>13</v>
      </c>
      <c r="AA2004" s="105"/>
      <c r="AB2004" s="106"/>
    </row>
    <row r="2005" spans="1:28" s="16" customFormat="1" ht="77.25" customHeight="1" x14ac:dyDescent="0.2">
      <c r="A2005" s="18" t="s">
        <v>5374</v>
      </c>
      <c r="B2005" s="94" t="s">
        <v>5334</v>
      </c>
      <c r="C2005" s="95"/>
      <c r="D2005" s="19" t="s">
        <v>5288</v>
      </c>
      <c r="E2005" s="20" t="s">
        <v>5375</v>
      </c>
      <c r="F2005" s="21" t="s">
        <v>101</v>
      </c>
      <c r="G2005" s="22">
        <v>3698.4</v>
      </c>
      <c r="H2005" s="96">
        <v>3698.4</v>
      </c>
      <c r="I2005" s="97"/>
      <c r="J2005" s="98"/>
      <c r="K2005" s="99"/>
      <c r="L2005" s="99"/>
      <c r="M2005" s="100"/>
      <c r="N2005" s="17"/>
      <c r="O2005" s="101">
        <f t="shared" ref="O2005:O2068" si="71">H2005-J2005</f>
        <v>3698.4</v>
      </c>
      <c r="P2005" s="101"/>
      <c r="Q2005" s="101"/>
      <c r="R2005" s="101"/>
      <c r="S2005" s="24">
        <f t="shared" si="70"/>
        <v>3698.4</v>
      </c>
      <c r="T2005" s="94" t="s">
        <v>5280</v>
      </c>
      <c r="U2005" s="102"/>
      <c r="V2005" s="102"/>
      <c r="W2005" s="102"/>
      <c r="X2005" s="103"/>
      <c r="Y2005" s="23" t="s">
        <v>101</v>
      </c>
      <c r="Z2005" s="104" t="s">
        <v>13</v>
      </c>
      <c r="AA2005" s="105"/>
      <c r="AB2005" s="106"/>
    </row>
    <row r="2006" spans="1:28" s="16" customFormat="1" ht="77.25" customHeight="1" x14ac:dyDescent="0.2">
      <c r="A2006" s="18" t="s">
        <v>5376</v>
      </c>
      <c r="B2006" s="94" t="s">
        <v>5334</v>
      </c>
      <c r="C2006" s="95"/>
      <c r="D2006" s="19" t="s">
        <v>5288</v>
      </c>
      <c r="E2006" s="20" t="s">
        <v>5377</v>
      </c>
      <c r="F2006" s="21" t="s">
        <v>101</v>
      </c>
      <c r="G2006" s="22">
        <v>3698.4</v>
      </c>
      <c r="H2006" s="96">
        <v>3698.4</v>
      </c>
      <c r="I2006" s="97"/>
      <c r="J2006" s="98"/>
      <c r="K2006" s="99"/>
      <c r="L2006" s="99"/>
      <c r="M2006" s="100"/>
      <c r="N2006" s="17"/>
      <c r="O2006" s="101">
        <f t="shared" si="71"/>
        <v>3698.4</v>
      </c>
      <c r="P2006" s="101"/>
      <c r="Q2006" s="101"/>
      <c r="R2006" s="101"/>
      <c r="S2006" s="24">
        <f t="shared" si="70"/>
        <v>3698.4</v>
      </c>
      <c r="T2006" s="94" t="s">
        <v>5280</v>
      </c>
      <c r="U2006" s="102"/>
      <c r="V2006" s="102"/>
      <c r="W2006" s="102"/>
      <c r="X2006" s="103"/>
      <c r="Y2006" s="23" t="s">
        <v>101</v>
      </c>
      <c r="Z2006" s="104" t="s">
        <v>13</v>
      </c>
      <c r="AA2006" s="105"/>
      <c r="AB2006" s="106"/>
    </row>
    <row r="2007" spans="1:28" s="16" customFormat="1" ht="77.25" customHeight="1" x14ac:dyDescent="0.2">
      <c r="A2007" s="18" t="s">
        <v>5378</v>
      </c>
      <c r="B2007" s="94" t="s">
        <v>5334</v>
      </c>
      <c r="C2007" s="95"/>
      <c r="D2007" s="19" t="s">
        <v>5288</v>
      </c>
      <c r="E2007" s="20" t="s">
        <v>5379</v>
      </c>
      <c r="F2007" s="21" t="s">
        <v>101</v>
      </c>
      <c r="G2007" s="22">
        <v>3698.4</v>
      </c>
      <c r="H2007" s="96">
        <v>3698.4</v>
      </c>
      <c r="I2007" s="97"/>
      <c r="J2007" s="98"/>
      <c r="K2007" s="99"/>
      <c r="L2007" s="99"/>
      <c r="M2007" s="100"/>
      <c r="N2007" s="17"/>
      <c r="O2007" s="101">
        <f t="shared" si="71"/>
        <v>3698.4</v>
      </c>
      <c r="P2007" s="101"/>
      <c r="Q2007" s="101"/>
      <c r="R2007" s="101"/>
      <c r="S2007" s="24">
        <f t="shared" si="70"/>
        <v>3698.4</v>
      </c>
      <c r="T2007" s="94" t="s">
        <v>5280</v>
      </c>
      <c r="U2007" s="102"/>
      <c r="V2007" s="102"/>
      <c r="W2007" s="102"/>
      <c r="X2007" s="103"/>
      <c r="Y2007" s="23" t="s">
        <v>101</v>
      </c>
      <c r="Z2007" s="104" t="s">
        <v>13</v>
      </c>
      <c r="AA2007" s="105"/>
      <c r="AB2007" s="106"/>
    </row>
    <row r="2008" spans="1:28" s="16" customFormat="1" ht="77.25" customHeight="1" x14ac:dyDescent="0.2">
      <c r="A2008" s="18" t="s">
        <v>5380</v>
      </c>
      <c r="B2008" s="94" t="s">
        <v>5334</v>
      </c>
      <c r="C2008" s="95"/>
      <c r="D2008" s="19" t="s">
        <v>5288</v>
      </c>
      <c r="E2008" s="20" t="s">
        <v>5381</v>
      </c>
      <c r="F2008" s="21" t="s">
        <v>101</v>
      </c>
      <c r="G2008" s="22">
        <v>3698.4</v>
      </c>
      <c r="H2008" s="96">
        <v>3698.4</v>
      </c>
      <c r="I2008" s="97"/>
      <c r="J2008" s="98"/>
      <c r="K2008" s="99"/>
      <c r="L2008" s="99"/>
      <c r="M2008" s="100"/>
      <c r="N2008" s="17"/>
      <c r="O2008" s="101">
        <f t="shared" si="71"/>
        <v>3698.4</v>
      </c>
      <c r="P2008" s="101"/>
      <c r="Q2008" s="101"/>
      <c r="R2008" s="101"/>
      <c r="S2008" s="24">
        <f t="shared" si="70"/>
        <v>3698.4</v>
      </c>
      <c r="T2008" s="94" t="s">
        <v>5280</v>
      </c>
      <c r="U2008" s="102"/>
      <c r="V2008" s="102"/>
      <c r="W2008" s="102"/>
      <c r="X2008" s="103"/>
      <c r="Y2008" s="23" t="s">
        <v>101</v>
      </c>
      <c r="Z2008" s="104" t="s">
        <v>13</v>
      </c>
      <c r="AA2008" s="105"/>
      <c r="AB2008" s="106"/>
    </row>
    <row r="2009" spans="1:28" s="16" customFormat="1" ht="77.25" customHeight="1" x14ac:dyDescent="0.2">
      <c r="A2009" s="18" t="s">
        <v>5382</v>
      </c>
      <c r="B2009" s="94" t="s">
        <v>5334</v>
      </c>
      <c r="C2009" s="95"/>
      <c r="D2009" s="19" t="s">
        <v>5288</v>
      </c>
      <c r="E2009" s="20" t="s">
        <v>5383</v>
      </c>
      <c r="F2009" s="21" t="s">
        <v>101</v>
      </c>
      <c r="G2009" s="22">
        <v>3698.4</v>
      </c>
      <c r="H2009" s="96">
        <v>3698.4</v>
      </c>
      <c r="I2009" s="97"/>
      <c r="J2009" s="98"/>
      <c r="K2009" s="99"/>
      <c r="L2009" s="99"/>
      <c r="M2009" s="100"/>
      <c r="N2009" s="17"/>
      <c r="O2009" s="101">
        <f t="shared" si="71"/>
        <v>3698.4</v>
      </c>
      <c r="P2009" s="101"/>
      <c r="Q2009" s="101"/>
      <c r="R2009" s="101"/>
      <c r="S2009" s="24">
        <f t="shared" si="70"/>
        <v>3698.4</v>
      </c>
      <c r="T2009" s="94" t="s">
        <v>5280</v>
      </c>
      <c r="U2009" s="102"/>
      <c r="V2009" s="102"/>
      <c r="W2009" s="102"/>
      <c r="X2009" s="103"/>
      <c r="Y2009" s="23" t="s">
        <v>101</v>
      </c>
      <c r="Z2009" s="104" t="s">
        <v>13</v>
      </c>
      <c r="AA2009" s="105"/>
      <c r="AB2009" s="106"/>
    </row>
    <row r="2010" spans="1:28" s="16" customFormat="1" ht="77.25" customHeight="1" x14ac:dyDescent="0.2">
      <c r="A2010" s="18" t="s">
        <v>5384</v>
      </c>
      <c r="B2010" s="94" t="s">
        <v>5385</v>
      </c>
      <c r="C2010" s="95"/>
      <c r="D2010" s="19" t="s">
        <v>5284</v>
      </c>
      <c r="E2010" s="20" t="s">
        <v>5386</v>
      </c>
      <c r="F2010" s="21" t="s">
        <v>5387</v>
      </c>
      <c r="G2010" s="22">
        <v>209905.2</v>
      </c>
      <c r="H2010" s="96">
        <v>209905.2</v>
      </c>
      <c r="I2010" s="97"/>
      <c r="J2010" s="98">
        <v>77465.09</v>
      </c>
      <c r="K2010" s="99"/>
      <c r="L2010" s="99"/>
      <c r="M2010" s="100"/>
      <c r="N2010" s="17">
        <v>77465.09</v>
      </c>
      <c r="O2010" s="101">
        <f t="shared" si="71"/>
        <v>132440.11000000002</v>
      </c>
      <c r="P2010" s="101"/>
      <c r="Q2010" s="101"/>
      <c r="R2010" s="101"/>
      <c r="S2010" s="24">
        <f t="shared" si="70"/>
        <v>132440.11000000002</v>
      </c>
      <c r="T2010" s="94" t="s">
        <v>5280</v>
      </c>
      <c r="U2010" s="102"/>
      <c r="V2010" s="102"/>
      <c r="W2010" s="102"/>
      <c r="X2010" s="103"/>
      <c r="Y2010" s="23" t="s">
        <v>5387</v>
      </c>
      <c r="Z2010" s="104" t="s">
        <v>13</v>
      </c>
      <c r="AA2010" s="105"/>
      <c r="AB2010" s="106"/>
    </row>
    <row r="2011" spans="1:28" s="16" customFormat="1" ht="77.25" customHeight="1" x14ac:dyDescent="0.2">
      <c r="A2011" s="18" t="s">
        <v>5388</v>
      </c>
      <c r="B2011" s="94" t="s">
        <v>5389</v>
      </c>
      <c r="C2011" s="95"/>
      <c r="D2011" s="19" t="s">
        <v>5284</v>
      </c>
      <c r="E2011" s="20" t="s">
        <v>5390</v>
      </c>
      <c r="F2011" s="21" t="s">
        <v>101</v>
      </c>
      <c r="G2011" s="22">
        <v>11979</v>
      </c>
      <c r="H2011" s="96">
        <v>11979</v>
      </c>
      <c r="I2011" s="97"/>
      <c r="J2011" s="98"/>
      <c r="K2011" s="99"/>
      <c r="L2011" s="99"/>
      <c r="M2011" s="100"/>
      <c r="N2011" s="17"/>
      <c r="O2011" s="101">
        <f t="shared" si="71"/>
        <v>11979</v>
      </c>
      <c r="P2011" s="101"/>
      <c r="Q2011" s="101"/>
      <c r="R2011" s="101"/>
      <c r="S2011" s="24">
        <f t="shared" si="70"/>
        <v>11979</v>
      </c>
      <c r="T2011" s="94" t="s">
        <v>5280</v>
      </c>
      <c r="U2011" s="102"/>
      <c r="V2011" s="102"/>
      <c r="W2011" s="102"/>
      <c r="X2011" s="103"/>
      <c r="Y2011" s="23" t="s">
        <v>101</v>
      </c>
      <c r="Z2011" s="104" t="s">
        <v>13</v>
      </c>
      <c r="AA2011" s="105"/>
      <c r="AB2011" s="106"/>
    </row>
    <row r="2012" spans="1:28" s="16" customFormat="1" ht="77.25" customHeight="1" x14ac:dyDescent="0.2">
      <c r="A2012" s="18" t="s">
        <v>5391</v>
      </c>
      <c r="B2012" s="94" t="s">
        <v>5392</v>
      </c>
      <c r="C2012" s="95"/>
      <c r="D2012" s="19" t="s">
        <v>5284</v>
      </c>
      <c r="E2012" s="20" t="s">
        <v>5393</v>
      </c>
      <c r="F2012" s="21" t="s">
        <v>101</v>
      </c>
      <c r="G2012" s="22">
        <v>6400</v>
      </c>
      <c r="H2012" s="96">
        <v>6400</v>
      </c>
      <c r="I2012" s="97"/>
      <c r="J2012" s="98"/>
      <c r="K2012" s="99"/>
      <c r="L2012" s="99"/>
      <c r="M2012" s="100"/>
      <c r="N2012" s="17"/>
      <c r="O2012" s="101">
        <f t="shared" si="71"/>
        <v>6400</v>
      </c>
      <c r="P2012" s="101"/>
      <c r="Q2012" s="101"/>
      <c r="R2012" s="101"/>
      <c r="S2012" s="24">
        <f t="shared" si="70"/>
        <v>6400</v>
      </c>
      <c r="T2012" s="94" t="s">
        <v>5280</v>
      </c>
      <c r="U2012" s="102"/>
      <c r="V2012" s="102"/>
      <c r="W2012" s="102"/>
      <c r="X2012" s="103"/>
      <c r="Y2012" s="23" t="s">
        <v>101</v>
      </c>
      <c r="Z2012" s="104" t="s">
        <v>13</v>
      </c>
      <c r="AA2012" s="105"/>
      <c r="AB2012" s="106"/>
    </row>
    <row r="2013" spans="1:28" s="16" customFormat="1" ht="77.25" customHeight="1" x14ac:dyDescent="0.2">
      <c r="A2013" s="18" t="s">
        <v>5394</v>
      </c>
      <c r="B2013" s="94" t="s">
        <v>5395</v>
      </c>
      <c r="C2013" s="95"/>
      <c r="D2013" s="19" t="s">
        <v>5288</v>
      </c>
      <c r="E2013" s="20" t="s">
        <v>5396</v>
      </c>
      <c r="F2013" s="21" t="s">
        <v>101</v>
      </c>
      <c r="G2013" s="22">
        <v>10800.9</v>
      </c>
      <c r="H2013" s="96">
        <v>10800.9</v>
      </c>
      <c r="I2013" s="97"/>
      <c r="J2013" s="98"/>
      <c r="K2013" s="99"/>
      <c r="L2013" s="99"/>
      <c r="M2013" s="100"/>
      <c r="N2013" s="17"/>
      <c r="O2013" s="101">
        <f t="shared" si="71"/>
        <v>10800.9</v>
      </c>
      <c r="P2013" s="101"/>
      <c r="Q2013" s="101"/>
      <c r="R2013" s="101"/>
      <c r="S2013" s="24">
        <f t="shared" si="70"/>
        <v>10800.9</v>
      </c>
      <c r="T2013" s="94" t="s">
        <v>5280</v>
      </c>
      <c r="U2013" s="102"/>
      <c r="V2013" s="102"/>
      <c r="W2013" s="102"/>
      <c r="X2013" s="103"/>
      <c r="Y2013" s="23" t="s">
        <v>101</v>
      </c>
      <c r="Z2013" s="104" t="s">
        <v>13</v>
      </c>
      <c r="AA2013" s="105"/>
      <c r="AB2013" s="106"/>
    </row>
    <row r="2014" spans="1:28" s="16" customFormat="1" ht="77.25" customHeight="1" x14ac:dyDescent="0.2">
      <c r="A2014" s="18" t="s">
        <v>5397</v>
      </c>
      <c r="B2014" s="94" t="s">
        <v>5398</v>
      </c>
      <c r="C2014" s="95"/>
      <c r="D2014" s="19" t="s">
        <v>5288</v>
      </c>
      <c r="E2014" s="20" t="s">
        <v>5399</v>
      </c>
      <c r="F2014" s="21" t="s">
        <v>101</v>
      </c>
      <c r="G2014" s="22">
        <v>5227</v>
      </c>
      <c r="H2014" s="96">
        <v>5227</v>
      </c>
      <c r="I2014" s="97"/>
      <c r="J2014" s="98"/>
      <c r="K2014" s="99"/>
      <c r="L2014" s="99"/>
      <c r="M2014" s="100"/>
      <c r="N2014" s="17"/>
      <c r="O2014" s="101">
        <f t="shared" si="71"/>
        <v>5227</v>
      </c>
      <c r="P2014" s="101"/>
      <c r="Q2014" s="101"/>
      <c r="R2014" s="101"/>
      <c r="S2014" s="24">
        <f t="shared" si="70"/>
        <v>5227</v>
      </c>
      <c r="T2014" s="94" t="s">
        <v>5280</v>
      </c>
      <c r="U2014" s="102"/>
      <c r="V2014" s="102"/>
      <c r="W2014" s="102"/>
      <c r="X2014" s="103"/>
      <c r="Y2014" s="23" t="s">
        <v>101</v>
      </c>
      <c r="Z2014" s="104" t="s">
        <v>13</v>
      </c>
      <c r="AA2014" s="105"/>
      <c r="AB2014" s="106"/>
    </row>
    <row r="2015" spans="1:28" s="16" customFormat="1" ht="77.25" customHeight="1" x14ac:dyDescent="0.2">
      <c r="A2015" s="18" t="s">
        <v>5400</v>
      </c>
      <c r="B2015" s="94" t="s">
        <v>5401</v>
      </c>
      <c r="C2015" s="95"/>
      <c r="D2015" s="19" t="s">
        <v>5284</v>
      </c>
      <c r="E2015" s="20" t="s">
        <v>5402</v>
      </c>
      <c r="F2015" s="21" t="s">
        <v>101</v>
      </c>
      <c r="G2015" s="22">
        <v>10150</v>
      </c>
      <c r="H2015" s="96">
        <v>10150</v>
      </c>
      <c r="I2015" s="97"/>
      <c r="J2015" s="98"/>
      <c r="K2015" s="99"/>
      <c r="L2015" s="99"/>
      <c r="M2015" s="100"/>
      <c r="N2015" s="17"/>
      <c r="O2015" s="101">
        <f t="shared" si="71"/>
        <v>10150</v>
      </c>
      <c r="P2015" s="101"/>
      <c r="Q2015" s="101"/>
      <c r="R2015" s="101"/>
      <c r="S2015" s="24">
        <f t="shared" si="70"/>
        <v>10150</v>
      </c>
      <c r="T2015" s="94" t="s">
        <v>5280</v>
      </c>
      <c r="U2015" s="102"/>
      <c r="V2015" s="102"/>
      <c r="W2015" s="102"/>
      <c r="X2015" s="103"/>
      <c r="Y2015" s="23" t="s">
        <v>101</v>
      </c>
      <c r="Z2015" s="104" t="s">
        <v>13</v>
      </c>
      <c r="AA2015" s="105"/>
      <c r="AB2015" s="106"/>
    </row>
    <row r="2016" spans="1:28" s="16" customFormat="1" ht="77.25" customHeight="1" x14ac:dyDescent="0.2">
      <c r="A2016" s="18" t="s">
        <v>5403</v>
      </c>
      <c r="B2016" s="94" t="s">
        <v>5404</v>
      </c>
      <c r="C2016" s="95"/>
      <c r="D2016" s="19" t="s">
        <v>5288</v>
      </c>
      <c r="E2016" s="20" t="s">
        <v>5405</v>
      </c>
      <c r="F2016" s="21" t="s">
        <v>101</v>
      </c>
      <c r="G2016" s="22">
        <v>6500</v>
      </c>
      <c r="H2016" s="96">
        <v>6500</v>
      </c>
      <c r="I2016" s="97"/>
      <c r="J2016" s="98"/>
      <c r="K2016" s="99"/>
      <c r="L2016" s="99"/>
      <c r="M2016" s="100"/>
      <c r="N2016" s="17"/>
      <c r="O2016" s="101">
        <f t="shared" si="71"/>
        <v>6500</v>
      </c>
      <c r="P2016" s="101"/>
      <c r="Q2016" s="101"/>
      <c r="R2016" s="101"/>
      <c r="S2016" s="24">
        <f t="shared" si="70"/>
        <v>6500</v>
      </c>
      <c r="T2016" s="94" t="s">
        <v>5280</v>
      </c>
      <c r="U2016" s="102"/>
      <c r="V2016" s="102"/>
      <c r="W2016" s="102"/>
      <c r="X2016" s="103"/>
      <c r="Y2016" s="23" t="s">
        <v>101</v>
      </c>
      <c r="Z2016" s="104" t="s">
        <v>13</v>
      </c>
      <c r="AA2016" s="105"/>
      <c r="AB2016" s="106"/>
    </row>
    <row r="2017" spans="1:28" s="16" customFormat="1" ht="77.25" customHeight="1" x14ac:dyDescent="0.2">
      <c r="A2017" s="18" t="s">
        <v>5406</v>
      </c>
      <c r="B2017" s="94" t="s">
        <v>5407</v>
      </c>
      <c r="C2017" s="95"/>
      <c r="D2017" s="19" t="s">
        <v>5288</v>
      </c>
      <c r="E2017" s="20" t="s">
        <v>5408</v>
      </c>
      <c r="F2017" s="21" t="s">
        <v>101</v>
      </c>
      <c r="G2017" s="22">
        <v>6671</v>
      </c>
      <c r="H2017" s="96">
        <v>6671</v>
      </c>
      <c r="I2017" s="97"/>
      <c r="J2017" s="98"/>
      <c r="K2017" s="99"/>
      <c r="L2017" s="99"/>
      <c r="M2017" s="100"/>
      <c r="N2017" s="17"/>
      <c r="O2017" s="101">
        <f t="shared" si="71"/>
        <v>6671</v>
      </c>
      <c r="P2017" s="101"/>
      <c r="Q2017" s="101"/>
      <c r="R2017" s="101"/>
      <c r="S2017" s="24">
        <f t="shared" si="70"/>
        <v>6671</v>
      </c>
      <c r="T2017" s="94" t="s">
        <v>5280</v>
      </c>
      <c r="U2017" s="102"/>
      <c r="V2017" s="102"/>
      <c r="W2017" s="102"/>
      <c r="X2017" s="103"/>
      <c r="Y2017" s="23" t="s">
        <v>101</v>
      </c>
      <c r="Z2017" s="104" t="s">
        <v>13</v>
      </c>
      <c r="AA2017" s="105"/>
      <c r="AB2017" s="106"/>
    </row>
    <row r="2018" spans="1:28" s="16" customFormat="1" ht="77.25" customHeight="1" x14ac:dyDescent="0.2">
      <c r="A2018" s="18" t="s">
        <v>5409</v>
      </c>
      <c r="B2018" s="94" t="s">
        <v>3346</v>
      </c>
      <c r="C2018" s="95"/>
      <c r="D2018" s="19" t="s">
        <v>5288</v>
      </c>
      <c r="E2018" s="20" t="s">
        <v>5410</v>
      </c>
      <c r="F2018" s="21" t="s">
        <v>101</v>
      </c>
      <c r="G2018" s="22">
        <v>8000</v>
      </c>
      <c r="H2018" s="96">
        <v>8000</v>
      </c>
      <c r="I2018" s="97"/>
      <c r="J2018" s="98"/>
      <c r="K2018" s="99"/>
      <c r="L2018" s="99"/>
      <c r="M2018" s="100"/>
      <c r="N2018" s="17"/>
      <c r="O2018" s="101">
        <f t="shared" si="71"/>
        <v>8000</v>
      </c>
      <c r="P2018" s="101"/>
      <c r="Q2018" s="101"/>
      <c r="R2018" s="101"/>
      <c r="S2018" s="24">
        <f t="shared" si="70"/>
        <v>8000</v>
      </c>
      <c r="T2018" s="94" t="s">
        <v>5280</v>
      </c>
      <c r="U2018" s="102"/>
      <c r="V2018" s="102"/>
      <c r="W2018" s="102"/>
      <c r="X2018" s="103"/>
      <c r="Y2018" s="23" t="s">
        <v>101</v>
      </c>
      <c r="Z2018" s="104" t="s">
        <v>13</v>
      </c>
      <c r="AA2018" s="105"/>
      <c r="AB2018" s="106"/>
    </row>
    <row r="2019" spans="1:28" s="16" customFormat="1" ht="77.25" customHeight="1" x14ac:dyDescent="0.2">
      <c r="A2019" s="18" t="s">
        <v>5411</v>
      </c>
      <c r="B2019" s="94" t="s">
        <v>5412</v>
      </c>
      <c r="C2019" s="95"/>
      <c r="D2019" s="19" t="s">
        <v>5284</v>
      </c>
      <c r="E2019" s="20" t="s">
        <v>5413</v>
      </c>
      <c r="F2019" s="21" t="s">
        <v>101</v>
      </c>
      <c r="G2019" s="22">
        <v>7427.2</v>
      </c>
      <c r="H2019" s="96">
        <v>7427.2</v>
      </c>
      <c r="I2019" s="97"/>
      <c r="J2019" s="98"/>
      <c r="K2019" s="99"/>
      <c r="L2019" s="99"/>
      <c r="M2019" s="100"/>
      <c r="N2019" s="17"/>
      <c r="O2019" s="101">
        <f t="shared" si="71"/>
        <v>7427.2</v>
      </c>
      <c r="P2019" s="101"/>
      <c r="Q2019" s="101"/>
      <c r="R2019" s="101"/>
      <c r="S2019" s="24">
        <f t="shared" si="70"/>
        <v>7427.2</v>
      </c>
      <c r="T2019" s="94" t="s">
        <v>5280</v>
      </c>
      <c r="U2019" s="102"/>
      <c r="V2019" s="102"/>
      <c r="W2019" s="102"/>
      <c r="X2019" s="103"/>
      <c r="Y2019" s="23" t="s">
        <v>101</v>
      </c>
      <c r="Z2019" s="104" t="s">
        <v>13</v>
      </c>
      <c r="AA2019" s="105"/>
      <c r="AB2019" s="106"/>
    </row>
    <row r="2020" spans="1:28" s="16" customFormat="1" ht="77.25" customHeight="1" x14ac:dyDescent="0.2">
      <c r="A2020" s="18" t="s">
        <v>5414</v>
      </c>
      <c r="B2020" s="94" t="s">
        <v>5415</v>
      </c>
      <c r="C2020" s="95"/>
      <c r="D2020" s="19" t="s">
        <v>5284</v>
      </c>
      <c r="E2020" s="20" t="s">
        <v>5416</v>
      </c>
      <c r="F2020" s="21" t="s">
        <v>101</v>
      </c>
      <c r="G2020" s="22">
        <v>42990</v>
      </c>
      <c r="H2020" s="96">
        <v>42990</v>
      </c>
      <c r="I2020" s="97"/>
      <c r="J2020" s="98"/>
      <c r="K2020" s="99"/>
      <c r="L2020" s="99"/>
      <c r="M2020" s="100"/>
      <c r="N2020" s="17"/>
      <c r="O2020" s="101">
        <f t="shared" si="71"/>
        <v>42990</v>
      </c>
      <c r="P2020" s="101"/>
      <c r="Q2020" s="101"/>
      <c r="R2020" s="101"/>
      <c r="S2020" s="24">
        <f t="shared" si="70"/>
        <v>42990</v>
      </c>
      <c r="T2020" s="94" t="s">
        <v>5280</v>
      </c>
      <c r="U2020" s="102"/>
      <c r="V2020" s="102"/>
      <c r="W2020" s="102"/>
      <c r="X2020" s="103"/>
      <c r="Y2020" s="23" t="s">
        <v>101</v>
      </c>
      <c r="Z2020" s="104" t="s">
        <v>13</v>
      </c>
      <c r="AA2020" s="105"/>
      <c r="AB2020" s="106"/>
    </row>
    <row r="2021" spans="1:28" s="16" customFormat="1" ht="77.25" customHeight="1" x14ac:dyDescent="0.2">
      <c r="A2021" s="18" t="s">
        <v>5417</v>
      </c>
      <c r="B2021" s="94" t="s">
        <v>5418</v>
      </c>
      <c r="C2021" s="95"/>
      <c r="D2021" s="19" t="s">
        <v>5288</v>
      </c>
      <c r="E2021" s="20" t="s">
        <v>5419</v>
      </c>
      <c r="F2021" s="21" t="s">
        <v>101</v>
      </c>
      <c r="G2021" s="22">
        <v>3262.9</v>
      </c>
      <c r="H2021" s="96">
        <v>3262.9</v>
      </c>
      <c r="I2021" s="97"/>
      <c r="J2021" s="98"/>
      <c r="K2021" s="99"/>
      <c r="L2021" s="99"/>
      <c r="M2021" s="100"/>
      <c r="N2021" s="17"/>
      <c r="O2021" s="101">
        <f t="shared" si="71"/>
        <v>3262.9</v>
      </c>
      <c r="P2021" s="101"/>
      <c r="Q2021" s="101"/>
      <c r="R2021" s="101"/>
      <c r="S2021" s="24">
        <f t="shared" si="70"/>
        <v>3262.9</v>
      </c>
      <c r="T2021" s="94" t="s">
        <v>5280</v>
      </c>
      <c r="U2021" s="102"/>
      <c r="V2021" s="102"/>
      <c r="W2021" s="102"/>
      <c r="X2021" s="103"/>
      <c r="Y2021" s="23" t="s">
        <v>101</v>
      </c>
      <c r="Z2021" s="104" t="s">
        <v>13</v>
      </c>
      <c r="AA2021" s="105"/>
      <c r="AB2021" s="106"/>
    </row>
    <row r="2022" spans="1:28" s="16" customFormat="1" ht="77.25" customHeight="1" x14ac:dyDescent="0.2">
      <c r="A2022" s="18" t="s">
        <v>5420</v>
      </c>
      <c r="B2022" s="94" t="s">
        <v>81</v>
      </c>
      <c r="C2022" s="95"/>
      <c r="D2022" s="19" t="s">
        <v>5284</v>
      </c>
      <c r="E2022" s="20" t="s">
        <v>5421</v>
      </c>
      <c r="F2022" s="21" t="s">
        <v>101</v>
      </c>
      <c r="G2022" s="22">
        <v>17200</v>
      </c>
      <c r="H2022" s="96">
        <v>17200</v>
      </c>
      <c r="I2022" s="97"/>
      <c r="J2022" s="98"/>
      <c r="K2022" s="99"/>
      <c r="L2022" s="99"/>
      <c r="M2022" s="100"/>
      <c r="N2022" s="17"/>
      <c r="O2022" s="101">
        <f t="shared" si="71"/>
        <v>17200</v>
      </c>
      <c r="P2022" s="101"/>
      <c r="Q2022" s="101"/>
      <c r="R2022" s="101"/>
      <c r="S2022" s="24">
        <f t="shared" si="70"/>
        <v>17200</v>
      </c>
      <c r="T2022" s="94" t="s">
        <v>5280</v>
      </c>
      <c r="U2022" s="102"/>
      <c r="V2022" s="102"/>
      <c r="W2022" s="102"/>
      <c r="X2022" s="103"/>
      <c r="Y2022" s="23" t="s">
        <v>101</v>
      </c>
      <c r="Z2022" s="104" t="s">
        <v>13</v>
      </c>
      <c r="AA2022" s="105"/>
      <c r="AB2022" s="106"/>
    </row>
    <row r="2023" spans="1:28" s="16" customFormat="1" ht="77.25" customHeight="1" x14ac:dyDescent="0.2">
      <c r="A2023" s="18" t="s">
        <v>5422</v>
      </c>
      <c r="B2023" s="94" t="s">
        <v>81</v>
      </c>
      <c r="C2023" s="95"/>
      <c r="D2023" s="19" t="s">
        <v>5284</v>
      </c>
      <c r="E2023" s="20" t="s">
        <v>5423</v>
      </c>
      <c r="F2023" s="21" t="s">
        <v>101</v>
      </c>
      <c r="G2023" s="22">
        <v>17200</v>
      </c>
      <c r="H2023" s="96">
        <v>17200</v>
      </c>
      <c r="I2023" s="97"/>
      <c r="J2023" s="98"/>
      <c r="K2023" s="99"/>
      <c r="L2023" s="99"/>
      <c r="M2023" s="100"/>
      <c r="N2023" s="17"/>
      <c r="O2023" s="101">
        <f t="shared" si="71"/>
        <v>17200</v>
      </c>
      <c r="P2023" s="101"/>
      <c r="Q2023" s="101"/>
      <c r="R2023" s="101"/>
      <c r="S2023" s="24">
        <f t="shared" si="70"/>
        <v>17200</v>
      </c>
      <c r="T2023" s="94" t="s">
        <v>5280</v>
      </c>
      <c r="U2023" s="102"/>
      <c r="V2023" s="102"/>
      <c r="W2023" s="102"/>
      <c r="X2023" s="103"/>
      <c r="Y2023" s="23" t="s">
        <v>101</v>
      </c>
      <c r="Z2023" s="104" t="s">
        <v>13</v>
      </c>
      <c r="AA2023" s="105"/>
      <c r="AB2023" s="106"/>
    </row>
    <row r="2024" spans="1:28" s="16" customFormat="1" ht="77.25" customHeight="1" x14ac:dyDescent="0.2">
      <c r="A2024" s="18" t="s">
        <v>5424</v>
      </c>
      <c r="B2024" s="94" t="s">
        <v>81</v>
      </c>
      <c r="C2024" s="95"/>
      <c r="D2024" s="19" t="s">
        <v>5288</v>
      </c>
      <c r="E2024" s="20" t="s">
        <v>5425</v>
      </c>
      <c r="F2024" s="21" t="s">
        <v>101</v>
      </c>
      <c r="G2024" s="22">
        <v>17200</v>
      </c>
      <c r="H2024" s="96">
        <v>17200</v>
      </c>
      <c r="I2024" s="97"/>
      <c r="J2024" s="98"/>
      <c r="K2024" s="99"/>
      <c r="L2024" s="99"/>
      <c r="M2024" s="100"/>
      <c r="N2024" s="17"/>
      <c r="O2024" s="101">
        <f t="shared" si="71"/>
        <v>17200</v>
      </c>
      <c r="P2024" s="101"/>
      <c r="Q2024" s="101"/>
      <c r="R2024" s="101"/>
      <c r="S2024" s="24">
        <f t="shared" si="70"/>
        <v>17200</v>
      </c>
      <c r="T2024" s="94" t="s">
        <v>5280</v>
      </c>
      <c r="U2024" s="102"/>
      <c r="V2024" s="102"/>
      <c r="W2024" s="102"/>
      <c r="X2024" s="103"/>
      <c r="Y2024" s="23" t="s">
        <v>101</v>
      </c>
      <c r="Z2024" s="104" t="s">
        <v>13</v>
      </c>
      <c r="AA2024" s="105"/>
      <c r="AB2024" s="106"/>
    </row>
    <row r="2025" spans="1:28" s="16" customFormat="1" ht="77.25" customHeight="1" x14ac:dyDescent="0.2">
      <c r="A2025" s="18" t="s">
        <v>5426</v>
      </c>
      <c r="B2025" s="94" t="s">
        <v>5427</v>
      </c>
      <c r="C2025" s="95"/>
      <c r="D2025" s="19" t="s">
        <v>5284</v>
      </c>
      <c r="E2025" s="20" t="s">
        <v>5428</v>
      </c>
      <c r="F2025" s="21" t="s">
        <v>101</v>
      </c>
      <c r="G2025" s="22">
        <v>25153</v>
      </c>
      <c r="H2025" s="96">
        <v>25153</v>
      </c>
      <c r="I2025" s="97"/>
      <c r="J2025" s="98"/>
      <c r="K2025" s="99"/>
      <c r="L2025" s="99"/>
      <c r="M2025" s="100"/>
      <c r="N2025" s="17"/>
      <c r="O2025" s="101">
        <f t="shared" si="71"/>
        <v>25153</v>
      </c>
      <c r="P2025" s="101"/>
      <c r="Q2025" s="101"/>
      <c r="R2025" s="101"/>
      <c r="S2025" s="24">
        <f t="shared" si="70"/>
        <v>25153</v>
      </c>
      <c r="T2025" s="94" t="s">
        <v>5280</v>
      </c>
      <c r="U2025" s="102"/>
      <c r="V2025" s="102"/>
      <c r="W2025" s="102"/>
      <c r="X2025" s="103"/>
      <c r="Y2025" s="23" t="s">
        <v>101</v>
      </c>
      <c r="Z2025" s="104" t="s">
        <v>13</v>
      </c>
      <c r="AA2025" s="105"/>
      <c r="AB2025" s="106"/>
    </row>
    <row r="2026" spans="1:28" s="16" customFormat="1" ht="77.25" customHeight="1" x14ac:dyDescent="0.2">
      <c r="A2026" s="18" t="s">
        <v>5429</v>
      </c>
      <c r="B2026" s="94" t="s">
        <v>2240</v>
      </c>
      <c r="C2026" s="95"/>
      <c r="D2026" s="19" t="s">
        <v>5284</v>
      </c>
      <c r="E2026" s="20" t="s">
        <v>5430</v>
      </c>
      <c r="F2026" s="21" t="s">
        <v>1331</v>
      </c>
      <c r="G2026" s="22">
        <v>19041.84</v>
      </c>
      <c r="H2026" s="96">
        <v>19041.84</v>
      </c>
      <c r="I2026" s="97"/>
      <c r="J2026" s="98"/>
      <c r="K2026" s="99"/>
      <c r="L2026" s="99"/>
      <c r="M2026" s="100"/>
      <c r="N2026" s="17"/>
      <c r="O2026" s="101">
        <f t="shared" si="71"/>
        <v>19041.84</v>
      </c>
      <c r="P2026" s="101"/>
      <c r="Q2026" s="101"/>
      <c r="R2026" s="101"/>
      <c r="S2026" s="24">
        <f t="shared" si="70"/>
        <v>19041.84</v>
      </c>
      <c r="T2026" s="94" t="s">
        <v>5280</v>
      </c>
      <c r="U2026" s="102"/>
      <c r="V2026" s="102"/>
      <c r="W2026" s="102"/>
      <c r="X2026" s="103"/>
      <c r="Y2026" s="23" t="s">
        <v>1331</v>
      </c>
      <c r="Z2026" s="104" t="s">
        <v>13</v>
      </c>
      <c r="AA2026" s="105"/>
      <c r="AB2026" s="106"/>
    </row>
    <row r="2027" spans="1:28" s="16" customFormat="1" ht="77.25" customHeight="1" x14ac:dyDescent="0.2">
      <c r="A2027" s="18" t="s">
        <v>5431</v>
      </c>
      <c r="B2027" s="94" t="s">
        <v>2240</v>
      </c>
      <c r="C2027" s="95"/>
      <c r="D2027" s="19" t="s">
        <v>5288</v>
      </c>
      <c r="E2027" s="20" t="s">
        <v>5432</v>
      </c>
      <c r="F2027" s="21" t="s">
        <v>1331</v>
      </c>
      <c r="G2027" s="22">
        <v>453375.78</v>
      </c>
      <c r="H2027" s="96">
        <v>453375.78</v>
      </c>
      <c r="I2027" s="97"/>
      <c r="J2027" s="98"/>
      <c r="K2027" s="99"/>
      <c r="L2027" s="99"/>
      <c r="M2027" s="100"/>
      <c r="N2027" s="17"/>
      <c r="O2027" s="101">
        <f t="shared" si="71"/>
        <v>453375.78</v>
      </c>
      <c r="P2027" s="101"/>
      <c r="Q2027" s="101"/>
      <c r="R2027" s="101"/>
      <c r="S2027" s="24">
        <f t="shared" si="70"/>
        <v>453375.78</v>
      </c>
      <c r="T2027" s="94" t="s">
        <v>5280</v>
      </c>
      <c r="U2027" s="102"/>
      <c r="V2027" s="102"/>
      <c r="W2027" s="102"/>
      <c r="X2027" s="103"/>
      <c r="Y2027" s="23" t="s">
        <v>1331</v>
      </c>
      <c r="Z2027" s="104" t="s">
        <v>13</v>
      </c>
      <c r="AA2027" s="105"/>
      <c r="AB2027" s="106"/>
    </row>
    <row r="2028" spans="1:28" s="16" customFormat="1" ht="77.25" customHeight="1" x14ac:dyDescent="0.2">
      <c r="A2028" s="18" t="s">
        <v>5433</v>
      </c>
      <c r="B2028" s="94" t="s">
        <v>2240</v>
      </c>
      <c r="C2028" s="95"/>
      <c r="D2028" s="19" t="s">
        <v>5288</v>
      </c>
      <c r="E2028" s="20" t="s">
        <v>5434</v>
      </c>
      <c r="F2028" s="21" t="s">
        <v>1331</v>
      </c>
      <c r="G2028" s="22">
        <v>19041.84</v>
      </c>
      <c r="H2028" s="96">
        <v>19041.84</v>
      </c>
      <c r="I2028" s="97"/>
      <c r="J2028" s="98"/>
      <c r="K2028" s="99"/>
      <c r="L2028" s="99"/>
      <c r="M2028" s="100"/>
      <c r="N2028" s="17"/>
      <c r="O2028" s="101">
        <f t="shared" si="71"/>
        <v>19041.84</v>
      </c>
      <c r="P2028" s="101"/>
      <c r="Q2028" s="101"/>
      <c r="R2028" s="101"/>
      <c r="S2028" s="24">
        <f t="shared" si="70"/>
        <v>19041.84</v>
      </c>
      <c r="T2028" s="94" t="s">
        <v>5280</v>
      </c>
      <c r="U2028" s="102"/>
      <c r="V2028" s="102"/>
      <c r="W2028" s="102"/>
      <c r="X2028" s="103"/>
      <c r="Y2028" s="23" t="s">
        <v>1331</v>
      </c>
      <c r="Z2028" s="104" t="s">
        <v>13</v>
      </c>
      <c r="AA2028" s="105"/>
      <c r="AB2028" s="106"/>
    </row>
    <row r="2029" spans="1:28" s="16" customFormat="1" ht="77.25" customHeight="1" x14ac:dyDescent="0.2">
      <c r="A2029" s="18" t="s">
        <v>5435</v>
      </c>
      <c r="B2029" s="94" t="s">
        <v>2240</v>
      </c>
      <c r="C2029" s="95"/>
      <c r="D2029" s="19" t="s">
        <v>5288</v>
      </c>
      <c r="E2029" s="20" t="s">
        <v>5436</v>
      </c>
      <c r="F2029" s="21" t="s">
        <v>1331</v>
      </c>
      <c r="G2029" s="22">
        <v>453375.78</v>
      </c>
      <c r="H2029" s="96">
        <v>453375.78</v>
      </c>
      <c r="I2029" s="97"/>
      <c r="J2029" s="98"/>
      <c r="K2029" s="99"/>
      <c r="L2029" s="99"/>
      <c r="M2029" s="100"/>
      <c r="N2029" s="17"/>
      <c r="O2029" s="101">
        <f t="shared" si="71"/>
        <v>453375.78</v>
      </c>
      <c r="P2029" s="101"/>
      <c r="Q2029" s="101"/>
      <c r="R2029" s="101"/>
      <c r="S2029" s="24">
        <f t="shared" si="70"/>
        <v>453375.78</v>
      </c>
      <c r="T2029" s="94" t="s">
        <v>5280</v>
      </c>
      <c r="U2029" s="102"/>
      <c r="V2029" s="102"/>
      <c r="W2029" s="102"/>
      <c r="X2029" s="103"/>
      <c r="Y2029" s="23" t="s">
        <v>1331</v>
      </c>
      <c r="Z2029" s="104" t="s">
        <v>13</v>
      </c>
      <c r="AA2029" s="105"/>
      <c r="AB2029" s="106"/>
    </row>
    <row r="2030" spans="1:28" s="16" customFormat="1" ht="77.25" customHeight="1" x14ac:dyDescent="0.2">
      <c r="A2030" s="18" t="s">
        <v>5437</v>
      </c>
      <c r="B2030" s="94" t="s">
        <v>5438</v>
      </c>
      <c r="C2030" s="95"/>
      <c r="D2030" s="19" t="s">
        <v>5288</v>
      </c>
      <c r="E2030" s="20" t="s">
        <v>5439</v>
      </c>
      <c r="F2030" s="21" t="s">
        <v>5440</v>
      </c>
      <c r="G2030" s="22">
        <v>100000</v>
      </c>
      <c r="H2030" s="96">
        <v>100000</v>
      </c>
      <c r="I2030" s="97"/>
      <c r="J2030" s="98">
        <v>65833.47</v>
      </c>
      <c r="K2030" s="99"/>
      <c r="L2030" s="99"/>
      <c r="M2030" s="100"/>
      <c r="N2030" s="17">
        <v>65833.47</v>
      </c>
      <c r="O2030" s="101">
        <f t="shared" si="71"/>
        <v>34166.53</v>
      </c>
      <c r="P2030" s="101"/>
      <c r="Q2030" s="101"/>
      <c r="R2030" s="101"/>
      <c r="S2030" s="24">
        <f t="shared" si="70"/>
        <v>34166.53</v>
      </c>
      <c r="T2030" s="94" t="s">
        <v>5280</v>
      </c>
      <c r="U2030" s="102"/>
      <c r="V2030" s="102"/>
      <c r="W2030" s="102"/>
      <c r="X2030" s="103"/>
      <c r="Y2030" s="23" t="s">
        <v>5440</v>
      </c>
      <c r="Z2030" s="104" t="s">
        <v>13</v>
      </c>
      <c r="AA2030" s="105"/>
      <c r="AB2030" s="106"/>
    </row>
    <row r="2031" spans="1:28" s="16" customFormat="1" ht="77.25" customHeight="1" x14ac:dyDescent="0.2">
      <c r="A2031" s="18" t="s">
        <v>5441</v>
      </c>
      <c r="B2031" s="94" t="s">
        <v>5442</v>
      </c>
      <c r="C2031" s="95"/>
      <c r="D2031" s="19" t="s">
        <v>5288</v>
      </c>
      <c r="E2031" s="20" t="s">
        <v>5443</v>
      </c>
      <c r="F2031" s="21" t="s">
        <v>101</v>
      </c>
      <c r="G2031" s="22">
        <v>7316.4</v>
      </c>
      <c r="H2031" s="96">
        <v>7316.4</v>
      </c>
      <c r="I2031" s="97"/>
      <c r="J2031" s="98"/>
      <c r="K2031" s="99"/>
      <c r="L2031" s="99"/>
      <c r="M2031" s="100"/>
      <c r="N2031" s="17"/>
      <c r="O2031" s="101">
        <f t="shared" si="71"/>
        <v>7316.4</v>
      </c>
      <c r="P2031" s="101"/>
      <c r="Q2031" s="101"/>
      <c r="R2031" s="101"/>
      <c r="S2031" s="24">
        <f t="shared" si="70"/>
        <v>7316.4</v>
      </c>
      <c r="T2031" s="94" t="s">
        <v>5280</v>
      </c>
      <c r="U2031" s="102"/>
      <c r="V2031" s="102"/>
      <c r="W2031" s="102"/>
      <c r="X2031" s="103"/>
      <c r="Y2031" s="23" t="s">
        <v>101</v>
      </c>
      <c r="Z2031" s="104" t="s">
        <v>13</v>
      </c>
      <c r="AA2031" s="105"/>
      <c r="AB2031" s="106"/>
    </row>
    <row r="2032" spans="1:28" s="16" customFormat="1" ht="77.25" customHeight="1" x14ac:dyDescent="0.2">
      <c r="A2032" s="18" t="s">
        <v>5444</v>
      </c>
      <c r="B2032" s="94" t="s">
        <v>4313</v>
      </c>
      <c r="C2032" s="95"/>
      <c r="D2032" s="19" t="s">
        <v>5284</v>
      </c>
      <c r="E2032" s="20" t="s">
        <v>5445</v>
      </c>
      <c r="F2032" s="21" t="s">
        <v>5446</v>
      </c>
      <c r="G2032" s="22">
        <v>54890</v>
      </c>
      <c r="H2032" s="96">
        <v>54890</v>
      </c>
      <c r="I2032" s="97"/>
      <c r="J2032" s="98">
        <v>19603.7</v>
      </c>
      <c r="K2032" s="99"/>
      <c r="L2032" s="99"/>
      <c r="M2032" s="100"/>
      <c r="N2032" s="17">
        <v>19603.7</v>
      </c>
      <c r="O2032" s="101">
        <f t="shared" si="71"/>
        <v>35286.300000000003</v>
      </c>
      <c r="P2032" s="101"/>
      <c r="Q2032" s="101"/>
      <c r="R2032" s="101"/>
      <c r="S2032" s="24">
        <f t="shared" si="70"/>
        <v>35286.300000000003</v>
      </c>
      <c r="T2032" s="94" t="s">
        <v>5280</v>
      </c>
      <c r="U2032" s="102"/>
      <c r="V2032" s="102"/>
      <c r="W2032" s="102"/>
      <c r="X2032" s="103"/>
      <c r="Y2032" s="23" t="s">
        <v>5446</v>
      </c>
      <c r="Z2032" s="104" t="s">
        <v>13</v>
      </c>
      <c r="AA2032" s="105"/>
      <c r="AB2032" s="106"/>
    </row>
    <row r="2033" spans="1:28" s="16" customFormat="1" ht="77.25" customHeight="1" x14ac:dyDescent="0.2">
      <c r="A2033" s="18" t="s">
        <v>5447</v>
      </c>
      <c r="B2033" s="94" t="s">
        <v>5448</v>
      </c>
      <c r="C2033" s="95"/>
      <c r="D2033" s="19" t="s">
        <v>5288</v>
      </c>
      <c r="E2033" s="20" t="s">
        <v>5449</v>
      </c>
      <c r="F2033" s="21" t="s">
        <v>5450</v>
      </c>
      <c r="G2033" s="22">
        <v>118900</v>
      </c>
      <c r="H2033" s="96">
        <v>118900</v>
      </c>
      <c r="I2033" s="97"/>
      <c r="J2033" s="98"/>
      <c r="K2033" s="99"/>
      <c r="L2033" s="99"/>
      <c r="M2033" s="100"/>
      <c r="N2033" s="17"/>
      <c r="O2033" s="101">
        <f t="shared" si="71"/>
        <v>118900</v>
      </c>
      <c r="P2033" s="101"/>
      <c r="Q2033" s="101"/>
      <c r="R2033" s="101"/>
      <c r="S2033" s="24">
        <f t="shared" si="70"/>
        <v>118900</v>
      </c>
      <c r="T2033" s="94" t="s">
        <v>5280</v>
      </c>
      <c r="U2033" s="102"/>
      <c r="V2033" s="102"/>
      <c r="W2033" s="102"/>
      <c r="X2033" s="103"/>
      <c r="Y2033" s="23" t="s">
        <v>5450</v>
      </c>
      <c r="Z2033" s="104" t="s">
        <v>13</v>
      </c>
      <c r="AA2033" s="105"/>
      <c r="AB2033" s="106"/>
    </row>
    <row r="2034" spans="1:28" s="16" customFormat="1" ht="77.25" customHeight="1" x14ac:dyDescent="0.2">
      <c r="A2034" s="18" t="s">
        <v>5451</v>
      </c>
      <c r="B2034" s="94" t="s">
        <v>3529</v>
      </c>
      <c r="C2034" s="95"/>
      <c r="D2034" s="19" t="s">
        <v>5288</v>
      </c>
      <c r="E2034" s="20" t="s">
        <v>5452</v>
      </c>
      <c r="F2034" s="21" t="s">
        <v>101</v>
      </c>
      <c r="G2034" s="22">
        <v>31000</v>
      </c>
      <c r="H2034" s="96">
        <v>31000</v>
      </c>
      <c r="I2034" s="97"/>
      <c r="J2034" s="98"/>
      <c r="K2034" s="99"/>
      <c r="L2034" s="99"/>
      <c r="M2034" s="100"/>
      <c r="N2034" s="17"/>
      <c r="O2034" s="101">
        <f t="shared" si="71"/>
        <v>31000</v>
      </c>
      <c r="P2034" s="101"/>
      <c r="Q2034" s="101"/>
      <c r="R2034" s="101"/>
      <c r="S2034" s="24">
        <f t="shared" si="70"/>
        <v>31000</v>
      </c>
      <c r="T2034" s="94" t="s">
        <v>5280</v>
      </c>
      <c r="U2034" s="102"/>
      <c r="V2034" s="102"/>
      <c r="W2034" s="102"/>
      <c r="X2034" s="103"/>
      <c r="Y2034" s="23" t="s">
        <v>101</v>
      </c>
      <c r="Z2034" s="104" t="s">
        <v>13</v>
      </c>
      <c r="AA2034" s="105"/>
      <c r="AB2034" s="106"/>
    </row>
    <row r="2035" spans="1:28" s="16" customFormat="1" ht="77.25" customHeight="1" x14ac:dyDescent="0.2">
      <c r="A2035" s="18" t="s">
        <v>5453</v>
      </c>
      <c r="B2035" s="94" t="s">
        <v>5454</v>
      </c>
      <c r="C2035" s="95"/>
      <c r="D2035" s="19" t="s">
        <v>5284</v>
      </c>
      <c r="E2035" s="20" t="s">
        <v>5455</v>
      </c>
      <c r="F2035" s="21" t="s">
        <v>101</v>
      </c>
      <c r="G2035" s="22">
        <v>23216.2</v>
      </c>
      <c r="H2035" s="96">
        <v>23216.2</v>
      </c>
      <c r="I2035" s="97"/>
      <c r="J2035" s="98"/>
      <c r="K2035" s="99"/>
      <c r="L2035" s="99"/>
      <c r="M2035" s="100"/>
      <c r="N2035" s="17"/>
      <c r="O2035" s="101">
        <f t="shared" si="71"/>
        <v>23216.2</v>
      </c>
      <c r="P2035" s="101"/>
      <c r="Q2035" s="101"/>
      <c r="R2035" s="101"/>
      <c r="S2035" s="24">
        <f t="shared" si="70"/>
        <v>23216.2</v>
      </c>
      <c r="T2035" s="94" t="s">
        <v>5280</v>
      </c>
      <c r="U2035" s="102"/>
      <c r="V2035" s="102"/>
      <c r="W2035" s="102"/>
      <c r="X2035" s="103"/>
      <c r="Y2035" s="23" t="s">
        <v>101</v>
      </c>
      <c r="Z2035" s="104" t="s">
        <v>13</v>
      </c>
      <c r="AA2035" s="105"/>
      <c r="AB2035" s="106"/>
    </row>
    <row r="2036" spans="1:28" s="16" customFormat="1" ht="77.25" customHeight="1" x14ac:dyDescent="0.2">
      <c r="A2036" s="18" t="s">
        <v>5456</v>
      </c>
      <c r="B2036" s="94" t="s">
        <v>5457</v>
      </c>
      <c r="C2036" s="95"/>
      <c r="D2036" s="19" t="s">
        <v>5288</v>
      </c>
      <c r="E2036" s="20" t="s">
        <v>5458</v>
      </c>
      <c r="F2036" s="21" t="s">
        <v>101</v>
      </c>
      <c r="G2036" s="22">
        <v>25420</v>
      </c>
      <c r="H2036" s="96">
        <v>25420</v>
      </c>
      <c r="I2036" s="97"/>
      <c r="J2036" s="98"/>
      <c r="K2036" s="99"/>
      <c r="L2036" s="99"/>
      <c r="M2036" s="100"/>
      <c r="N2036" s="17"/>
      <c r="O2036" s="101">
        <f t="shared" si="71"/>
        <v>25420</v>
      </c>
      <c r="P2036" s="101"/>
      <c r="Q2036" s="101"/>
      <c r="R2036" s="101"/>
      <c r="S2036" s="24">
        <f t="shared" si="70"/>
        <v>25420</v>
      </c>
      <c r="T2036" s="94" t="s">
        <v>5280</v>
      </c>
      <c r="U2036" s="102"/>
      <c r="V2036" s="102"/>
      <c r="W2036" s="102"/>
      <c r="X2036" s="103"/>
      <c r="Y2036" s="23" t="s">
        <v>101</v>
      </c>
      <c r="Z2036" s="104" t="s">
        <v>13</v>
      </c>
      <c r="AA2036" s="105"/>
      <c r="AB2036" s="106"/>
    </row>
    <row r="2037" spans="1:28" s="16" customFormat="1" ht="77.25" customHeight="1" x14ac:dyDescent="0.2">
      <c r="A2037" s="18" t="s">
        <v>5459</v>
      </c>
      <c r="B2037" s="94" t="s">
        <v>5460</v>
      </c>
      <c r="C2037" s="95"/>
      <c r="D2037" s="19" t="s">
        <v>5288</v>
      </c>
      <c r="E2037" s="20" t="s">
        <v>5461</v>
      </c>
      <c r="F2037" s="21" t="s">
        <v>101</v>
      </c>
      <c r="G2037" s="22">
        <v>23642</v>
      </c>
      <c r="H2037" s="96">
        <v>23642</v>
      </c>
      <c r="I2037" s="97"/>
      <c r="J2037" s="98"/>
      <c r="K2037" s="99"/>
      <c r="L2037" s="99"/>
      <c r="M2037" s="100"/>
      <c r="N2037" s="17"/>
      <c r="O2037" s="101">
        <f t="shared" si="71"/>
        <v>23642</v>
      </c>
      <c r="P2037" s="101"/>
      <c r="Q2037" s="101"/>
      <c r="R2037" s="101"/>
      <c r="S2037" s="24">
        <f t="shared" si="70"/>
        <v>23642</v>
      </c>
      <c r="T2037" s="94" t="s">
        <v>5280</v>
      </c>
      <c r="U2037" s="102"/>
      <c r="V2037" s="102"/>
      <c r="W2037" s="102"/>
      <c r="X2037" s="103"/>
      <c r="Y2037" s="23" t="s">
        <v>101</v>
      </c>
      <c r="Z2037" s="104" t="s">
        <v>13</v>
      </c>
      <c r="AA2037" s="105"/>
      <c r="AB2037" s="106"/>
    </row>
    <row r="2038" spans="1:28" s="16" customFormat="1" ht="77.25" customHeight="1" x14ac:dyDescent="0.2">
      <c r="A2038" s="18" t="s">
        <v>5462</v>
      </c>
      <c r="B2038" s="94" t="s">
        <v>5463</v>
      </c>
      <c r="C2038" s="95"/>
      <c r="D2038" s="19" t="s">
        <v>5284</v>
      </c>
      <c r="E2038" s="20" t="s">
        <v>5464</v>
      </c>
      <c r="F2038" s="21" t="s">
        <v>101</v>
      </c>
      <c r="G2038" s="22">
        <v>15700</v>
      </c>
      <c r="H2038" s="96">
        <v>15700</v>
      </c>
      <c r="I2038" s="97"/>
      <c r="J2038" s="98"/>
      <c r="K2038" s="99"/>
      <c r="L2038" s="99"/>
      <c r="M2038" s="100"/>
      <c r="N2038" s="17"/>
      <c r="O2038" s="101">
        <f t="shared" si="71"/>
        <v>15700</v>
      </c>
      <c r="P2038" s="101"/>
      <c r="Q2038" s="101"/>
      <c r="R2038" s="101"/>
      <c r="S2038" s="24">
        <f t="shared" si="70"/>
        <v>15700</v>
      </c>
      <c r="T2038" s="94" t="s">
        <v>5280</v>
      </c>
      <c r="U2038" s="102"/>
      <c r="V2038" s="102"/>
      <c r="W2038" s="102"/>
      <c r="X2038" s="103"/>
      <c r="Y2038" s="23" t="s">
        <v>101</v>
      </c>
      <c r="Z2038" s="104" t="s">
        <v>13</v>
      </c>
      <c r="AA2038" s="105"/>
      <c r="AB2038" s="106"/>
    </row>
    <row r="2039" spans="1:28" s="16" customFormat="1" ht="77.25" customHeight="1" x14ac:dyDescent="0.2">
      <c r="A2039" s="18" t="s">
        <v>5465</v>
      </c>
      <c r="B2039" s="94" t="s">
        <v>5466</v>
      </c>
      <c r="C2039" s="95"/>
      <c r="D2039" s="19" t="s">
        <v>5284</v>
      </c>
      <c r="E2039" s="20" t="s">
        <v>5467</v>
      </c>
      <c r="F2039" s="21" t="s">
        <v>101</v>
      </c>
      <c r="G2039" s="22">
        <v>18790</v>
      </c>
      <c r="H2039" s="96">
        <v>18790</v>
      </c>
      <c r="I2039" s="97"/>
      <c r="J2039" s="98"/>
      <c r="K2039" s="99"/>
      <c r="L2039" s="99"/>
      <c r="M2039" s="100"/>
      <c r="N2039" s="17"/>
      <c r="O2039" s="101">
        <f t="shared" si="71"/>
        <v>18790</v>
      </c>
      <c r="P2039" s="101"/>
      <c r="Q2039" s="101"/>
      <c r="R2039" s="101"/>
      <c r="S2039" s="24">
        <f t="shared" si="70"/>
        <v>18790</v>
      </c>
      <c r="T2039" s="94" t="s">
        <v>5280</v>
      </c>
      <c r="U2039" s="102"/>
      <c r="V2039" s="102"/>
      <c r="W2039" s="102"/>
      <c r="X2039" s="103"/>
      <c r="Y2039" s="23" t="s">
        <v>101</v>
      </c>
      <c r="Z2039" s="104" t="s">
        <v>13</v>
      </c>
      <c r="AA2039" s="105"/>
      <c r="AB2039" s="106"/>
    </row>
    <row r="2040" spans="1:28" s="16" customFormat="1" ht="77.25" customHeight="1" x14ac:dyDescent="0.2">
      <c r="A2040" s="18" t="s">
        <v>5468</v>
      </c>
      <c r="B2040" s="94" t="s">
        <v>5469</v>
      </c>
      <c r="C2040" s="95"/>
      <c r="D2040" s="19" t="s">
        <v>5284</v>
      </c>
      <c r="E2040" s="20" t="s">
        <v>5470</v>
      </c>
      <c r="F2040" s="21" t="s">
        <v>101</v>
      </c>
      <c r="G2040" s="22">
        <v>24019.599999999999</v>
      </c>
      <c r="H2040" s="96">
        <v>24019.599999999999</v>
      </c>
      <c r="I2040" s="97"/>
      <c r="J2040" s="98"/>
      <c r="K2040" s="99"/>
      <c r="L2040" s="99"/>
      <c r="M2040" s="100"/>
      <c r="N2040" s="17"/>
      <c r="O2040" s="101">
        <f t="shared" si="71"/>
        <v>24019.599999999999</v>
      </c>
      <c r="P2040" s="101"/>
      <c r="Q2040" s="101"/>
      <c r="R2040" s="101"/>
      <c r="S2040" s="24">
        <f t="shared" si="70"/>
        <v>24019.599999999999</v>
      </c>
      <c r="T2040" s="94" t="s">
        <v>5280</v>
      </c>
      <c r="U2040" s="102"/>
      <c r="V2040" s="102"/>
      <c r="W2040" s="102"/>
      <c r="X2040" s="103"/>
      <c r="Y2040" s="23" t="s">
        <v>101</v>
      </c>
      <c r="Z2040" s="104" t="s">
        <v>13</v>
      </c>
      <c r="AA2040" s="105"/>
      <c r="AB2040" s="106"/>
    </row>
    <row r="2041" spans="1:28" s="16" customFormat="1" ht="77.25" customHeight="1" x14ac:dyDescent="0.2">
      <c r="A2041" s="18" t="s">
        <v>5471</v>
      </c>
      <c r="B2041" s="94" t="s">
        <v>5472</v>
      </c>
      <c r="C2041" s="95"/>
      <c r="D2041" s="19" t="s">
        <v>5288</v>
      </c>
      <c r="E2041" s="20" t="s">
        <v>5473</v>
      </c>
      <c r="F2041" s="21" t="s">
        <v>5474</v>
      </c>
      <c r="G2041" s="22">
        <v>23312</v>
      </c>
      <c r="H2041" s="96">
        <v>23312</v>
      </c>
      <c r="I2041" s="97"/>
      <c r="J2041" s="98"/>
      <c r="K2041" s="99"/>
      <c r="L2041" s="99"/>
      <c r="M2041" s="100"/>
      <c r="N2041" s="17"/>
      <c r="O2041" s="101">
        <f t="shared" si="71"/>
        <v>23312</v>
      </c>
      <c r="P2041" s="101"/>
      <c r="Q2041" s="101"/>
      <c r="R2041" s="101"/>
      <c r="S2041" s="24">
        <f t="shared" si="70"/>
        <v>23312</v>
      </c>
      <c r="T2041" s="94" t="s">
        <v>5280</v>
      </c>
      <c r="U2041" s="102"/>
      <c r="V2041" s="102"/>
      <c r="W2041" s="102"/>
      <c r="X2041" s="103"/>
      <c r="Y2041" s="23" t="s">
        <v>5474</v>
      </c>
      <c r="Z2041" s="104" t="s">
        <v>13</v>
      </c>
      <c r="AA2041" s="105"/>
      <c r="AB2041" s="106"/>
    </row>
    <row r="2042" spans="1:28" s="16" customFormat="1" ht="77.25" customHeight="1" x14ac:dyDescent="0.2">
      <c r="A2042" s="18" t="s">
        <v>5475</v>
      </c>
      <c r="B2042" s="94" t="s">
        <v>5476</v>
      </c>
      <c r="C2042" s="95"/>
      <c r="D2042" s="19" t="s">
        <v>5284</v>
      </c>
      <c r="E2042" s="20" t="s">
        <v>5477</v>
      </c>
      <c r="F2042" s="21" t="s">
        <v>101</v>
      </c>
      <c r="G2042" s="22">
        <v>58601.45</v>
      </c>
      <c r="H2042" s="96">
        <v>58601.45</v>
      </c>
      <c r="I2042" s="97"/>
      <c r="J2042" s="98"/>
      <c r="K2042" s="99"/>
      <c r="L2042" s="99"/>
      <c r="M2042" s="100"/>
      <c r="N2042" s="17"/>
      <c r="O2042" s="101">
        <f t="shared" si="71"/>
        <v>58601.45</v>
      </c>
      <c r="P2042" s="101"/>
      <c r="Q2042" s="101"/>
      <c r="R2042" s="101"/>
      <c r="S2042" s="24">
        <f t="shared" si="70"/>
        <v>58601.45</v>
      </c>
      <c r="T2042" s="94" t="s">
        <v>5280</v>
      </c>
      <c r="U2042" s="102"/>
      <c r="V2042" s="102"/>
      <c r="W2042" s="102"/>
      <c r="X2042" s="103"/>
      <c r="Y2042" s="23" t="s">
        <v>101</v>
      </c>
      <c r="Z2042" s="104" t="s">
        <v>13</v>
      </c>
      <c r="AA2042" s="105"/>
      <c r="AB2042" s="106"/>
    </row>
    <row r="2043" spans="1:28" s="16" customFormat="1" ht="77.25" customHeight="1" x14ac:dyDescent="0.2">
      <c r="A2043" s="18" t="s">
        <v>5478</v>
      </c>
      <c r="B2043" s="94" t="s">
        <v>5479</v>
      </c>
      <c r="C2043" s="95"/>
      <c r="D2043" s="19" t="s">
        <v>5288</v>
      </c>
      <c r="E2043" s="20" t="s">
        <v>5480</v>
      </c>
      <c r="F2043" s="21" t="s">
        <v>101</v>
      </c>
      <c r="G2043" s="22">
        <v>18388</v>
      </c>
      <c r="H2043" s="96">
        <v>18388</v>
      </c>
      <c r="I2043" s="97"/>
      <c r="J2043" s="98"/>
      <c r="K2043" s="99"/>
      <c r="L2043" s="99"/>
      <c r="M2043" s="100"/>
      <c r="N2043" s="17"/>
      <c r="O2043" s="101">
        <f t="shared" si="71"/>
        <v>18388</v>
      </c>
      <c r="P2043" s="101"/>
      <c r="Q2043" s="101"/>
      <c r="R2043" s="101"/>
      <c r="S2043" s="24">
        <f t="shared" si="70"/>
        <v>18388</v>
      </c>
      <c r="T2043" s="94" t="s">
        <v>5280</v>
      </c>
      <c r="U2043" s="102"/>
      <c r="V2043" s="102"/>
      <c r="W2043" s="102"/>
      <c r="X2043" s="103"/>
      <c r="Y2043" s="23" t="s">
        <v>101</v>
      </c>
      <c r="Z2043" s="104" t="s">
        <v>13</v>
      </c>
      <c r="AA2043" s="105"/>
      <c r="AB2043" s="106"/>
    </row>
    <row r="2044" spans="1:28" s="16" customFormat="1" ht="77.25" customHeight="1" x14ac:dyDescent="0.2">
      <c r="A2044" s="18" t="s">
        <v>5481</v>
      </c>
      <c r="B2044" s="94" t="s">
        <v>5482</v>
      </c>
      <c r="C2044" s="95"/>
      <c r="D2044" s="19" t="s">
        <v>5284</v>
      </c>
      <c r="E2044" s="20" t="s">
        <v>5483</v>
      </c>
      <c r="F2044" s="21" t="s">
        <v>101</v>
      </c>
      <c r="G2044" s="22">
        <v>10800</v>
      </c>
      <c r="H2044" s="96">
        <v>10800</v>
      </c>
      <c r="I2044" s="97"/>
      <c r="J2044" s="98"/>
      <c r="K2044" s="99"/>
      <c r="L2044" s="99"/>
      <c r="M2044" s="100"/>
      <c r="N2044" s="17"/>
      <c r="O2044" s="101">
        <f t="shared" si="71"/>
        <v>10800</v>
      </c>
      <c r="P2044" s="101"/>
      <c r="Q2044" s="101"/>
      <c r="R2044" s="101"/>
      <c r="S2044" s="24">
        <f t="shared" si="70"/>
        <v>10800</v>
      </c>
      <c r="T2044" s="94" t="s">
        <v>5280</v>
      </c>
      <c r="U2044" s="102"/>
      <c r="V2044" s="102"/>
      <c r="W2044" s="102"/>
      <c r="X2044" s="103"/>
      <c r="Y2044" s="23" t="s">
        <v>101</v>
      </c>
      <c r="Z2044" s="104" t="s">
        <v>13</v>
      </c>
      <c r="AA2044" s="105"/>
      <c r="AB2044" s="106"/>
    </row>
    <row r="2045" spans="1:28" s="16" customFormat="1" ht="77.25" customHeight="1" x14ac:dyDescent="0.2">
      <c r="A2045" s="18" t="s">
        <v>5484</v>
      </c>
      <c r="B2045" s="94" t="s">
        <v>5485</v>
      </c>
      <c r="C2045" s="95"/>
      <c r="D2045" s="19" t="s">
        <v>5284</v>
      </c>
      <c r="E2045" s="20" t="s">
        <v>5486</v>
      </c>
      <c r="F2045" s="21" t="s">
        <v>101</v>
      </c>
      <c r="G2045" s="22">
        <v>22628</v>
      </c>
      <c r="H2045" s="96">
        <v>22628</v>
      </c>
      <c r="I2045" s="97"/>
      <c r="J2045" s="98"/>
      <c r="K2045" s="99"/>
      <c r="L2045" s="99"/>
      <c r="M2045" s="100"/>
      <c r="N2045" s="17"/>
      <c r="O2045" s="101">
        <f t="shared" si="71"/>
        <v>22628</v>
      </c>
      <c r="P2045" s="101"/>
      <c r="Q2045" s="101"/>
      <c r="R2045" s="101"/>
      <c r="S2045" s="24">
        <f t="shared" si="70"/>
        <v>22628</v>
      </c>
      <c r="T2045" s="94" t="s">
        <v>5280</v>
      </c>
      <c r="U2045" s="102"/>
      <c r="V2045" s="102"/>
      <c r="W2045" s="102"/>
      <c r="X2045" s="103"/>
      <c r="Y2045" s="23" t="s">
        <v>101</v>
      </c>
      <c r="Z2045" s="104" t="s">
        <v>13</v>
      </c>
      <c r="AA2045" s="105"/>
      <c r="AB2045" s="106"/>
    </row>
    <row r="2046" spans="1:28" s="16" customFormat="1" ht="77.25" customHeight="1" x14ac:dyDescent="0.2">
      <c r="A2046" s="18" t="s">
        <v>5487</v>
      </c>
      <c r="B2046" s="94" t="s">
        <v>5488</v>
      </c>
      <c r="C2046" s="95"/>
      <c r="D2046" s="19" t="s">
        <v>5284</v>
      </c>
      <c r="E2046" s="20" t="s">
        <v>5489</v>
      </c>
      <c r="F2046" s="21" t="s">
        <v>101</v>
      </c>
      <c r="G2046" s="22">
        <v>7155.6</v>
      </c>
      <c r="H2046" s="96">
        <v>7155.6</v>
      </c>
      <c r="I2046" s="97"/>
      <c r="J2046" s="98"/>
      <c r="K2046" s="99"/>
      <c r="L2046" s="99"/>
      <c r="M2046" s="100"/>
      <c r="N2046" s="17"/>
      <c r="O2046" s="101">
        <f t="shared" si="71"/>
        <v>7155.6</v>
      </c>
      <c r="P2046" s="101"/>
      <c r="Q2046" s="101"/>
      <c r="R2046" s="101"/>
      <c r="S2046" s="24">
        <f t="shared" si="70"/>
        <v>7155.6</v>
      </c>
      <c r="T2046" s="94" t="s">
        <v>5280</v>
      </c>
      <c r="U2046" s="102"/>
      <c r="V2046" s="102"/>
      <c r="W2046" s="102"/>
      <c r="X2046" s="103"/>
      <c r="Y2046" s="23" t="s">
        <v>101</v>
      </c>
      <c r="Z2046" s="104" t="s">
        <v>13</v>
      </c>
      <c r="AA2046" s="105"/>
      <c r="AB2046" s="106"/>
    </row>
    <row r="2047" spans="1:28" s="16" customFormat="1" ht="77.25" customHeight="1" x14ac:dyDescent="0.2">
      <c r="A2047" s="18" t="s">
        <v>5490</v>
      </c>
      <c r="B2047" s="94" t="s">
        <v>5488</v>
      </c>
      <c r="C2047" s="95"/>
      <c r="D2047" s="19" t="s">
        <v>5284</v>
      </c>
      <c r="E2047" s="20" t="s">
        <v>5491</v>
      </c>
      <c r="F2047" s="21" t="s">
        <v>101</v>
      </c>
      <c r="G2047" s="22">
        <v>7155.6</v>
      </c>
      <c r="H2047" s="96">
        <v>7155.6</v>
      </c>
      <c r="I2047" s="97"/>
      <c r="J2047" s="98"/>
      <c r="K2047" s="99"/>
      <c r="L2047" s="99"/>
      <c r="M2047" s="100"/>
      <c r="N2047" s="17"/>
      <c r="O2047" s="101">
        <f t="shared" si="71"/>
        <v>7155.6</v>
      </c>
      <c r="P2047" s="101"/>
      <c r="Q2047" s="101"/>
      <c r="R2047" s="101"/>
      <c r="S2047" s="24">
        <f t="shared" si="70"/>
        <v>7155.6</v>
      </c>
      <c r="T2047" s="94" t="s">
        <v>5280</v>
      </c>
      <c r="U2047" s="102"/>
      <c r="V2047" s="102"/>
      <c r="W2047" s="102"/>
      <c r="X2047" s="103"/>
      <c r="Y2047" s="23" t="s">
        <v>101</v>
      </c>
      <c r="Z2047" s="104" t="s">
        <v>13</v>
      </c>
      <c r="AA2047" s="105"/>
      <c r="AB2047" s="106"/>
    </row>
    <row r="2048" spans="1:28" s="16" customFormat="1" ht="77.25" customHeight="1" x14ac:dyDescent="0.2">
      <c r="A2048" s="18" t="s">
        <v>5492</v>
      </c>
      <c r="B2048" s="94" t="s">
        <v>5488</v>
      </c>
      <c r="C2048" s="95"/>
      <c r="D2048" s="19" t="s">
        <v>5288</v>
      </c>
      <c r="E2048" s="20" t="s">
        <v>5493</v>
      </c>
      <c r="F2048" s="21" t="s">
        <v>101</v>
      </c>
      <c r="G2048" s="22">
        <v>7155.6</v>
      </c>
      <c r="H2048" s="96">
        <v>7155.6</v>
      </c>
      <c r="I2048" s="97"/>
      <c r="J2048" s="98"/>
      <c r="K2048" s="99"/>
      <c r="L2048" s="99"/>
      <c r="M2048" s="100"/>
      <c r="N2048" s="17"/>
      <c r="O2048" s="101">
        <f t="shared" si="71"/>
        <v>7155.6</v>
      </c>
      <c r="P2048" s="101"/>
      <c r="Q2048" s="101"/>
      <c r="R2048" s="101"/>
      <c r="S2048" s="24">
        <f t="shared" si="70"/>
        <v>7155.6</v>
      </c>
      <c r="T2048" s="94" t="s">
        <v>5280</v>
      </c>
      <c r="U2048" s="102"/>
      <c r="V2048" s="102"/>
      <c r="W2048" s="102"/>
      <c r="X2048" s="103"/>
      <c r="Y2048" s="23" t="s">
        <v>101</v>
      </c>
      <c r="Z2048" s="104" t="s">
        <v>13</v>
      </c>
      <c r="AA2048" s="105"/>
      <c r="AB2048" s="106"/>
    </row>
    <row r="2049" spans="1:28" s="16" customFormat="1" ht="77.25" customHeight="1" x14ac:dyDescent="0.2">
      <c r="A2049" s="18" t="s">
        <v>5494</v>
      </c>
      <c r="B2049" s="94" t="s">
        <v>5488</v>
      </c>
      <c r="C2049" s="95"/>
      <c r="D2049" s="19" t="s">
        <v>5288</v>
      </c>
      <c r="E2049" s="20" t="s">
        <v>5495</v>
      </c>
      <c r="F2049" s="21" t="s">
        <v>101</v>
      </c>
      <c r="G2049" s="22">
        <v>7155.6</v>
      </c>
      <c r="H2049" s="96">
        <v>7155.6</v>
      </c>
      <c r="I2049" s="97"/>
      <c r="J2049" s="98"/>
      <c r="K2049" s="99"/>
      <c r="L2049" s="99"/>
      <c r="M2049" s="100"/>
      <c r="N2049" s="17"/>
      <c r="O2049" s="101">
        <f t="shared" si="71"/>
        <v>7155.6</v>
      </c>
      <c r="P2049" s="101"/>
      <c r="Q2049" s="101"/>
      <c r="R2049" s="101"/>
      <c r="S2049" s="24">
        <f t="shared" si="70"/>
        <v>7155.6</v>
      </c>
      <c r="T2049" s="94" t="s">
        <v>5280</v>
      </c>
      <c r="U2049" s="102"/>
      <c r="V2049" s="102"/>
      <c r="W2049" s="102"/>
      <c r="X2049" s="103"/>
      <c r="Y2049" s="23" t="s">
        <v>101</v>
      </c>
      <c r="Z2049" s="104" t="s">
        <v>13</v>
      </c>
      <c r="AA2049" s="105"/>
      <c r="AB2049" s="106"/>
    </row>
    <row r="2050" spans="1:28" s="16" customFormat="1" ht="77.25" customHeight="1" x14ac:dyDescent="0.2">
      <c r="A2050" s="18" t="s">
        <v>5496</v>
      </c>
      <c r="B2050" s="94" t="s">
        <v>5497</v>
      </c>
      <c r="C2050" s="95"/>
      <c r="D2050" s="19" t="s">
        <v>5284</v>
      </c>
      <c r="E2050" s="20" t="s">
        <v>5498</v>
      </c>
      <c r="F2050" s="21" t="s">
        <v>101</v>
      </c>
      <c r="G2050" s="22">
        <v>7155.6</v>
      </c>
      <c r="H2050" s="96">
        <v>7155.6</v>
      </c>
      <c r="I2050" s="97"/>
      <c r="J2050" s="98"/>
      <c r="K2050" s="99"/>
      <c r="L2050" s="99"/>
      <c r="M2050" s="100"/>
      <c r="N2050" s="17"/>
      <c r="O2050" s="101">
        <f t="shared" si="71"/>
        <v>7155.6</v>
      </c>
      <c r="P2050" s="101"/>
      <c r="Q2050" s="101"/>
      <c r="R2050" s="101"/>
      <c r="S2050" s="24">
        <f t="shared" si="70"/>
        <v>7155.6</v>
      </c>
      <c r="T2050" s="94" t="s">
        <v>5280</v>
      </c>
      <c r="U2050" s="102"/>
      <c r="V2050" s="102"/>
      <c r="W2050" s="102"/>
      <c r="X2050" s="103"/>
      <c r="Y2050" s="23" t="s">
        <v>101</v>
      </c>
      <c r="Z2050" s="104" t="s">
        <v>13</v>
      </c>
      <c r="AA2050" s="105"/>
      <c r="AB2050" s="106"/>
    </row>
    <row r="2051" spans="1:28" s="16" customFormat="1" ht="77.25" customHeight="1" x14ac:dyDescent="0.2">
      <c r="A2051" s="18" t="s">
        <v>5499</v>
      </c>
      <c r="B2051" s="94" t="s">
        <v>5497</v>
      </c>
      <c r="C2051" s="95"/>
      <c r="D2051" s="19" t="s">
        <v>5288</v>
      </c>
      <c r="E2051" s="20" t="s">
        <v>5500</v>
      </c>
      <c r="F2051" s="21" t="s">
        <v>101</v>
      </c>
      <c r="G2051" s="22">
        <v>7155.6</v>
      </c>
      <c r="H2051" s="96">
        <v>7155.6</v>
      </c>
      <c r="I2051" s="97"/>
      <c r="J2051" s="98"/>
      <c r="K2051" s="99"/>
      <c r="L2051" s="99"/>
      <c r="M2051" s="100"/>
      <c r="N2051" s="17"/>
      <c r="O2051" s="101">
        <f t="shared" si="71"/>
        <v>7155.6</v>
      </c>
      <c r="P2051" s="101"/>
      <c r="Q2051" s="101"/>
      <c r="R2051" s="101"/>
      <c r="S2051" s="24">
        <f t="shared" si="70"/>
        <v>7155.6</v>
      </c>
      <c r="T2051" s="94" t="s">
        <v>5280</v>
      </c>
      <c r="U2051" s="102"/>
      <c r="V2051" s="102"/>
      <c r="W2051" s="102"/>
      <c r="X2051" s="103"/>
      <c r="Y2051" s="23" t="s">
        <v>101</v>
      </c>
      <c r="Z2051" s="104" t="s">
        <v>13</v>
      </c>
      <c r="AA2051" s="105"/>
      <c r="AB2051" s="106"/>
    </row>
    <row r="2052" spans="1:28" s="16" customFormat="1" ht="77.25" customHeight="1" x14ac:dyDescent="0.2">
      <c r="A2052" s="18" t="s">
        <v>5501</v>
      </c>
      <c r="B2052" s="94" t="s">
        <v>5502</v>
      </c>
      <c r="C2052" s="95"/>
      <c r="D2052" s="19" t="s">
        <v>5284</v>
      </c>
      <c r="E2052" s="20" t="s">
        <v>5503</v>
      </c>
      <c r="F2052" s="21" t="s">
        <v>101</v>
      </c>
      <c r="G2052" s="22">
        <v>3015</v>
      </c>
      <c r="H2052" s="96">
        <v>3015</v>
      </c>
      <c r="I2052" s="97"/>
      <c r="J2052" s="98"/>
      <c r="K2052" s="99"/>
      <c r="L2052" s="99"/>
      <c r="M2052" s="100"/>
      <c r="N2052" s="17"/>
      <c r="O2052" s="101">
        <f t="shared" si="71"/>
        <v>3015</v>
      </c>
      <c r="P2052" s="101"/>
      <c r="Q2052" s="101"/>
      <c r="R2052" s="101"/>
      <c r="S2052" s="24">
        <f t="shared" si="70"/>
        <v>3015</v>
      </c>
      <c r="T2052" s="94" t="s">
        <v>5280</v>
      </c>
      <c r="U2052" s="102"/>
      <c r="V2052" s="102"/>
      <c r="W2052" s="102"/>
      <c r="X2052" s="103"/>
      <c r="Y2052" s="23" t="s">
        <v>101</v>
      </c>
      <c r="Z2052" s="104" t="s">
        <v>13</v>
      </c>
      <c r="AA2052" s="105"/>
      <c r="AB2052" s="106"/>
    </row>
    <row r="2053" spans="1:28" s="16" customFormat="1" ht="77.25" customHeight="1" x14ac:dyDescent="0.2">
      <c r="A2053" s="18" t="s">
        <v>5504</v>
      </c>
      <c r="B2053" s="94" t="s">
        <v>5502</v>
      </c>
      <c r="C2053" s="95"/>
      <c r="D2053" s="19" t="s">
        <v>5284</v>
      </c>
      <c r="E2053" s="20" t="s">
        <v>5505</v>
      </c>
      <c r="F2053" s="21" t="s">
        <v>101</v>
      </c>
      <c r="G2053" s="22">
        <v>3015</v>
      </c>
      <c r="H2053" s="96">
        <v>3015</v>
      </c>
      <c r="I2053" s="97"/>
      <c r="J2053" s="98"/>
      <c r="K2053" s="99"/>
      <c r="L2053" s="99"/>
      <c r="M2053" s="100"/>
      <c r="N2053" s="17"/>
      <c r="O2053" s="101">
        <f t="shared" si="71"/>
        <v>3015</v>
      </c>
      <c r="P2053" s="101"/>
      <c r="Q2053" s="101"/>
      <c r="R2053" s="101"/>
      <c r="S2053" s="24">
        <f t="shared" si="70"/>
        <v>3015</v>
      </c>
      <c r="T2053" s="94" t="s">
        <v>5280</v>
      </c>
      <c r="U2053" s="102"/>
      <c r="V2053" s="102"/>
      <c r="W2053" s="102"/>
      <c r="X2053" s="103"/>
      <c r="Y2053" s="23" t="s">
        <v>101</v>
      </c>
      <c r="Z2053" s="104" t="s">
        <v>13</v>
      </c>
      <c r="AA2053" s="105"/>
      <c r="AB2053" s="106"/>
    </row>
    <row r="2054" spans="1:28" s="16" customFormat="1" ht="77.25" customHeight="1" x14ac:dyDescent="0.2">
      <c r="A2054" s="18" t="s">
        <v>5506</v>
      </c>
      <c r="B2054" s="94" t="s">
        <v>5502</v>
      </c>
      <c r="C2054" s="95"/>
      <c r="D2054" s="19" t="s">
        <v>5284</v>
      </c>
      <c r="E2054" s="20" t="s">
        <v>5507</v>
      </c>
      <c r="F2054" s="21" t="s">
        <v>101</v>
      </c>
      <c r="G2054" s="22">
        <v>3015</v>
      </c>
      <c r="H2054" s="96">
        <v>3015</v>
      </c>
      <c r="I2054" s="97"/>
      <c r="J2054" s="98"/>
      <c r="K2054" s="99"/>
      <c r="L2054" s="99"/>
      <c r="M2054" s="100"/>
      <c r="N2054" s="17"/>
      <c r="O2054" s="101">
        <f t="shared" si="71"/>
        <v>3015</v>
      </c>
      <c r="P2054" s="101"/>
      <c r="Q2054" s="101"/>
      <c r="R2054" s="101"/>
      <c r="S2054" s="24">
        <f t="shared" si="70"/>
        <v>3015</v>
      </c>
      <c r="T2054" s="94" t="s">
        <v>5280</v>
      </c>
      <c r="U2054" s="102"/>
      <c r="V2054" s="102"/>
      <c r="W2054" s="102"/>
      <c r="X2054" s="103"/>
      <c r="Y2054" s="23" t="s">
        <v>101</v>
      </c>
      <c r="Z2054" s="104" t="s">
        <v>13</v>
      </c>
      <c r="AA2054" s="105"/>
      <c r="AB2054" s="106"/>
    </row>
    <row r="2055" spans="1:28" s="16" customFormat="1" ht="77.25" customHeight="1" x14ac:dyDescent="0.2">
      <c r="A2055" s="18" t="s">
        <v>5508</v>
      </c>
      <c r="B2055" s="94" t="s">
        <v>5502</v>
      </c>
      <c r="C2055" s="95"/>
      <c r="D2055" s="19" t="s">
        <v>5284</v>
      </c>
      <c r="E2055" s="20" t="s">
        <v>5509</v>
      </c>
      <c r="F2055" s="21" t="s">
        <v>101</v>
      </c>
      <c r="G2055" s="22">
        <v>3015</v>
      </c>
      <c r="H2055" s="96">
        <v>3015</v>
      </c>
      <c r="I2055" s="97"/>
      <c r="J2055" s="98"/>
      <c r="K2055" s="99"/>
      <c r="L2055" s="99"/>
      <c r="M2055" s="100"/>
      <c r="N2055" s="17"/>
      <c r="O2055" s="101">
        <f t="shared" si="71"/>
        <v>3015</v>
      </c>
      <c r="P2055" s="101"/>
      <c r="Q2055" s="101"/>
      <c r="R2055" s="101"/>
      <c r="S2055" s="24">
        <f t="shared" si="70"/>
        <v>3015</v>
      </c>
      <c r="T2055" s="94" t="s">
        <v>5280</v>
      </c>
      <c r="U2055" s="102"/>
      <c r="V2055" s="102"/>
      <c r="W2055" s="102"/>
      <c r="X2055" s="103"/>
      <c r="Y2055" s="23" t="s">
        <v>101</v>
      </c>
      <c r="Z2055" s="104" t="s">
        <v>13</v>
      </c>
      <c r="AA2055" s="105"/>
      <c r="AB2055" s="106"/>
    </row>
    <row r="2056" spans="1:28" s="16" customFormat="1" ht="77.25" customHeight="1" x14ac:dyDescent="0.2">
      <c r="A2056" s="18" t="s">
        <v>5510</v>
      </c>
      <c r="B2056" s="94" t="s">
        <v>5502</v>
      </c>
      <c r="C2056" s="95"/>
      <c r="D2056" s="19" t="s">
        <v>5284</v>
      </c>
      <c r="E2056" s="20" t="s">
        <v>5511</v>
      </c>
      <c r="F2056" s="21" t="s">
        <v>101</v>
      </c>
      <c r="G2056" s="22">
        <v>3015</v>
      </c>
      <c r="H2056" s="96">
        <v>3015</v>
      </c>
      <c r="I2056" s="97"/>
      <c r="J2056" s="98"/>
      <c r="K2056" s="99"/>
      <c r="L2056" s="99"/>
      <c r="M2056" s="100"/>
      <c r="N2056" s="17"/>
      <c r="O2056" s="101">
        <f t="shared" si="71"/>
        <v>3015</v>
      </c>
      <c r="P2056" s="101"/>
      <c r="Q2056" s="101"/>
      <c r="R2056" s="101"/>
      <c r="S2056" s="24">
        <f t="shared" si="70"/>
        <v>3015</v>
      </c>
      <c r="T2056" s="94" t="s">
        <v>5280</v>
      </c>
      <c r="U2056" s="102"/>
      <c r="V2056" s="102"/>
      <c r="W2056" s="102"/>
      <c r="X2056" s="103"/>
      <c r="Y2056" s="23" t="s">
        <v>101</v>
      </c>
      <c r="Z2056" s="104" t="s">
        <v>13</v>
      </c>
      <c r="AA2056" s="105"/>
      <c r="AB2056" s="106"/>
    </row>
    <row r="2057" spans="1:28" s="16" customFormat="1" ht="77.25" customHeight="1" x14ac:dyDescent="0.2">
      <c r="A2057" s="18" t="s">
        <v>5512</v>
      </c>
      <c r="B2057" s="94" t="s">
        <v>5502</v>
      </c>
      <c r="C2057" s="95"/>
      <c r="D2057" s="19" t="s">
        <v>5284</v>
      </c>
      <c r="E2057" s="20" t="s">
        <v>5513</v>
      </c>
      <c r="F2057" s="21" t="s">
        <v>101</v>
      </c>
      <c r="G2057" s="22">
        <v>3015</v>
      </c>
      <c r="H2057" s="96">
        <v>3015</v>
      </c>
      <c r="I2057" s="97"/>
      <c r="J2057" s="98"/>
      <c r="K2057" s="99"/>
      <c r="L2057" s="99"/>
      <c r="M2057" s="100"/>
      <c r="N2057" s="17"/>
      <c r="O2057" s="101">
        <f t="shared" si="71"/>
        <v>3015</v>
      </c>
      <c r="P2057" s="101"/>
      <c r="Q2057" s="101"/>
      <c r="R2057" s="101"/>
      <c r="S2057" s="24">
        <f t="shared" si="70"/>
        <v>3015</v>
      </c>
      <c r="T2057" s="94" t="s">
        <v>5280</v>
      </c>
      <c r="U2057" s="102"/>
      <c r="V2057" s="102"/>
      <c r="W2057" s="102"/>
      <c r="X2057" s="103"/>
      <c r="Y2057" s="23" t="s">
        <v>101</v>
      </c>
      <c r="Z2057" s="104" t="s">
        <v>13</v>
      </c>
      <c r="AA2057" s="105"/>
      <c r="AB2057" s="106"/>
    </row>
    <row r="2058" spans="1:28" s="16" customFormat="1" ht="77.25" customHeight="1" x14ac:dyDescent="0.2">
      <c r="A2058" s="18" t="s">
        <v>5514</v>
      </c>
      <c r="B2058" s="94" t="s">
        <v>5502</v>
      </c>
      <c r="C2058" s="95"/>
      <c r="D2058" s="19" t="s">
        <v>5284</v>
      </c>
      <c r="E2058" s="20" t="s">
        <v>5515</v>
      </c>
      <c r="F2058" s="21" t="s">
        <v>101</v>
      </c>
      <c r="G2058" s="22">
        <v>3015</v>
      </c>
      <c r="H2058" s="96">
        <v>3015</v>
      </c>
      <c r="I2058" s="97"/>
      <c r="J2058" s="98"/>
      <c r="K2058" s="99"/>
      <c r="L2058" s="99"/>
      <c r="M2058" s="100"/>
      <c r="N2058" s="17"/>
      <c r="O2058" s="101">
        <f t="shared" si="71"/>
        <v>3015</v>
      </c>
      <c r="P2058" s="101"/>
      <c r="Q2058" s="101"/>
      <c r="R2058" s="101"/>
      <c r="S2058" s="24">
        <f t="shared" si="70"/>
        <v>3015</v>
      </c>
      <c r="T2058" s="94" t="s">
        <v>5280</v>
      </c>
      <c r="U2058" s="102"/>
      <c r="V2058" s="102"/>
      <c r="W2058" s="102"/>
      <c r="X2058" s="103"/>
      <c r="Y2058" s="23" t="s">
        <v>101</v>
      </c>
      <c r="Z2058" s="104" t="s">
        <v>13</v>
      </c>
      <c r="AA2058" s="105"/>
      <c r="AB2058" s="106"/>
    </row>
    <row r="2059" spans="1:28" s="16" customFormat="1" ht="77.25" customHeight="1" x14ac:dyDescent="0.2">
      <c r="A2059" s="18" t="s">
        <v>5516</v>
      </c>
      <c r="B2059" s="94" t="s">
        <v>5502</v>
      </c>
      <c r="C2059" s="95"/>
      <c r="D2059" s="19" t="s">
        <v>5284</v>
      </c>
      <c r="E2059" s="20" t="s">
        <v>5517</v>
      </c>
      <c r="F2059" s="21" t="s">
        <v>101</v>
      </c>
      <c r="G2059" s="22">
        <v>3015</v>
      </c>
      <c r="H2059" s="96">
        <v>3015</v>
      </c>
      <c r="I2059" s="97"/>
      <c r="J2059" s="98"/>
      <c r="K2059" s="99"/>
      <c r="L2059" s="99"/>
      <c r="M2059" s="100"/>
      <c r="N2059" s="17"/>
      <c r="O2059" s="101">
        <f t="shared" si="71"/>
        <v>3015</v>
      </c>
      <c r="P2059" s="101"/>
      <c r="Q2059" s="101"/>
      <c r="R2059" s="101"/>
      <c r="S2059" s="24">
        <f t="shared" si="70"/>
        <v>3015</v>
      </c>
      <c r="T2059" s="94" t="s">
        <v>5280</v>
      </c>
      <c r="U2059" s="102"/>
      <c r="V2059" s="102"/>
      <c r="W2059" s="102"/>
      <c r="X2059" s="103"/>
      <c r="Y2059" s="23" t="s">
        <v>101</v>
      </c>
      <c r="Z2059" s="104" t="s">
        <v>13</v>
      </c>
      <c r="AA2059" s="105"/>
      <c r="AB2059" s="106"/>
    </row>
    <row r="2060" spans="1:28" s="16" customFormat="1" ht="77.25" customHeight="1" x14ac:dyDescent="0.2">
      <c r="A2060" s="18" t="s">
        <v>5518</v>
      </c>
      <c r="B2060" s="94" t="s">
        <v>5519</v>
      </c>
      <c r="C2060" s="95"/>
      <c r="D2060" s="19" t="s">
        <v>5288</v>
      </c>
      <c r="E2060" s="20" t="s">
        <v>5520</v>
      </c>
      <c r="F2060" s="21" t="s">
        <v>1331</v>
      </c>
      <c r="G2060" s="22">
        <v>4240.5</v>
      </c>
      <c r="H2060" s="96">
        <v>4240.5</v>
      </c>
      <c r="I2060" s="97"/>
      <c r="J2060" s="98"/>
      <c r="K2060" s="99"/>
      <c r="L2060" s="99"/>
      <c r="M2060" s="100"/>
      <c r="N2060" s="17"/>
      <c r="O2060" s="101">
        <f t="shared" si="71"/>
        <v>4240.5</v>
      </c>
      <c r="P2060" s="101"/>
      <c r="Q2060" s="101"/>
      <c r="R2060" s="101"/>
      <c r="S2060" s="24">
        <f t="shared" si="70"/>
        <v>4240.5</v>
      </c>
      <c r="T2060" s="94" t="s">
        <v>5280</v>
      </c>
      <c r="U2060" s="102"/>
      <c r="V2060" s="102"/>
      <c r="W2060" s="102"/>
      <c r="X2060" s="103"/>
      <c r="Y2060" s="23" t="s">
        <v>1331</v>
      </c>
      <c r="Z2060" s="104" t="s">
        <v>13</v>
      </c>
      <c r="AA2060" s="105"/>
      <c r="AB2060" s="106"/>
    </row>
    <row r="2061" spans="1:28" s="16" customFormat="1" ht="77.25" customHeight="1" x14ac:dyDescent="0.2">
      <c r="A2061" s="18" t="s">
        <v>5521</v>
      </c>
      <c r="B2061" s="94" t="s">
        <v>5519</v>
      </c>
      <c r="C2061" s="95"/>
      <c r="D2061" s="19" t="s">
        <v>5288</v>
      </c>
      <c r="E2061" s="20" t="s">
        <v>5522</v>
      </c>
      <c r="F2061" s="21" t="s">
        <v>1331</v>
      </c>
      <c r="G2061" s="22">
        <v>4240.5</v>
      </c>
      <c r="H2061" s="96">
        <v>4240.5</v>
      </c>
      <c r="I2061" s="97"/>
      <c r="J2061" s="98"/>
      <c r="K2061" s="99"/>
      <c r="L2061" s="99"/>
      <c r="M2061" s="100"/>
      <c r="N2061" s="17"/>
      <c r="O2061" s="101">
        <f t="shared" si="71"/>
        <v>4240.5</v>
      </c>
      <c r="P2061" s="101"/>
      <c r="Q2061" s="101"/>
      <c r="R2061" s="101"/>
      <c r="S2061" s="24">
        <f t="shared" ref="S2061:S2124" si="72">G2061-N2061</f>
        <v>4240.5</v>
      </c>
      <c r="T2061" s="94" t="s">
        <v>5280</v>
      </c>
      <c r="U2061" s="102"/>
      <c r="V2061" s="102"/>
      <c r="W2061" s="102"/>
      <c r="X2061" s="103"/>
      <c r="Y2061" s="23" t="s">
        <v>1331</v>
      </c>
      <c r="Z2061" s="104" t="s">
        <v>13</v>
      </c>
      <c r="AA2061" s="105"/>
      <c r="AB2061" s="106"/>
    </row>
    <row r="2062" spans="1:28" s="16" customFormat="1" ht="77.25" customHeight="1" x14ac:dyDescent="0.2">
      <c r="A2062" s="18" t="s">
        <v>5523</v>
      </c>
      <c r="B2062" s="94" t="s">
        <v>5524</v>
      </c>
      <c r="C2062" s="95"/>
      <c r="D2062" s="19" t="s">
        <v>5288</v>
      </c>
      <c r="E2062" s="20" t="s">
        <v>5525</v>
      </c>
      <c r="F2062" s="21" t="s">
        <v>5526</v>
      </c>
      <c r="G2062" s="22">
        <v>488801</v>
      </c>
      <c r="H2062" s="96">
        <v>488801</v>
      </c>
      <c r="I2062" s="97"/>
      <c r="J2062" s="98"/>
      <c r="K2062" s="99"/>
      <c r="L2062" s="99"/>
      <c r="M2062" s="100"/>
      <c r="N2062" s="17"/>
      <c r="O2062" s="101">
        <f t="shared" si="71"/>
        <v>488801</v>
      </c>
      <c r="P2062" s="101"/>
      <c r="Q2062" s="101"/>
      <c r="R2062" s="101"/>
      <c r="S2062" s="24">
        <f t="shared" si="72"/>
        <v>488801</v>
      </c>
      <c r="T2062" s="94" t="s">
        <v>5280</v>
      </c>
      <c r="U2062" s="102"/>
      <c r="V2062" s="102"/>
      <c r="W2062" s="102"/>
      <c r="X2062" s="103"/>
      <c r="Y2062" s="23" t="s">
        <v>5526</v>
      </c>
      <c r="Z2062" s="104" t="s">
        <v>13</v>
      </c>
      <c r="AA2062" s="105"/>
      <c r="AB2062" s="106"/>
    </row>
    <row r="2063" spans="1:28" s="16" customFormat="1" ht="77.25" customHeight="1" x14ac:dyDescent="0.2">
      <c r="A2063" s="18" t="s">
        <v>5527</v>
      </c>
      <c r="B2063" s="94" t="s">
        <v>5528</v>
      </c>
      <c r="C2063" s="95"/>
      <c r="D2063" s="19" t="s">
        <v>5284</v>
      </c>
      <c r="E2063" s="20" t="s">
        <v>5529</v>
      </c>
      <c r="F2063" s="21" t="s">
        <v>101</v>
      </c>
      <c r="G2063" s="22">
        <v>12261</v>
      </c>
      <c r="H2063" s="96">
        <v>12261</v>
      </c>
      <c r="I2063" s="97"/>
      <c r="J2063" s="98"/>
      <c r="K2063" s="99"/>
      <c r="L2063" s="99"/>
      <c r="M2063" s="100"/>
      <c r="N2063" s="17"/>
      <c r="O2063" s="101">
        <f t="shared" si="71"/>
        <v>12261</v>
      </c>
      <c r="P2063" s="101"/>
      <c r="Q2063" s="101"/>
      <c r="R2063" s="101"/>
      <c r="S2063" s="24">
        <f t="shared" si="72"/>
        <v>12261</v>
      </c>
      <c r="T2063" s="94" t="s">
        <v>5280</v>
      </c>
      <c r="U2063" s="102"/>
      <c r="V2063" s="102"/>
      <c r="W2063" s="102"/>
      <c r="X2063" s="103"/>
      <c r="Y2063" s="23" t="s">
        <v>101</v>
      </c>
      <c r="Z2063" s="104" t="s">
        <v>13</v>
      </c>
      <c r="AA2063" s="105"/>
      <c r="AB2063" s="106"/>
    </row>
    <row r="2064" spans="1:28" s="16" customFormat="1" ht="77.25" customHeight="1" x14ac:dyDescent="0.2">
      <c r="A2064" s="18" t="s">
        <v>5530</v>
      </c>
      <c r="B2064" s="94" t="s">
        <v>5528</v>
      </c>
      <c r="C2064" s="95"/>
      <c r="D2064" s="19" t="s">
        <v>5288</v>
      </c>
      <c r="E2064" s="20" t="s">
        <v>5531</v>
      </c>
      <c r="F2064" s="21" t="s">
        <v>101</v>
      </c>
      <c r="G2064" s="22">
        <v>12261</v>
      </c>
      <c r="H2064" s="96">
        <v>12261</v>
      </c>
      <c r="I2064" s="97"/>
      <c r="J2064" s="98"/>
      <c r="K2064" s="99"/>
      <c r="L2064" s="99"/>
      <c r="M2064" s="100"/>
      <c r="N2064" s="17"/>
      <c r="O2064" s="101">
        <f t="shared" si="71"/>
        <v>12261</v>
      </c>
      <c r="P2064" s="101"/>
      <c r="Q2064" s="101"/>
      <c r="R2064" s="101"/>
      <c r="S2064" s="24">
        <f t="shared" si="72"/>
        <v>12261</v>
      </c>
      <c r="T2064" s="94" t="s">
        <v>5280</v>
      </c>
      <c r="U2064" s="102"/>
      <c r="V2064" s="102"/>
      <c r="W2064" s="102"/>
      <c r="X2064" s="103"/>
      <c r="Y2064" s="23" t="s">
        <v>101</v>
      </c>
      <c r="Z2064" s="104" t="s">
        <v>13</v>
      </c>
      <c r="AA2064" s="105"/>
      <c r="AB2064" s="106"/>
    </row>
    <row r="2065" spans="1:28" s="16" customFormat="1" ht="77.25" customHeight="1" x14ac:dyDescent="0.2">
      <c r="A2065" s="18" t="s">
        <v>5532</v>
      </c>
      <c r="B2065" s="94" t="s">
        <v>5533</v>
      </c>
      <c r="C2065" s="95"/>
      <c r="D2065" s="19" t="s">
        <v>5284</v>
      </c>
      <c r="E2065" s="20" t="s">
        <v>5534</v>
      </c>
      <c r="F2065" s="21" t="s">
        <v>101</v>
      </c>
      <c r="G2065" s="22">
        <v>13065</v>
      </c>
      <c r="H2065" s="96">
        <v>13065</v>
      </c>
      <c r="I2065" s="97"/>
      <c r="J2065" s="98"/>
      <c r="K2065" s="99"/>
      <c r="L2065" s="99"/>
      <c r="M2065" s="100"/>
      <c r="N2065" s="17"/>
      <c r="O2065" s="101">
        <f t="shared" si="71"/>
        <v>13065</v>
      </c>
      <c r="P2065" s="101"/>
      <c r="Q2065" s="101"/>
      <c r="R2065" s="101"/>
      <c r="S2065" s="24">
        <f t="shared" si="72"/>
        <v>13065</v>
      </c>
      <c r="T2065" s="94" t="s">
        <v>5280</v>
      </c>
      <c r="U2065" s="102"/>
      <c r="V2065" s="102"/>
      <c r="W2065" s="102"/>
      <c r="X2065" s="103"/>
      <c r="Y2065" s="23" t="s">
        <v>101</v>
      </c>
      <c r="Z2065" s="104" t="s">
        <v>13</v>
      </c>
      <c r="AA2065" s="105"/>
      <c r="AB2065" s="106"/>
    </row>
    <row r="2066" spans="1:28" s="16" customFormat="1" ht="77.25" customHeight="1" x14ac:dyDescent="0.2">
      <c r="A2066" s="18" t="s">
        <v>5535</v>
      </c>
      <c r="B2066" s="94" t="s">
        <v>5536</v>
      </c>
      <c r="C2066" s="95"/>
      <c r="D2066" s="19" t="s">
        <v>5284</v>
      </c>
      <c r="E2066" s="20" t="s">
        <v>5537</v>
      </c>
      <c r="F2066" s="21" t="s">
        <v>101</v>
      </c>
      <c r="G2066" s="22">
        <v>18990</v>
      </c>
      <c r="H2066" s="96">
        <v>18990</v>
      </c>
      <c r="I2066" s="97"/>
      <c r="J2066" s="98"/>
      <c r="K2066" s="99"/>
      <c r="L2066" s="99"/>
      <c r="M2066" s="100"/>
      <c r="N2066" s="17"/>
      <c r="O2066" s="101">
        <f t="shared" si="71"/>
        <v>18990</v>
      </c>
      <c r="P2066" s="101"/>
      <c r="Q2066" s="101"/>
      <c r="R2066" s="101"/>
      <c r="S2066" s="24">
        <f t="shared" si="72"/>
        <v>18990</v>
      </c>
      <c r="T2066" s="94" t="s">
        <v>5280</v>
      </c>
      <c r="U2066" s="102"/>
      <c r="V2066" s="102"/>
      <c r="W2066" s="102"/>
      <c r="X2066" s="103"/>
      <c r="Y2066" s="23" t="s">
        <v>101</v>
      </c>
      <c r="Z2066" s="104" t="s">
        <v>13</v>
      </c>
      <c r="AA2066" s="105"/>
      <c r="AB2066" s="106"/>
    </row>
    <row r="2067" spans="1:28" s="16" customFormat="1" ht="77.25" customHeight="1" x14ac:dyDescent="0.2">
      <c r="A2067" s="18" t="s">
        <v>5538</v>
      </c>
      <c r="B2067" s="94" t="s">
        <v>5539</v>
      </c>
      <c r="C2067" s="95"/>
      <c r="D2067" s="19" t="s">
        <v>5288</v>
      </c>
      <c r="E2067" s="20" t="s">
        <v>5540</v>
      </c>
      <c r="F2067" s="21" t="s">
        <v>101</v>
      </c>
      <c r="G2067" s="22">
        <v>31624</v>
      </c>
      <c r="H2067" s="96">
        <v>31624</v>
      </c>
      <c r="I2067" s="97"/>
      <c r="J2067" s="98"/>
      <c r="K2067" s="99"/>
      <c r="L2067" s="99"/>
      <c r="M2067" s="100"/>
      <c r="N2067" s="17"/>
      <c r="O2067" s="101">
        <f t="shared" si="71"/>
        <v>31624</v>
      </c>
      <c r="P2067" s="101"/>
      <c r="Q2067" s="101"/>
      <c r="R2067" s="101"/>
      <c r="S2067" s="24">
        <f t="shared" si="72"/>
        <v>31624</v>
      </c>
      <c r="T2067" s="94" t="s">
        <v>5280</v>
      </c>
      <c r="U2067" s="102"/>
      <c r="V2067" s="102"/>
      <c r="W2067" s="102"/>
      <c r="X2067" s="103"/>
      <c r="Y2067" s="23" t="s">
        <v>101</v>
      </c>
      <c r="Z2067" s="104" t="s">
        <v>13</v>
      </c>
      <c r="AA2067" s="105"/>
      <c r="AB2067" s="106"/>
    </row>
    <row r="2068" spans="1:28" s="16" customFormat="1" ht="77.25" customHeight="1" x14ac:dyDescent="0.2">
      <c r="A2068" s="18" t="s">
        <v>5541</v>
      </c>
      <c r="B2068" s="94" t="s">
        <v>5542</v>
      </c>
      <c r="C2068" s="95"/>
      <c r="D2068" s="19" t="s">
        <v>5284</v>
      </c>
      <c r="E2068" s="20" t="s">
        <v>5543</v>
      </c>
      <c r="F2068" s="21" t="s">
        <v>5544</v>
      </c>
      <c r="G2068" s="22">
        <v>100000</v>
      </c>
      <c r="H2068" s="96">
        <v>100000</v>
      </c>
      <c r="I2068" s="97"/>
      <c r="J2068" s="98"/>
      <c r="K2068" s="99"/>
      <c r="L2068" s="99"/>
      <c r="M2068" s="100"/>
      <c r="N2068" s="17"/>
      <c r="O2068" s="101">
        <f t="shared" si="71"/>
        <v>100000</v>
      </c>
      <c r="P2068" s="101"/>
      <c r="Q2068" s="101"/>
      <c r="R2068" s="101"/>
      <c r="S2068" s="24">
        <f t="shared" si="72"/>
        <v>100000</v>
      </c>
      <c r="T2068" s="94" t="s">
        <v>5280</v>
      </c>
      <c r="U2068" s="102"/>
      <c r="V2068" s="102"/>
      <c r="W2068" s="102"/>
      <c r="X2068" s="103"/>
      <c r="Y2068" s="23" t="s">
        <v>5544</v>
      </c>
      <c r="Z2068" s="104" t="s">
        <v>13</v>
      </c>
      <c r="AA2068" s="105"/>
      <c r="AB2068" s="106"/>
    </row>
    <row r="2069" spans="1:28" s="16" customFormat="1" ht="77.25" customHeight="1" x14ac:dyDescent="0.2">
      <c r="A2069" s="18" t="s">
        <v>5545</v>
      </c>
      <c r="B2069" s="94" t="s">
        <v>3815</v>
      </c>
      <c r="C2069" s="95"/>
      <c r="D2069" s="19" t="s">
        <v>5546</v>
      </c>
      <c r="E2069" s="20" t="s">
        <v>5547</v>
      </c>
      <c r="F2069" s="21" t="s">
        <v>3817</v>
      </c>
      <c r="G2069" s="22">
        <v>121855.73</v>
      </c>
      <c r="H2069" s="96">
        <v>121855.73</v>
      </c>
      <c r="I2069" s="97"/>
      <c r="J2069" s="98"/>
      <c r="K2069" s="99"/>
      <c r="L2069" s="99"/>
      <c r="M2069" s="100"/>
      <c r="N2069" s="17"/>
      <c r="O2069" s="101">
        <f t="shared" ref="O2069:O2132" si="73">H2069-J2069</f>
        <v>121855.73</v>
      </c>
      <c r="P2069" s="101"/>
      <c r="Q2069" s="101"/>
      <c r="R2069" s="101"/>
      <c r="S2069" s="24">
        <f t="shared" si="72"/>
        <v>121855.73</v>
      </c>
      <c r="T2069" s="94" t="s">
        <v>5280</v>
      </c>
      <c r="U2069" s="102"/>
      <c r="V2069" s="102"/>
      <c r="W2069" s="102"/>
      <c r="X2069" s="103"/>
      <c r="Y2069" s="23" t="s">
        <v>3817</v>
      </c>
      <c r="Z2069" s="104" t="s">
        <v>13</v>
      </c>
      <c r="AA2069" s="105"/>
      <c r="AB2069" s="106"/>
    </row>
    <row r="2070" spans="1:28" s="16" customFormat="1" ht="77.25" customHeight="1" x14ac:dyDescent="0.2">
      <c r="A2070" s="18" t="s">
        <v>5548</v>
      </c>
      <c r="B2070" s="94" t="s">
        <v>3819</v>
      </c>
      <c r="C2070" s="95"/>
      <c r="D2070" s="19" t="s">
        <v>5546</v>
      </c>
      <c r="E2070" s="20" t="s">
        <v>5549</v>
      </c>
      <c r="F2070" s="21" t="s">
        <v>3821</v>
      </c>
      <c r="G2070" s="22">
        <v>465188.49</v>
      </c>
      <c r="H2070" s="96">
        <v>465188.49</v>
      </c>
      <c r="I2070" s="97"/>
      <c r="J2070" s="98"/>
      <c r="K2070" s="99"/>
      <c r="L2070" s="99"/>
      <c r="M2070" s="100"/>
      <c r="N2070" s="17"/>
      <c r="O2070" s="101">
        <f t="shared" si="73"/>
        <v>465188.49</v>
      </c>
      <c r="P2070" s="101"/>
      <c r="Q2070" s="101"/>
      <c r="R2070" s="101"/>
      <c r="S2070" s="24">
        <f t="shared" si="72"/>
        <v>465188.49</v>
      </c>
      <c r="T2070" s="94" t="s">
        <v>5280</v>
      </c>
      <c r="U2070" s="102"/>
      <c r="V2070" s="102"/>
      <c r="W2070" s="102"/>
      <c r="X2070" s="103"/>
      <c r="Y2070" s="23" t="s">
        <v>3822</v>
      </c>
      <c r="Z2070" s="104" t="s">
        <v>13</v>
      </c>
      <c r="AA2070" s="105"/>
      <c r="AB2070" s="106"/>
    </row>
    <row r="2071" spans="1:28" s="16" customFormat="1" ht="77.25" customHeight="1" x14ac:dyDescent="0.2">
      <c r="A2071" s="18" t="s">
        <v>5550</v>
      </c>
      <c r="B2071" s="94" t="s">
        <v>5551</v>
      </c>
      <c r="C2071" s="95"/>
      <c r="D2071" s="19" t="s">
        <v>5284</v>
      </c>
      <c r="E2071" s="20" t="s">
        <v>5552</v>
      </c>
      <c r="F2071" s="21" t="s">
        <v>101</v>
      </c>
      <c r="G2071" s="22">
        <v>4422.6000000000004</v>
      </c>
      <c r="H2071" s="96">
        <v>4422.6000000000004</v>
      </c>
      <c r="I2071" s="97"/>
      <c r="J2071" s="98"/>
      <c r="K2071" s="99"/>
      <c r="L2071" s="99"/>
      <c r="M2071" s="100"/>
      <c r="N2071" s="17"/>
      <c r="O2071" s="101">
        <f t="shared" si="73"/>
        <v>4422.6000000000004</v>
      </c>
      <c r="P2071" s="101"/>
      <c r="Q2071" s="101"/>
      <c r="R2071" s="101"/>
      <c r="S2071" s="24">
        <f t="shared" si="72"/>
        <v>4422.6000000000004</v>
      </c>
      <c r="T2071" s="94" t="s">
        <v>5280</v>
      </c>
      <c r="U2071" s="102"/>
      <c r="V2071" s="102"/>
      <c r="W2071" s="102"/>
      <c r="X2071" s="103"/>
      <c r="Y2071" s="23" t="s">
        <v>101</v>
      </c>
      <c r="Z2071" s="104" t="s">
        <v>13</v>
      </c>
      <c r="AA2071" s="105"/>
      <c r="AB2071" s="106"/>
    </row>
    <row r="2072" spans="1:28" s="16" customFormat="1" ht="77.25" customHeight="1" x14ac:dyDescent="0.2">
      <c r="A2072" s="18" t="s">
        <v>5553</v>
      </c>
      <c r="B2072" s="94" t="s">
        <v>5554</v>
      </c>
      <c r="C2072" s="95"/>
      <c r="D2072" s="19" t="s">
        <v>5288</v>
      </c>
      <c r="E2072" s="20" t="s">
        <v>5555</v>
      </c>
      <c r="F2072" s="21" t="s">
        <v>101</v>
      </c>
      <c r="G2072" s="22">
        <v>3182.7</v>
      </c>
      <c r="H2072" s="96">
        <v>3182.7</v>
      </c>
      <c r="I2072" s="97"/>
      <c r="J2072" s="98"/>
      <c r="K2072" s="99"/>
      <c r="L2072" s="99"/>
      <c r="M2072" s="100"/>
      <c r="N2072" s="17"/>
      <c r="O2072" s="101">
        <f t="shared" si="73"/>
        <v>3182.7</v>
      </c>
      <c r="P2072" s="101"/>
      <c r="Q2072" s="101"/>
      <c r="R2072" s="101"/>
      <c r="S2072" s="24">
        <f t="shared" si="72"/>
        <v>3182.7</v>
      </c>
      <c r="T2072" s="94" t="s">
        <v>5280</v>
      </c>
      <c r="U2072" s="102"/>
      <c r="V2072" s="102"/>
      <c r="W2072" s="102"/>
      <c r="X2072" s="103"/>
      <c r="Y2072" s="23" t="s">
        <v>101</v>
      </c>
      <c r="Z2072" s="104" t="s">
        <v>13</v>
      </c>
      <c r="AA2072" s="105"/>
      <c r="AB2072" s="106"/>
    </row>
    <row r="2073" spans="1:28" s="16" customFormat="1" ht="77.25" customHeight="1" x14ac:dyDescent="0.2">
      <c r="A2073" s="18" t="s">
        <v>5556</v>
      </c>
      <c r="B2073" s="94" t="s">
        <v>3850</v>
      </c>
      <c r="C2073" s="95"/>
      <c r="D2073" s="19" t="s">
        <v>5284</v>
      </c>
      <c r="E2073" s="20" t="s">
        <v>5557</v>
      </c>
      <c r="F2073" s="21" t="s">
        <v>101</v>
      </c>
      <c r="G2073" s="22">
        <v>3450</v>
      </c>
      <c r="H2073" s="96">
        <v>3450</v>
      </c>
      <c r="I2073" s="97"/>
      <c r="J2073" s="98"/>
      <c r="K2073" s="99"/>
      <c r="L2073" s="99"/>
      <c r="M2073" s="100"/>
      <c r="N2073" s="17"/>
      <c r="O2073" s="101">
        <f t="shared" si="73"/>
        <v>3450</v>
      </c>
      <c r="P2073" s="101"/>
      <c r="Q2073" s="101"/>
      <c r="R2073" s="101"/>
      <c r="S2073" s="24">
        <f t="shared" si="72"/>
        <v>3450</v>
      </c>
      <c r="T2073" s="94" t="s">
        <v>5280</v>
      </c>
      <c r="U2073" s="102"/>
      <c r="V2073" s="102"/>
      <c r="W2073" s="102"/>
      <c r="X2073" s="103"/>
      <c r="Y2073" s="23" t="s">
        <v>101</v>
      </c>
      <c r="Z2073" s="104" t="s">
        <v>13</v>
      </c>
      <c r="AA2073" s="105"/>
      <c r="AB2073" s="106"/>
    </row>
    <row r="2074" spans="1:28" s="29" customFormat="1" ht="24.75" customHeight="1" x14ac:dyDescent="0.2">
      <c r="A2074" s="26" t="s">
        <v>5558</v>
      </c>
      <c r="B2074" s="107" t="s">
        <v>5559</v>
      </c>
      <c r="C2074" s="108"/>
      <c r="D2074" s="108"/>
      <c r="E2074" s="108"/>
      <c r="F2074" s="109"/>
      <c r="G2074" s="30">
        <v>4660639.45</v>
      </c>
      <c r="H2074" s="110">
        <v>4660639.45</v>
      </c>
      <c r="I2074" s="111"/>
      <c r="J2074" s="112">
        <v>387221.32</v>
      </c>
      <c r="K2074" s="113"/>
      <c r="L2074" s="113"/>
      <c r="M2074" s="114"/>
      <c r="N2074" s="24">
        <v>387221.32</v>
      </c>
      <c r="O2074" s="115">
        <f>SUM(O2075:R2142)</f>
        <v>4273418.13</v>
      </c>
      <c r="P2074" s="115"/>
      <c r="Q2074" s="115"/>
      <c r="R2074" s="115"/>
      <c r="S2074" s="24">
        <f t="shared" si="72"/>
        <v>4273418.13</v>
      </c>
      <c r="T2074" s="119" t="s">
        <v>25</v>
      </c>
      <c r="U2074" s="120"/>
      <c r="V2074" s="120"/>
      <c r="W2074" s="120"/>
      <c r="X2074" s="121"/>
      <c r="Y2074" s="26" t="s">
        <v>25</v>
      </c>
      <c r="Z2074" s="119" t="s">
        <v>5560</v>
      </c>
      <c r="AA2074" s="120"/>
      <c r="AB2074" s="121"/>
    </row>
    <row r="2075" spans="1:28" s="16" customFormat="1" ht="76.5" customHeight="1" x14ac:dyDescent="0.2">
      <c r="A2075" s="18" t="s">
        <v>5561</v>
      </c>
      <c r="B2075" s="94" t="s">
        <v>5562</v>
      </c>
      <c r="C2075" s="95"/>
      <c r="D2075" s="19" t="s">
        <v>5563</v>
      </c>
      <c r="E2075" s="20" t="s">
        <v>5564</v>
      </c>
      <c r="F2075" s="21" t="s">
        <v>5565</v>
      </c>
      <c r="G2075" s="22">
        <v>57183</v>
      </c>
      <c r="H2075" s="96">
        <v>57183</v>
      </c>
      <c r="I2075" s="97"/>
      <c r="J2075" s="98"/>
      <c r="K2075" s="99"/>
      <c r="L2075" s="99"/>
      <c r="M2075" s="100"/>
      <c r="N2075" s="17"/>
      <c r="O2075" s="101">
        <f t="shared" si="73"/>
        <v>57183</v>
      </c>
      <c r="P2075" s="101"/>
      <c r="Q2075" s="101"/>
      <c r="R2075" s="101"/>
      <c r="S2075" s="24">
        <f t="shared" si="72"/>
        <v>57183</v>
      </c>
      <c r="T2075" s="94" t="s">
        <v>5559</v>
      </c>
      <c r="U2075" s="102"/>
      <c r="V2075" s="102"/>
      <c r="W2075" s="102"/>
      <c r="X2075" s="103"/>
      <c r="Y2075" s="23" t="s">
        <v>5565</v>
      </c>
      <c r="Z2075" s="104" t="s">
        <v>13</v>
      </c>
      <c r="AA2075" s="105"/>
      <c r="AB2075" s="106"/>
    </row>
    <row r="2076" spans="1:28" s="16" customFormat="1" ht="76.5" customHeight="1" x14ac:dyDescent="0.2">
      <c r="A2076" s="18" t="s">
        <v>5566</v>
      </c>
      <c r="B2076" s="94" t="s">
        <v>5567</v>
      </c>
      <c r="C2076" s="95"/>
      <c r="D2076" s="19" t="s">
        <v>5563</v>
      </c>
      <c r="E2076" s="20" t="s">
        <v>5568</v>
      </c>
      <c r="F2076" s="21" t="s">
        <v>5569</v>
      </c>
      <c r="G2076" s="22">
        <v>3360</v>
      </c>
      <c r="H2076" s="96">
        <v>3360</v>
      </c>
      <c r="I2076" s="97"/>
      <c r="J2076" s="98"/>
      <c r="K2076" s="99"/>
      <c r="L2076" s="99"/>
      <c r="M2076" s="100"/>
      <c r="N2076" s="17"/>
      <c r="O2076" s="101">
        <f t="shared" si="73"/>
        <v>3360</v>
      </c>
      <c r="P2076" s="101"/>
      <c r="Q2076" s="101"/>
      <c r="R2076" s="101"/>
      <c r="S2076" s="24">
        <f t="shared" si="72"/>
        <v>3360</v>
      </c>
      <c r="T2076" s="94" t="s">
        <v>5559</v>
      </c>
      <c r="U2076" s="102"/>
      <c r="V2076" s="102"/>
      <c r="W2076" s="102"/>
      <c r="X2076" s="103"/>
      <c r="Y2076" s="23" t="s">
        <v>5569</v>
      </c>
      <c r="Z2076" s="104" t="s">
        <v>13</v>
      </c>
      <c r="AA2076" s="105"/>
      <c r="AB2076" s="106"/>
    </row>
    <row r="2077" spans="1:28" s="16" customFormat="1" ht="76.5" customHeight="1" x14ac:dyDescent="0.2">
      <c r="A2077" s="18" t="s">
        <v>5570</v>
      </c>
      <c r="B2077" s="94" t="s">
        <v>5571</v>
      </c>
      <c r="C2077" s="95"/>
      <c r="D2077" s="19" t="s">
        <v>5563</v>
      </c>
      <c r="E2077" s="20" t="s">
        <v>5572</v>
      </c>
      <c r="F2077" s="21" t="s">
        <v>5573</v>
      </c>
      <c r="G2077" s="22">
        <v>4015</v>
      </c>
      <c r="H2077" s="96">
        <v>4015</v>
      </c>
      <c r="I2077" s="97"/>
      <c r="J2077" s="98"/>
      <c r="K2077" s="99"/>
      <c r="L2077" s="99"/>
      <c r="M2077" s="100"/>
      <c r="N2077" s="17"/>
      <c r="O2077" s="101">
        <f t="shared" si="73"/>
        <v>4015</v>
      </c>
      <c r="P2077" s="101"/>
      <c r="Q2077" s="101"/>
      <c r="R2077" s="101"/>
      <c r="S2077" s="24">
        <f t="shared" si="72"/>
        <v>4015</v>
      </c>
      <c r="T2077" s="94" t="s">
        <v>5559</v>
      </c>
      <c r="U2077" s="102"/>
      <c r="V2077" s="102"/>
      <c r="W2077" s="102"/>
      <c r="X2077" s="103"/>
      <c r="Y2077" s="23" t="s">
        <v>5573</v>
      </c>
      <c r="Z2077" s="104" t="s">
        <v>13</v>
      </c>
      <c r="AA2077" s="105"/>
      <c r="AB2077" s="106"/>
    </row>
    <row r="2078" spans="1:28" s="16" customFormat="1" ht="76.5" customHeight="1" x14ac:dyDescent="0.2">
      <c r="A2078" s="18" t="s">
        <v>5574</v>
      </c>
      <c r="B2078" s="94" t="s">
        <v>5571</v>
      </c>
      <c r="C2078" s="95"/>
      <c r="D2078" s="19" t="s">
        <v>5563</v>
      </c>
      <c r="E2078" s="20" t="s">
        <v>5575</v>
      </c>
      <c r="F2078" s="21" t="s">
        <v>5573</v>
      </c>
      <c r="G2078" s="22">
        <v>4015</v>
      </c>
      <c r="H2078" s="96">
        <v>4015</v>
      </c>
      <c r="I2078" s="97"/>
      <c r="J2078" s="98"/>
      <c r="K2078" s="99"/>
      <c r="L2078" s="99"/>
      <c r="M2078" s="100"/>
      <c r="N2078" s="17"/>
      <c r="O2078" s="101">
        <f t="shared" si="73"/>
        <v>4015</v>
      </c>
      <c r="P2078" s="101"/>
      <c r="Q2078" s="101"/>
      <c r="R2078" s="101"/>
      <c r="S2078" s="24">
        <f t="shared" si="72"/>
        <v>4015</v>
      </c>
      <c r="T2078" s="94" t="s">
        <v>5559</v>
      </c>
      <c r="U2078" s="102"/>
      <c r="V2078" s="102"/>
      <c r="W2078" s="102"/>
      <c r="X2078" s="103"/>
      <c r="Y2078" s="23" t="s">
        <v>5573</v>
      </c>
      <c r="Z2078" s="104" t="s">
        <v>13</v>
      </c>
      <c r="AA2078" s="105"/>
      <c r="AB2078" s="106"/>
    </row>
    <row r="2079" spans="1:28" s="16" customFormat="1" ht="76.5" customHeight="1" x14ac:dyDescent="0.2">
      <c r="A2079" s="18" t="s">
        <v>5576</v>
      </c>
      <c r="B2079" s="94" t="s">
        <v>5577</v>
      </c>
      <c r="C2079" s="95"/>
      <c r="D2079" s="19" t="s">
        <v>5563</v>
      </c>
      <c r="E2079" s="20" t="s">
        <v>5578</v>
      </c>
      <c r="F2079" s="21" t="s">
        <v>5579</v>
      </c>
      <c r="G2079" s="22">
        <v>3230.34</v>
      </c>
      <c r="H2079" s="96">
        <v>3230.34</v>
      </c>
      <c r="I2079" s="97"/>
      <c r="J2079" s="98"/>
      <c r="K2079" s="99"/>
      <c r="L2079" s="99"/>
      <c r="M2079" s="100"/>
      <c r="N2079" s="17"/>
      <c r="O2079" s="101">
        <f t="shared" si="73"/>
        <v>3230.34</v>
      </c>
      <c r="P2079" s="101"/>
      <c r="Q2079" s="101"/>
      <c r="R2079" s="101"/>
      <c r="S2079" s="24">
        <f t="shared" si="72"/>
        <v>3230.34</v>
      </c>
      <c r="T2079" s="94" t="s">
        <v>5559</v>
      </c>
      <c r="U2079" s="102"/>
      <c r="V2079" s="102"/>
      <c r="W2079" s="102"/>
      <c r="X2079" s="103"/>
      <c r="Y2079" s="23" t="s">
        <v>5579</v>
      </c>
      <c r="Z2079" s="104" t="s">
        <v>13</v>
      </c>
      <c r="AA2079" s="105"/>
      <c r="AB2079" s="106"/>
    </row>
    <row r="2080" spans="1:28" s="16" customFormat="1" ht="76.5" customHeight="1" x14ac:dyDescent="0.2">
      <c r="A2080" s="18" t="s">
        <v>5580</v>
      </c>
      <c r="B2080" s="94" t="s">
        <v>5581</v>
      </c>
      <c r="C2080" s="95"/>
      <c r="D2080" s="19" t="s">
        <v>5563</v>
      </c>
      <c r="E2080" s="20" t="s">
        <v>5582</v>
      </c>
      <c r="F2080" s="21" t="s">
        <v>5474</v>
      </c>
      <c r="G2080" s="22">
        <v>20800</v>
      </c>
      <c r="H2080" s="96">
        <v>20800</v>
      </c>
      <c r="I2080" s="97"/>
      <c r="J2080" s="98"/>
      <c r="K2080" s="99"/>
      <c r="L2080" s="99"/>
      <c r="M2080" s="100"/>
      <c r="N2080" s="17"/>
      <c r="O2080" s="101">
        <f t="shared" si="73"/>
        <v>20800</v>
      </c>
      <c r="P2080" s="101"/>
      <c r="Q2080" s="101"/>
      <c r="R2080" s="101"/>
      <c r="S2080" s="24">
        <f t="shared" si="72"/>
        <v>20800</v>
      </c>
      <c r="T2080" s="94" t="s">
        <v>5559</v>
      </c>
      <c r="U2080" s="102"/>
      <c r="V2080" s="102"/>
      <c r="W2080" s="102"/>
      <c r="X2080" s="103"/>
      <c r="Y2080" s="23" t="s">
        <v>5474</v>
      </c>
      <c r="Z2080" s="104" t="s">
        <v>13</v>
      </c>
      <c r="AA2080" s="105"/>
      <c r="AB2080" s="106"/>
    </row>
    <row r="2081" spans="1:28" s="16" customFormat="1" ht="76.5" customHeight="1" x14ac:dyDescent="0.2">
      <c r="A2081" s="18" t="s">
        <v>5583</v>
      </c>
      <c r="B2081" s="94" t="s">
        <v>1409</v>
      </c>
      <c r="C2081" s="95"/>
      <c r="D2081" s="19" t="s">
        <v>5563</v>
      </c>
      <c r="E2081" s="20" t="s">
        <v>5584</v>
      </c>
      <c r="F2081" s="21" t="s">
        <v>5585</v>
      </c>
      <c r="G2081" s="22">
        <v>68700</v>
      </c>
      <c r="H2081" s="96">
        <v>68700</v>
      </c>
      <c r="I2081" s="97"/>
      <c r="J2081" s="98"/>
      <c r="K2081" s="99"/>
      <c r="L2081" s="99"/>
      <c r="M2081" s="100"/>
      <c r="N2081" s="17"/>
      <c r="O2081" s="101">
        <f t="shared" si="73"/>
        <v>68700</v>
      </c>
      <c r="P2081" s="101"/>
      <c r="Q2081" s="101"/>
      <c r="R2081" s="101"/>
      <c r="S2081" s="24">
        <f t="shared" si="72"/>
        <v>68700</v>
      </c>
      <c r="T2081" s="94" t="s">
        <v>5559</v>
      </c>
      <c r="U2081" s="102"/>
      <c r="V2081" s="102"/>
      <c r="W2081" s="102"/>
      <c r="X2081" s="103"/>
      <c r="Y2081" s="23" t="s">
        <v>5585</v>
      </c>
      <c r="Z2081" s="104" t="s">
        <v>13</v>
      </c>
      <c r="AA2081" s="105"/>
      <c r="AB2081" s="106"/>
    </row>
    <row r="2082" spans="1:28" s="16" customFormat="1" ht="76.5" customHeight="1" x14ac:dyDescent="0.2">
      <c r="A2082" s="18" t="s">
        <v>5586</v>
      </c>
      <c r="B2082" s="94" t="s">
        <v>1409</v>
      </c>
      <c r="C2082" s="95"/>
      <c r="D2082" s="19" t="s">
        <v>5563</v>
      </c>
      <c r="E2082" s="20" t="s">
        <v>5587</v>
      </c>
      <c r="F2082" s="21" t="s">
        <v>5588</v>
      </c>
      <c r="G2082" s="22">
        <v>34200</v>
      </c>
      <c r="H2082" s="96">
        <v>34200</v>
      </c>
      <c r="I2082" s="97"/>
      <c r="J2082" s="98"/>
      <c r="K2082" s="99"/>
      <c r="L2082" s="99"/>
      <c r="M2082" s="100"/>
      <c r="N2082" s="17"/>
      <c r="O2082" s="101">
        <f t="shared" si="73"/>
        <v>34200</v>
      </c>
      <c r="P2082" s="101"/>
      <c r="Q2082" s="101"/>
      <c r="R2082" s="101"/>
      <c r="S2082" s="24">
        <f t="shared" si="72"/>
        <v>34200</v>
      </c>
      <c r="T2082" s="94" t="s">
        <v>5559</v>
      </c>
      <c r="U2082" s="102"/>
      <c r="V2082" s="102"/>
      <c r="W2082" s="102"/>
      <c r="X2082" s="103"/>
      <c r="Y2082" s="23" t="s">
        <v>5588</v>
      </c>
      <c r="Z2082" s="104" t="s">
        <v>13</v>
      </c>
      <c r="AA2082" s="105"/>
      <c r="AB2082" s="106"/>
    </row>
    <row r="2083" spans="1:28" s="16" customFormat="1" ht="76.5" customHeight="1" x14ac:dyDescent="0.2">
      <c r="A2083" s="18" t="s">
        <v>5589</v>
      </c>
      <c r="B2083" s="94" t="s">
        <v>5590</v>
      </c>
      <c r="C2083" s="95"/>
      <c r="D2083" s="19" t="s">
        <v>5563</v>
      </c>
      <c r="E2083" s="20" t="s">
        <v>5591</v>
      </c>
      <c r="F2083" s="21" t="s">
        <v>5474</v>
      </c>
      <c r="G2083" s="22">
        <v>30652.32</v>
      </c>
      <c r="H2083" s="96">
        <v>30652.32</v>
      </c>
      <c r="I2083" s="97"/>
      <c r="J2083" s="98"/>
      <c r="K2083" s="99"/>
      <c r="L2083" s="99"/>
      <c r="M2083" s="100"/>
      <c r="N2083" s="17"/>
      <c r="O2083" s="101">
        <f t="shared" si="73"/>
        <v>30652.32</v>
      </c>
      <c r="P2083" s="101"/>
      <c r="Q2083" s="101"/>
      <c r="R2083" s="101"/>
      <c r="S2083" s="24">
        <f t="shared" si="72"/>
        <v>30652.32</v>
      </c>
      <c r="T2083" s="94" t="s">
        <v>5559</v>
      </c>
      <c r="U2083" s="102"/>
      <c r="V2083" s="102"/>
      <c r="W2083" s="102"/>
      <c r="X2083" s="103"/>
      <c r="Y2083" s="23" t="s">
        <v>5474</v>
      </c>
      <c r="Z2083" s="104" t="s">
        <v>13</v>
      </c>
      <c r="AA2083" s="105"/>
      <c r="AB2083" s="106"/>
    </row>
    <row r="2084" spans="1:28" s="16" customFormat="1" ht="76.5" customHeight="1" x14ac:dyDescent="0.2">
      <c r="A2084" s="18" t="s">
        <v>5592</v>
      </c>
      <c r="B2084" s="94" t="s">
        <v>4671</v>
      </c>
      <c r="C2084" s="95"/>
      <c r="D2084" s="19" t="s">
        <v>5563</v>
      </c>
      <c r="E2084" s="20" t="s">
        <v>5593</v>
      </c>
      <c r="F2084" s="21" t="s">
        <v>5594</v>
      </c>
      <c r="G2084" s="22">
        <v>25180</v>
      </c>
      <c r="H2084" s="96">
        <v>25180</v>
      </c>
      <c r="I2084" s="97"/>
      <c r="J2084" s="98"/>
      <c r="K2084" s="99"/>
      <c r="L2084" s="99"/>
      <c r="M2084" s="100"/>
      <c r="N2084" s="17"/>
      <c r="O2084" s="101">
        <f t="shared" si="73"/>
        <v>25180</v>
      </c>
      <c r="P2084" s="101"/>
      <c r="Q2084" s="101"/>
      <c r="R2084" s="101"/>
      <c r="S2084" s="24">
        <f t="shared" si="72"/>
        <v>25180</v>
      </c>
      <c r="T2084" s="94" t="s">
        <v>5559</v>
      </c>
      <c r="U2084" s="102"/>
      <c r="V2084" s="102"/>
      <c r="W2084" s="102"/>
      <c r="X2084" s="103"/>
      <c r="Y2084" s="23" t="s">
        <v>5594</v>
      </c>
      <c r="Z2084" s="104" t="s">
        <v>13</v>
      </c>
      <c r="AA2084" s="105"/>
      <c r="AB2084" s="106"/>
    </row>
    <row r="2085" spans="1:28" s="16" customFormat="1" ht="76.5" customHeight="1" x14ac:dyDescent="0.2">
      <c r="A2085" s="18" t="s">
        <v>5595</v>
      </c>
      <c r="B2085" s="94" t="s">
        <v>237</v>
      </c>
      <c r="C2085" s="95"/>
      <c r="D2085" s="19" t="s">
        <v>5563</v>
      </c>
      <c r="E2085" s="20" t="s">
        <v>5596</v>
      </c>
      <c r="F2085" s="21" t="s">
        <v>5597</v>
      </c>
      <c r="G2085" s="22">
        <v>24890</v>
      </c>
      <c r="H2085" s="96">
        <v>24890</v>
      </c>
      <c r="I2085" s="97"/>
      <c r="J2085" s="98"/>
      <c r="K2085" s="99"/>
      <c r="L2085" s="99"/>
      <c r="M2085" s="100"/>
      <c r="N2085" s="17"/>
      <c r="O2085" s="101">
        <f t="shared" si="73"/>
        <v>24890</v>
      </c>
      <c r="P2085" s="101"/>
      <c r="Q2085" s="101"/>
      <c r="R2085" s="101"/>
      <c r="S2085" s="24">
        <f t="shared" si="72"/>
        <v>24890</v>
      </c>
      <c r="T2085" s="94" t="s">
        <v>5559</v>
      </c>
      <c r="U2085" s="102"/>
      <c r="V2085" s="102"/>
      <c r="W2085" s="102"/>
      <c r="X2085" s="103"/>
      <c r="Y2085" s="23" t="s">
        <v>5597</v>
      </c>
      <c r="Z2085" s="104" t="s">
        <v>13</v>
      </c>
      <c r="AA2085" s="105"/>
      <c r="AB2085" s="106"/>
    </row>
    <row r="2086" spans="1:28" s="16" customFormat="1" ht="76.5" customHeight="1" x14ac:dyDescent="0.2">
      <c r="A2086" s="18" t="s">
        <v>5598</v>
      </c>
      <c r="B2086" s="94" t="s">
        <v>237</v>
      </c>
      <c r="C2086" s="95"/>
      <c r="D2086" s="19" t="s">
        <v>5563</v>
      </c>
      <c r="E2086" s="20" t="s">
        <v>5599</v>
      </c>
      <c r="F2086" s="21" t="s">
        <v>5597</v>
      </c>
      <c r="G2086" s="22">
        <v>24890</v>
      </c>
      <c r="H2086" s="96">
        <v>24890</v>
      </c>
      <c r="I2086" s="97"/>
      <c r="J2086" s="98"/>
      <c r="K2086" s="99"/>
      <c r="L2086" s="99"/>
      <c r="M2086" s="100"/>
      <c r="N2086" s="17"/>
      <c r="O2086" s="101">
        <f t="shared" si="73"/>
        <v>24890</v>
      </c>
      <c r="P2086" s="101"/>
      <c r="Q2086" s="101"/>
      <c r="R2086" s="101"/>
      <c r="S2086" s="24">
        <f t="shared" si="72"/>
        <v>24890</v>
      </c>
      <c r="T2086" s="94" t="s">
        <v>5559</v>
      </c>
      <c r="U2086" s="102"/>
      <c r="V2086" s="102"/>
      <c r="W2086" s="102"/>
      <c r="X2086" s="103"/>
      <c r="Y2086" s="23" t="s">
        <v>5597</v>
      </c>
      <c r="Z2086" s="104" t="s">
        <v>13</v>
      </c>
      <c r="AA2086" s="105"/>
      <c r="AB2086" s="106"/>
    </row>
    <row r="2087" spans="1:28" s="16" customFormat="1" ht="76.5" customHeight="1" x14ac:dyDescent="0.2">
      <c r="A2087" s="18" t="s">
        <v>5600</v>
      </c>
      <c r="B2087" s="94" t="s">
        <v>237</v>
      </c>
      <c r="C2087" s="95"/>
      <c r="D2087" s="19" t="s">
        <v>5563</v>
      </c>
      <c r="E2087" s="20" t="s">
        <v>5601</v>
      </c>
      <c r="F2087" s="21" t="s">
        <v>5602</v>
      </c>
      <c r="G2087" s="22">
        <v>38730</v>
      </c>
      <c r="H2087" s="96">
        <v>38730</v>
      </c>
      <c r="I2087" s="97"/>
      <c r="J2087" s="98"/>
      <c r="K2087" s="99"/>
      <c r="L2087" s="99"/>
      <c r="M2087" s="100"/>
      <c r="N2087" s="17"/>
      <c r="O2087" s="101">
        <f t="shared" si="73"/>
        <v>38730</v>
      </c>
      <c r="P2087" s="101"/>
      <c r="Q2087" s="101"/>
      <c r="R2087" s="101"/>
      <c r="S2087" s="24">
        <f t="shared" si="72"/>
        <v>38730</v>
      </c>
      <c r="T2087" s="94" t="s">
        <v>5559</v>
      </c>
      <c r="U2087" s="102"/>
      <c r="V2087" s="102"/>
      <c r="W2087" s="102"/>
      <c r="X2087" s="103"/>
      <c r="Y2087" s="23" t="s">
        <v>5602</v>
      </c>
      <c r="Z2087" s="104" t="s">
        <v>13</v>
      </c>
      <c r="AA2087" s="105"/>
      <c r="AB2087" s="106"/>
    </row>
    <row r="2088" spans="1:28" s="16" customFormat="1" ht="76.5" customHeight="1" x14ac:dyDescent="0.2">
      <c r="A2088" s="18" t="s">
        <v>5603</v>
      </c>
      <c r="B2088" s="94" t="s">
        <v>237</v>
      </c>
      <c r="C2088" s="95"/>
      <c r="D2088" s="19" t="s">
        <v>5563</v>
      </c>
      <c r="E2088" s="20" t="s">
        <v>5604</v>
      </c>
      <c r="F2088" s="21" t="s">
        <v>5605</v>
      </c>
      <c r="G2088" s="22">
        <v>28795</v>
      </c>
      <c r="H2088" s="96">
        <v>28795</v>
      </c>
      <c r="I2088" s="97"/>
      <c r="J2088" s="98"/>
      <c r="K2088" s="99"/>
      <c r="L2088" s="99"/>
      <c r="M2088" s="100"/>
      <c r="N2088" s="17"/>
      <c r="O2088" s="101">
        <f t="shared" si="73"/>
        <v>28795</v>
      </c>
      <c r="P2088" s="101"/>
      <c r="Q2088" s="101"/>
      <c r="R2088" s="101"/>
      <c r="S2088" s="24">
        <f t="shared" si="72"/>
        <v>28795</v>
      </c>
      <c r="T2088" s="94" t="s">
        <v>5559</v>
      </c>
      <c r="U2088" s="102"/>
      <c r="V2088" s="102"/>
      <c r="W2088" s="102"/>
      <c r="X2088" s="103"/>
      <c r="Y2088" s="23" t="s">
        <v>5605</v>
      </c>
      <c r="Z2088" s="104" t="s">
        <v>13</v>
      </c>
      <c r="AA2088" s="105"/>
      <c r="AB2088" s="106"/>
    </row>
    <row r="2089" spans="1:28" s="16" customFormat="1" ht="76.5" customHeight="1" x14ac:dyDescent="0.2">
      <c r="A2089" s="18" t="s">
        <v>5606</v>
      </c>
      <c r="B2089" s="94" t="s">
        <v>2722</v>
      </c>
      <c r="C2089" s="95"/>
      <c r="D2089" s="19" t="s">
        <v>5563</v>
      </c>
      <c r="E2089" s="20" t="s">
        <v>5607</v>
      </c>
      <c r="F2089" s="21" t="s">
        <v>5474</v>
      </c>
      <c r="G2089" s="22">
        <v>384702.51</v>
      </c>
      <c r="H2089" s="96">
        <v>384702.51</v>
      </c>
      <c r="I2089" s="97"/>
      <c r="J2089" s="98"/>
      <c r="K2089" s="99"/>
      <c r="L2089" s="99"/>
      <c r="M2089" s="100"/>
      <c r="N2089" s="17"/>
      <c r="O2089" s="101">
        <f t="shared" si="73"/>
        <v>384702.51</v>
      </c>
      <c r="P2089" s="101"/>
      <c r="Q2089" s="101"/>
      <c r="R2089" s="101"/>
      <c r="S2089" s="24">
        <f t="shared" si="72"/>
        <v>384702.51</v>
      </c>
      <c r="T2089" s="94" t="s">
        <v>5559</v>
      </c>
      <c r="U2089" s="102"/>
      <c r="V2089" s="102"/>
      <c r="W2089" s="102"/>
      <c r="X2089" s="103"/>
      <c r="Y2089" s="23" t="s">
        <v>5474</v>
      </c>
      <c r="Z2089" s="104" t="s">
        <v>13</v>
      </c>
      <c r="AA2089" s="105"/>
      <c r="AB2089" s="106"/>
    </row>
    <row r="2090" spans="1:28" s="16" customFormat="1" ht="76.5" customHeight="1" x14ac:dyDescent="0.2">
      <c r="A2090" s="18" t="s">
        <v>5608</v>
      </c>
      <c r="B2090" s="94" t="s">
        <v>5609</v>
      </c>
      <c r="C2090" s="95"/>
      <c r="D2090" s="19" t="s">
        <v>5563</v>
      </c>
      <c r="E2090" s="20" t="s">
        <v>5610</v>
      </c>
      <c r="F2090" s="21" t="s">
        <v>5611</v>
      </c>
      <c r="G2090" s="22">
        <v>3210</v>
      </c>
      <c r="H2090" s="96">
        <v>3210</v>
      </c>
      <c r="I2090" s="97"/>
      <c r="J2090" s="98"/>
      <c r="K2090" s="99"/>
      <c r="L2090" s="99"/>
      <c r="M2090" s="100"/>
      <c r="N2090" s="17"/>
      <c r="O2090" s="101">
        <f t="shared" si="73"/>
        <v>3210</v>
      </c>
      <c r="P2090" s="101"/>
      <c r="Q2090" s="101"/>
      <c r="R2090" s="101"/>
      <c r="S2090" s="24">
        <f t="shared" si="72"/>
        <v>3210</v>
      </c>
      <c r="T2090" s="94" t="s">
        <v>5559</v>
      </c>
      <c r="U2090" s="102"/>
      <c r="V2090" s="102"/>
      <c r="W2090" s="102"/>
      <c r="X2090" s="103"/>
      <c r="Y2090" s="23" t="s">
        <v>5611</v>
      </c>
      <c r="Z2090" s="104" t="s">
        <v>13</v>
      </c>
      <c r="AA2090" s="105"/>
      <c r="AB2090" s="106"/>
    </row>
    <row r="2091" spans="1:28" s="16" customFormat="1" ht="76.5" customHeight="1" x14ac:dyDescent="0.2">
      <c r="A2091" s="18" t="s">
        <v>5612</v>
      </c>
      <c r="B2091" s="94" t="s">
        <v>5613</v>
      </c>
      <c r="C2091" s="95"/>
      <c r="D2091" s="19" t="s">
        <v>5563</v>
      </c>
      <c r="E2091" s="20" t="s">
        <v>5614</v>
      </c>
      <c r="F2091" s="21" t="s">
        <v>5615</v>
      </c>
      <c r="G2091" s="22">
        <v>3500</v>
      </c>
      <c r="H2091" s="96">
        <v>3500</v>
      </c>
      <c r="I2091" s="97"/>
      <c r="J2091" s="98"/>
      <c r="K2091" s="99"/>
      <c r="L2091" s="99"/>
      <c r="M2091" s="100"/>
      <c r="N2091" s="17"/>
      <c r="O2091" s="101">
        <f t="shared" si="73"/>
        <v>3500</v>
      </c>
      <c r="P2091" s="101"/>
      <c r="Q2091" s="101"/>
      <c r="R2091" s="101"/>
      <c r="S2091" s="24">
        <f t="shared" si="72"/>
        <v>3500</v>
      </c>
      <c r="T2091" s="94" t="s">
        <v>5559</v>
      </c>
      <c r="U2091" s="102"/>
      <c r="V2091" s="102"/>
      <c r="W2091" s="102"/>
      <c r="X2091" s="103"/>
      <c r="Y2091" s="23" t="s">
        <v>5615</v>
      </c>
      <c r="Z2091" s="104" t="s">
        <v>13</v>
      </c>
      <c r="AA2091" s="105"/>
      <c r="AB2091" s="106"/>
    </row>
    <row r="2092" spans="1:28" s="16" customFormat="1" ht="76.5" customHeight="1" x14ac:dyDescent="0.2">
      <c r="A2092" s="18" t="s">
        <v>5616</v>
      </c>
      <c r="B2092" s="94" t="s">
        <v>5617</v>
      </c>
      <c r="C2092" s="95"/>
      <c r="D2092" s="19" t="s">
        <v>5563</v>
      </c>
      <c r="E2092" s="20" t="s">
        <v>5618</v>
      </c>
      <c r="F2092" s="21" t="s">
        <v>5619</v>
      </c>
      <c r="G2092" s="22">
        <v>19750.13</v>
      </c>
      <c r="H2092" s="96">
        <v>19750.13</v>
      </c>
      <c r="I2092" s="97"/>
      <c r="J2092" s="98"/>
      <c r="K2092" s="99"/>
      <c r="L2092" s="99"/>
      <c r="M2092" s="100"/>
      <c r="N2092" s="17"/>
      <c r="O2092" s="101">
        <f t="shared" si="73"/>
        <v>19750.13</v>
      </c>
      <c r="P2092" s="101"/>
      <c r="Q2092" s="101"/>
      <c r="R2092" s="101"/>
      <c r="S2092" s="24">
        <f t="shared" si="72"/>
        <v>19750.13</v>
      </c>
      <c r="T2092" s="94" t="s">
        <v>5559</v>
      </c>
      <c r="U2092" s="102"/>
      <c r="V2092" s="102"/>
      <c r="W2092" s="102"/>
      <c r="X2092" s="103"/>
      <c r="Y2092" s="23" t="s">
        <v>5619</v>
      </c>
      <c r="Z2092" s="104" t="s">
        <v>13</v>
      </c>
      <c r="AA2092" s="105"/>
      <c r="AB2092" s="106"/>
    </row>
    <row r="2093" spans="1:28" s="16" customFormat="1" ht="76.5" customHeight="1" x14ac:dyDescent="0.2">
      <c r="A2093" s="18" t="s">
        <v>5620</v>
      </c>
      <c r="B2093" s="94" t="s">
        <v>3267</v>
      </c>
      <c r="C2093" s="95"/>
      <c r="D2093" s="19" t="s">
        <v>5563</v>
      </c>
      <c r="E2093" s="20" t="s">
        <v>5621</v>
      </c>
      <c r="F2093" s="21" t="s">
        <v>5622</v>
      </c>
      <c r="G2093" s="22">
        <v>5500</v>
      </c>
      <c r="H2093" s="96">
        <v>5500</v>
      </c>
      <c r="I2093" s="97"/>
      <c r="J2093" s="98"/>
      <c r="K2093" s="99"/>
      <c r="L2093" s="99"/>
      <c r="M2093" s="100"/>
      <c r="N2093" s="17"/>
      <c r="O2093" s="101">
        <f t="shared" si="73"/>
        <v>5500</v>
      </c>
      <c r="P2093" s="101"/>
      <c r="Q2093" s="101"/>
      <c r="R2093" s="101"/>
      <c r="S2093" s="24">
        <f t="shared" si="72"/>
        <v>5500</v>
      </c>
      <c r="T2093" s="94" t="s">
        <v>5559</v>
      </c>
      <c r="U2093" s="102"/>
      <c r="V2093" s="102"/>
      <c r="W2093" s="102"/>
      <c r="X2093" s="103"/>
      <c r="Y2093" s="23" t="s">
        <v>5623</v>
      </c>
      <c r="Z2093" s="104" t="s">
        <v>13</v>
      </c>
      <c r="AA2093" s="105"/>
      <c r="AB2093" s="106"/>
    </row>
    <row r="2094" spans="1:28" s="16" customFormat="1" ht="76.5" customHeight="1" x14ac:dyDescent="0.2">
      <c r="A2094" s="18" t="s">
        <v>5624</v>
      </c>
      <c r="B2094" s="94" t="s">
        <v>5415</v>
      </c>
      <c r="C2094" s="95"/>
      <c r="D2094" s="19" t="s">
        <v>5563</v>
      </c>
      <c r="E2094" s="20" t="s">
        <v>5625</v>
      </c>
      <c r="F2094" s="21" t="s">
        <v>5588</v>
      </c>
      <c r="G2094" s="22">
        <v>29577</v>
      </c>
      <c r="H2094" s="96">
        <v>29577</v>
      </c>
      <c r="I2094" s="97"/>
      <c r="J2094" s="98"/>
      <c r="K2094" s="99"/>
      <c r="L2094" s="99"/>
      <c r="M2094" s="100"/>
      <c r="N2094" s="17"/>
      <c r="O2094" s="101">
        <f t="shared" si="73"/>
        <v>29577</v>
      </c>
      <c r="P2094" s="101"/>
      <c r="Q2094" s="101"/>
      <c r="R2094" s="101"/>
      <c r="S2094" s="24">
        <f t="shared" si="72"/>
        <v>29577</v>
      </c>
      <c r="T2094" s="94" t="s">
        <v>5559</v>
      </c>
      <c r="U2094" s="102"/>
      <c r="V2094" s="102"/>
      <c r="W2094" s="102"/>
      <c r="X2094" s="103"/>
      <c r="Y2094" s="23" t="s">
        <v>5588</v>
      </c>
      <c r="Z2094" s="104" t="s">
        <v>13</v>
      </c>
      <c r="AA2094" s="105"/>
      <c r="AB2094" s="106"/>
    </row>
    <row r="2095" spans="1:28" s="16" customFormat="1" ht="76.5" customHeight="1" x14ac:dyDescent="0.2">
      <c r="A2095" s="18" t="s">
        <v>5626</v>
      </c>
      <c r="B2095" s="94" t="s">
        <v>176</v>
      </c>
      <c r="C2095" s="95"/>
      <c r="D2095" s="19" t="s">
        <v>5563</v>
      </c>
      <c r="E2095" s="20" t="s">
        <v>5627</v>
      </c>
      <c r="F2095" s="21" t="s">
        <v>5623</v>
      </c>
      <c r="G2095" s="22">
        <v>10000</v>
      </c>
      <c r="H2095" s="96">
        <v>10000</v>
      </c>
      <c r="I2095" s="97"/>
      <c r="J2095" s="98"/>
      <c r="K2095" s="99"/>
      <c r="L2095" s="99"/>
      <c r="M2095" s="100"/>
      <c r="N2095" s="17"/>
      <c r="O2095" s="101">
        <f t="shared" si="73"/>
        <v>10000</v>
      </c>
      <c r="P2095" s="101"/>
      <c r="Q2095" s="101"/>
      <c r="R2095" s="101"/>
      <c r="S2095" s="24">
        <f t="shared" si="72"/>
        <v>10000</v>
      </c>
      <c r="T2095" s="94" t="s">
        <v>5559</v>
      </c>
      <c r="U2095" s="102"/>
      <c r="V2095" s="102"/>
      <c r="W2095" s="102"/>
      <c r="X2095" s="103"/>
      <c r="Y2095" s="23" t="s">
        <v>5588</v>
      </c>
      <c r="Z2095" s="104" t="s">
        <v>13</v>
      </c>
      <c r="AA2095" s="105"/>
      <c r="AB2095" s="106"/>
    </row>
    <row r="2096" spans="1:28" s="16" customFormat="1" ht="76.5" customHeight="1" x14ac:dyDescent="0.2">
      <c r="A2096" s="18" t="s">
        <v>5628</v>
      </c>
      <c r="B2096" s="94" t="s">
        <v>176</v>
      </c>
      <c r="C2096" s="95"/>
      <c r="D2096" s="19" t="s">
        <v>5563</v>
      </c>
      <c r="E2096" s="20" t="s">
        <v>5629</v>
      </c>
      <c r="F2096" s="21" t="s">
        <v>5588</v>
      </c>
      <c r="G2096" s="22">
        <v>9660</v>
      </c>
      <c r="H2096" s="96">
        <v>9660</v>
      </c>
      <c r="I2096" s="97"/>
      <c r="J2096" s="98"/>
      <c r="K2096" s="99"/>
      <c r="L2096" s="99"/>
      <c r="M2096" s="100"/>
      <c r="N2096" s="17"/>
      <c r="O2096" s="101">
        <f t="shared" si="73"/>
        <v>9660</v>
      </c>
      <c r="P2096" s="101"/>
      <c r="Q2096" s="101"/>
      <c r="R2096" s="101"/>
      <c r="S2096" s="24">
        <f t="shared" si="72"/>
        <v>9660</v>
      </c>
      <c r="T2096" s="94" t="s">
        <v>5559</v>
      </c>
      <c r="U2096" s="102"/>
      <c r="V2096" s="102"/>
      <c r="W2096" s="102"/>
      <c r="X2096" s="103"/>
      <c r="Y2096" s="23" t="s">
        <v>5588</v>
      </c>
      <c r="Z2096" s="104" t="s">
        <v>13</v>
      </c>
      <c r="AA2096" s="105"/>
      <c r="AB2096" s="106"/>
    </row>
    <row r="2097" spans="1:28" s="16" customFormat="1" ht="76.5" customHeight="1" x14ac:dyDescent="0.2">
      <c r="A2097" s="18" t="s">
        <v>5630</v>
      </c>
      <c r="B2097" s="94" t="s">
        <v>81</v>
      </c>
      <c r="C2097" s="95"/>
      <c r="D2097" s="19" t="s">
        <v>5563</v>
      </c>
      <c r="E2097" s="20" t="s">
        <v>5631</v>
      </c>
      <c r="F2097" s="21" t="s">
        <v>5632</v>
      </c>
      <c r="G2097" s="22">
        <v>34287.9</v>
      </c>
      <c r="H2097" s="96">
        <v>34287.9</v>
      </c>
      <c r="I2097" s="97"/>
      <c r="J2097" s="98"/>
      <c r="K2097" s="99"/>
      <c r="L2097" s="99"/>
      <c r="M2097" s="100"/>
      <c r="N2097" s="17"/>
      <c r="O2097" s="101">
        <f t="shared" si="73"/>
        <v>34287.9</v>
      </c>
      <c r="P2097" s="101"/>
      <c r="Q2097" s="101"/>
      <c r="R2097" s="101"/>
      <c r="S2097" s="24">
        <f t="shared" si="72"/>
        <v>34287.9</v>
      </c>
      <c r="T2097" s="94" t="s">
        <v>5559</v>
      </c>
      <c r="U2097" s="102"/>
      <c r="V2097" s="102"/>
      <c r="W2097" s="102"/>
      <c r="X2097" s="103"/>
      <c r="Y2097" s="23" t="s">
        <v>5632</v>
      </c>
      <c r="Z2097" s="104" t="s">
        <v>13</v>
      </c>
      <c r="AA2097" s="105"/>
      <c r="AB2097" s="106"/>
    </row>
    <row r="2098" spans="1:28" s="16" customFormat="1" ht="76.5" customHeight="1" x14ac:dyDescent="0.2">
      <c r="A2098" s="18" t="s">
        <v>5633</v>
      </c>
      <c r="B2098" s="94" t="s">
        <v>81</v>
      </c>
      <c r="C2098" s="95"/>
      <c r="D2098" s="19" t="s">
        <v>5563</v>
      </c>
      <c r="E2098" s="20" t="s">
        <v>5634</v>
      </c>
      <c r="F2098" s="21" t="s">
        <v>5635</v>
      </c>
      <c r="G2098" s="22">
        <v>19848</v>
      </c>
      <c r="H2098" s="96">
        <v>19848</v>
      </c>
      <c r="I2098" s="97"/>
      <c r="J2098" s="98"/>
      <c r="K2098" s="99"/>
      <c r="L2098" s="99"/>
      <c r="M2098" s="100"/>
      <c r="N2098" s="17"/>
      <c r="O2098" s="101">
        <f t="shared" si="73"/>
        <v>19848</v>
      </c>
      <c r="P2098" s="101"/>
      <c r="Q2098" s="101"/>
      <c r="R2098" s="101"/>
      <c r="S2098" s="24">
        <f t="shared" si="72"/>
        <v>19848</v>
      </c>
      <c r="T2098" s="94" t="s">
        <v>5559</v>
      </c>
      <c r="U2098" s="102"/>
      <c r="V2098" s="102"/>
      <c r="W2098" s="102"/>
      <c r="X2098" s="103"/>
      <c r="Y2098" s="23" t="s">
        <v>5635</v>
      </c>
      <c r="Z2098" s="104" t="s">
        <v>13</v>
      </c>
      <c r="AA2098" s="105"/>
      <c r="AB2098" s="106"/>
    </row>
    <row r="2099" spans="1:28" s="16" customFormat="1" ht="76.5" customHeight="1" x14ac:dyDescent="0.2">
      <c r="A2099" s="18" t="s">
        <v>5636</v>
      </c>
      <c r="B2099" s="94" t="s">
        <v>5637</v>
      </c>
      <c r="C2099" s="95"/>
      <c r="D2099" s="19" t="s">
        <v>5563</v>
      </c>
      <c r="E2099" s="20" t="s">
        <v>5638</v>
      </c>
      <c r="F2099" s="21" t="s">
        <v>5569</v>
      </c>
      <c r="G2099" s="22">
        <v>2700</v>
      </c>
      <c r="H2099" s="96">
        <v>2700</v>
      </c>
      <c r="I2099" s="97"/>
      <c r="J2099" s="98"/>
      <c r="K2099" s="99"/>
      <c r="L2099" s="99"/>
      <c r="M2099" s="100"/>
      <c r="N2099" s="17"/>
      <c r="O2099" s="101">
        <f t="shared" si="73"/>
        <v>2700</v>
      </c>
      <c r="P2099" s="101"/>
      <c r="Q2099" s="101"/>
      <c r="R2099" s="101"/>
      <c r="S2099" s="24">
        <f t="shared" si="72"/>
        <v>2700</v>
      </c>
      <c r="T2099" s="94" t="s">
        <v>5559</v>
      </c>
      <c r="U2099" s="102"/>
      <c r="V2099" s="102"/>
      <c r="W2099" s="102"/>
      <c r="X2099" s="103"/>
      <c r="Y2099" s="23" t="s">
        <v>5569</v>
      </c>
      <c r="Z2099" s="104" t="s">
        <v>13</v>
      </c>
      <c r="AA2099" s="105"/>
      <c r="AB2099" s="106"/>
    </row>
    <row r="2100" spans="1:28" s="16" customFormat="1" ht="76.5" customHeight="1" x14ac:dyDescent="0.2">
      <c r="A2100" s="18" t="s">
        <v>5639</v>
      </c>
      <c r="B2100" s="94" t="s">
        <v>5640</v>
      </c>
      <c r="C2100" s="95"/>
      <c r="D2100" s="19" t="s">
        <v>5563</v>
      </c>
      <c r="E2100" s="20" t="s">
        <v>5641</v>
      </c>
      <c r="F2100" s="21" t="s">
        <v>5642</v>
      </c>
      <c r="G2100" s="22">
        <v>74712</v>
      </c>
      <c r="H2100" s="96">
        <v>74712</v>
      </c>
      <c r="I2100" s="97"/>
      <c r="J2100" s="98"/>
      <c r="K2100" s="99"/>
      <c r="L2100" s="99"/>
      <c r="M2100" s="100"/>
      <c r="N2100" s="17"/>
      <c r="O2100" s="101">
        <f t="shared" si="73"/>
        <v>74712</v>
      </c>
      <c r="P2100" s="101"/>
      <c r="Q2100" s="101"/>
      <c r="R2100" s="101"/>
      <c r="S2100" s="24">
        <f t="shared" si="72"/>
        <v>74712</v>
      </c>
      <c r="T2100" s="94" t="s">
        <v>5559</v>
      </c>
      <c r="U2100" s="102"/>
      <c r="V2100" s="102"/>
      <c r="W2100" s="102"/>
      <c r="X2100" s="103"/>
      <c r="Y2100" s="23" t="s">
        <v>5642</v>
      </c>
      <c r="Z2100" s="104" t="s">
        <v>13</v>
      </c>
      <c r="AA2100" s="105"/>
      <c r="AB2100" s="106"/>
    </row>
    <row r="2101" spans="1:28" s="16" customFormat="1" ht="76.5" customHeight="1" x14ac:dyDescent="0.2">
      <c r="A2101" s="18" t="s">
        <v>5643</v>
      </c>
      <c r="B2101" s="94" t="s">
        <v>2243</v>
      </c>
      <c r="C2101" s="95"/>
      <c r="D2101" s="19" t="s">
        <v>5563</v>
      </c>
      <c r="E2101" s="20" t="s">
        <v>5644</v>
      </c>
      <c r="F2101" s="21" t="s">
        <v>5645</v>
      </c>
      <c r="G2101" s="22">
        <v>472400</v>
      </c>
      <c r="H2101" s="96">
        <v>472400</v>
      </c>
      <c r="I2101" s="97"/>
      <c r="J2101" s="98">
        <v>47242.12</v>
      </c>
      <c r="K2101" s="99"/>
      <c r="L2101" s="99"/>
      <c r="M2101" s="100"/>
      <c r="N2101" s="17">
        <v>47242.12</v>
      </c>
      <c r="O2101" s="101">
        <f t="shared" si="73"/>
        <v>425157.88</v>
      </c>
      <c r="P2101" s="101"/>
      <c r="Q2101" s="101"/>
      <c r="R2101" s="101"/>
      <c r="S2101" s="24">
        <f t="shared" si="72"/>
        <v>425157.88</v>
      </c>
      <c r="T2101" s="94" t="s">
        <v>5559</v>
      </c>
      <c r="U2101" s="102"/>
      <c r="V2101" s="102"/>
      <c r="W2101" s="102"/>
      <c r="X2101" s="103"/>
      <c r="Y2101" s="23" t="s">
        <v>1332</v>
      </c>
      <c r="Z2101" s="104" t="s">
        <v>13</v>
      </c>
      <c r="AA2101" s="105"/>
      <c r="AB2101" s="106"/>
    </row>
    <row r="2102" spans="1:28" s="16" customFormat="1" ht="76.5" customHeight="1" x14ac:dyDescent="0.2">
      <c r="A2102" s="18" t="s">
        <v>5646</v>
      </c>
      <c r="B2102" s="94" t="s">
        <v>2243</v>
      </c>
      <c r="C2102" s="95"/>
      <c r="D2102" s="19" t="s">
        <v>5563</v>
      </c>
      <c r="E2102" s="20" t="s">
        <v>5647</v>
      </c>
      <c r="F2102" s="21" t="s">
        <v>5645</v>
      </c>
      <c r="G2102" s="22">
        <v>64700</v>
      </c>
      <c r="H2102" s="96">
        <v>64700</v>
      </c>
      <c r="I2102" s="97"/>
      <c r="J2102" s="98"/>
      <c r="K2102" s="99"/>
      <c r="L2102" s="99"/>
      <c r="M2102" s="100"/>
      <c r="N2102" s="17"/>
      <c r="O2102" s="101">
        <f t="shared" si="73"/>
        <v>64700</v>
      </c>
      <c r="P2102" s="101"/>
      <c r="Q2102" s="101"/>
      <c r="R2102" s="101"/>
      <c r="S2102" s="24">
        <f t="shared" si="72"/>
        <v>64700</v>
      </c>
      <c r="T2102" s="94" t="s">
        <v>5559</v>
      </c>
      <c r="U2102" s="102"/>
      <c r="V2102" s="102"/>
      <c r="W2102" s="102"/>
      <c r="X2102" s="103"/>
      <c r="Y2102" s="23" t="s">
        <v>1332</v>
      </c>
      <c r="Z2102" s="104" t="s">
        <v>13</v>
      </c>
      <c r="AA2102" s="105"/>
      <c r="AB2102" s="106"/>
    </row>
    <row r="2103" spans="1:28" s="16" customFormat="1" ht="76.5" customHeight="1" x14ac:dyDescent="0.2">
      <c r="A2103" s="18" t="s">
        <v>5648</v>
      </c>
      <c r="B2103" s="94" t="s">
        <v>2243</v>
      </c>
      <c r="C2103" s="95"/>
      <c r="D2103" s="19" t="s">
        <v>5563</v>
      </c>
      <c r="E2103" s="20" t="s">
        <v>5649</v>
      </c>
      <c r="F2103" s="21" t="s">
        <v>5645</v>
      </c>
      <c r="G2103" s="22">
        <v>996300</v>
      </c>
      <c r="H2103" s="96">
        <v>996300</v>
      </c>
      <c r="I2103" s="97"/>
      <c r="J2103" s="98">
        <v>116239.6</v>
      </c>
      <c r="K2103" s="99"/>
      <c r="L2103" s="99"/>
      <c r="M2103" s="100"/>
      <c r="N2103" s="17">
        <v>116239.6</v>
      </c>
      <c r="O2103" s="101">
        <f t="shared" si="73"/>
        <v>880060.4</v>
      </c>
      <c r="P2103" s="101"/>
      <c r="Q2103" s="101"/>
      <c r="R2103" s="101"/>
      <c r="S2103" s="24">
        <f t="shared" si="72"/>
        <v>880060.4</v>
      </c>
      <c r="T2103" s="94" t="s">
        <v>5559</v>
      </c>
      <c r="U2103" s="102"/>
      <c r="V2103" s="102"/>
      <c r="W2103" s="102"/>
      <c r="X2103" s="103"/>
      <c r="Y2103" s="23" t="s">
        <v>1332</v>
      </c>
      <c r="Z2103" s="104" t="s">
        <v>13</v>
      </c>
      <c r="AA2103" s="105"/>
      <c r="AB2103" s="106"/>
    </row>
    <row r="2104" spans="1:28" s="16" customFormat="1" ht="76.5" customHeight="1" x14ac:dyDescent="0.2">
      <c r="A2104" s="18" t="s">
        <v>5650</v>
      </c>
      <c r="B2104" s="94" t="s">
        <v>1541</v>
      </c>
      <c r="C2104" s="95"/>
      <c r="D2104" s="19" t="s">
        <v>5563</v>
      </c>
      <c r="E2104" s="20" t="s">
        <v>5651</v>
      </c>
      <c r="F2104" s="21" t="s">
        <v>5652</v>
      </c>
      <c r="G2104" s="22">
        <v>210000</v>
      </c>
      <c r="H2104" s="96">
        <v>210000</v>
      </c>
      <c r="I2104" s="97"/>
      <c r="J2104" s="98">
        <v>107500</v>
      </c>
      <c r="K2104" s="99"/>
      <c r="L2104" s="99"/>
      <c r="M2104" s="100"/>
      <c r="N2104" s="17">
        <v>107500</v>
      </c>
      <c r="O2104" s="101">
        <f t="shared" si="73"/>
        <v>102500</v>
      </c>
      <c r="P2104" s="101"/>
      <c r="Q2104" s="101"/>
      <c r="R2104" s="101"/>
      <c r="S2104" s="24">
        <f t="shared" si="72"/>
        <v>102500</v>
      </c>
      <c r="T2104" s="94" t="s">
        <v>5559</v>
      </c>
      <c r="U2104" s="102"/>
      <c r="V2104" s="102"/>
      <c r="W2104" s="102"/>
      <c r="X2104" s="103"/>
      <c r="Y2104" s="23" t="s">
        <v>5652</v>
      </c>
      <c r="Z2104" s="104" t="s">
        <v>13</v>
      </c>
      <c r="AA2104" s="105"/>
      <c r="AB2104" s="106"/>
    </row>
    <row r="2105" spans="1:28" s="16" customFormat="1" ht="76.5" customHeight="1" x14ac:dyDescent="0.2">
      <c r="A2105" s="18" t="s">
        <v>5653</v>
      </c>
      <c r="B2105" s="94" t="s">
        <v>2923</v>
      </c>
      <c r="C2105" s="95"/>
      <c r="D2105" s="19" t="s">
        <v>5563</v>
      </c>
      <c r="E2105" s="20" t="s">
        <v>5654</v>
      </c>
      <c r="F2105" s="21" t="s">
        <v>5655</v>
      </c>
      <c r="G2105" s="22">
        <v>4250</v>
      </c>
      <c r="H2105" s="96">
        <v>4250</v>
      </c>
      <c r="I2105" s="97"/>
      <c r="J2105" s="98"/>
      <c r="K2105" s="99"/>
      <c r="L2105" s="99"/>
      <c r="M2105" s="100"/>
      <c r="N2105" s="17"/>
      <c r="O2105" s="101">
        <f t="shared" si="73"/>
        <v>4250</v>
      </c>
      <c r="P2105" s="101"/>
      <c r="Q2105" s="101"/>
      <c r="R2105" s="101"/>
      <c r="S2105" s="24">
        <f t="shared" si="72"/>
        <v>4250</v>
      </c>
      <c r="T2105" s="94" t="s">
        <v>5559</v>
      </c>
      <c r="U2105" s="102"/>
      <c r="V2105" s="102"/>
      <c r="W2105" s="102"/>
      <c r="X2105" s="103"/>
      <c r="Y2105" s="23" t="s">
        <v>5655</v>
      </c>
      <c r="Z2105" s="104" t="s">
        <v>13</v>
      </c>
      <c r="AA2105" s="105"/>
      <c r="AB2105" s="106"/>
    </row>
    <row r="2106" spans="1:28" s="16" customFormat="1" ht="76.5" customHeight="1" x14ac:dyDescent="0.2">
      <c r="A2106" s="18" t="s">
        <v>5656</v>
      </c>
      <c r="B2106" s="94" t="s">
        <v>2923</v>
      </c>
      <c r="C2106" s="95"/>
      <c r="D2106" s="19" t="s">
        <v>5563</v>
      </c>
      <c r="E2106" s="20" t="s">
        <v>5657</v>
      </c>
      <c r="F2106" s="21" t="s">
        <v>5605</v>
      </c>
      <c r="G2106" s="22">
        <v>3900</v>
      </c>
      <c r="H2106" s="96">
        <v>3900</v>
      </c>
      <c r="I2106" s="97"/>
      <c r="J2106" s="98"/>
      <c r="K2106" s="99"/>
      <c r="L2106" s="99"/>
      <c r="M2106" s="100"/>
      <c r="N2106" s="17"/>
      <c r="O2106" s="101">
        <f t="shared" si="73"/>
        <v>3900</v>
      </c>
      <c r="P2106" s="101"/>
      <c r="Q2106" s="101"/>
      <c r="R2106" s="101"/>
      <c r="S2106" s="24">
        <f t="shared" si="72"/>
        <v>3900</v>
      </c>
      <c r="T2106" s="94" t="s">
        <v>5559</v>
      </c>
      <c r="U2106" s="102"/>
      <c r="V2106" s="102"/>
      <c r="W2106" s="102"/>
      <c r="X2106" s="103"/>
      <c r="Y2106" s="23" t="s">
        <v>5605</v>
      </c>
      <c r="Z2106" s="104" t="s">
        <v>13</v>
      </c>
      <c r="AA2106" s="105"/>
      <c r="AB2106" s="106"/>
    </row>
    <row r="2107" spans="1:28" s="16" customFormat="1" ht="76.5" customHeight="1" x14ac:dyDescent="0.2">
      <c r="A2107" s="18" t="s">
        <v>5658</v>
      </c>
      <c r="B2107" s="94" t="s">
        <v>2923</v>
      </c>
      <c r="C2107" s="95"/>
      <c r="D2107" s="19" t="s">
        <v>5563</v>
      </c>
      <c r="E2107" s="20" t="s">
        <v>5659</v>
      </c>
      <c r="F2107" s="21" t="s">
        <v>5660</v>
      </c>
      <c r="G2107" s="22">
        <v>4500</v>
      </c>
      <c r="H2107" s="96">
        <v>4500</v>
      </c>
      <c r="I2107" s="97"/>
      <c r="J2107" s="98"/>
      <c r="K2107" s="99"/>
      <c r="L2107" s="99"/>
      <c r="M2107" s="100"/>
      <c r="N2107" s="17"/>
      <c r="O2107" s="101">
        <f t="shared" si="73"/>
        <v>4500</v>
      </c>
      <c r="P2107" s="101"/>
      <c r="Q2107" s="101"/>
      <c r="R2107" s="101"/>
      <c r="S2107" s="24">
        <f t="shared" si="72"/>
        <v>4500</v>
      </c>
      <c r="T2107" s="94" t="s">
        <v>5559</v>
      </c>
      <c r="U2107" s="102"/>
      <c r="V2107" s="102"/>
      <c r="W2107" s="102"/>
      <c r="X2107" s="103"/>
      <c r="Y2107" s="23" t="s">
        <v>5660</v>
      </c>
      <c r="Z2107" s="104" t="s">
        <v>13</v>
      </c>
      <c r="AA2107" s="105"/>
      <c r="AB2107" s="106"/>
    </row>
    <row r="2108" spans="1:28" s="16" customFormat="1" ht="76.5" customHeight="1" x14ac:dyDescent="0.2">
      <c r="A2108" s="18" t="s">
        <v>5661</v>
      </c>
      <c r="B2108" s="94" t="s">
        <v>5662</v>
      </c>
      <c r="C2108" s="95"/>
      <c r="D2108" s="19" t="s">
        <v>5563</v>
      </c>
      <c r="E2108" s="20" t="s">
        <v>5134</v>
      </c>
      <c r="F2108" s="21" t="s">
        <v>5605</v>
      </c>
      <c r="G2108" s="22">
        <v>3600</v>
      </c>
      <c r="H2108" s="96">
        <v>3600</v>
      </c>
      <c r="I2108" s="97"/>
      <c r="J2108" s="98"/>
      <c r="K2108" s="99"/>
      <c r="L2108" s="99"/>
      <c r="M2108" s="100"/>
      <c r="N2108" s="17"/>
      <c r="O2108" s="101">
        <f t="shared" si="73"/>
        <v>3600</v>
      </c>
      <c r="P2108" s="101"/>
      <c r="Q2108" s="101"/>
      <c r="R2108" s="101"/>
      <c r="S2108" s="24">
        <f t="shared" si="72"/>
        <v>3600</v>
      </c>
      <c r="T2108" s="94" t="s">
        <v>5559</v>
      </c>
      <c r="U2108" s="102"/>
      <c r="V2108" s="102"/>
      <c r="W2108" s="102"/>
      <c r="X2108" s="103"/>
      <c r="Y2108" s="23" t="s">
        <v>5605</v>
      </c>
      <c r="Z2108" s="104" t="s">
        <v>13</v>
      </c>
      <c r="AA2108" s="105"/>
      <c r="AB2108" s="106"/>
    </row>
    <row r="2109" spans="1:28" s="16" customFormat="1" ht="76.5" customHeight="1" x14ac:dyDescent="0.2">
      <c r="A2109" s="18" t="s">
        <v>5663</v>
      </c>
      <c r="B2109" s="94" t="s">
        <v>3529</v>
      </c>
      <c r="C2109" s="95"/>
      <c r="D2109" s="19" t="s">
        <v>5563</v>
      </c>
      <c r="E2109" s="20" t="s">
        <v>5664</v>
      </c>
      <c r="F2109" s="21" t="s">
        <v>5588</v>
      </c>
      <c r="G2109" s="22">
        <v>19500</v>
      </c>
      <c r="H2109" s="96">
        <v>19500</v>
      </c>
      <c r="I2109" s="97"/>
      <c r="J2109" s="98"/>
      <c r="K2109" s="99"/>
      <c r="L2109" s="99"/>
      <c r="M2109" s="100"/>
      <c r="N2109" s="17"/>
      <c r="O2109" s="101">
        <f t="shared" si="73"/>
        <v>19500</v>
      </c>
      <c r="P2109" s="101"/>
      <c r="Q2109" s="101"/>
      <c r="R2109" s="101"/>
      <c r="S2109" s="24">
        <f t="shared" si="72"/>
        <v>19500</v>
      </c>
      <c r="T2109" s="94" t="s">
        <v>5559</v>
      </c>
      <c r="U2109" s="102"/>
      <c r="V2109" s="102"/>
      <c r="W2109" s="102"/>
      <c r="X2109" s="103"/>
      <c r="Y2109" s="23" t="s">
        <v>5588</v>
      </c>
      <c r="Z2109" s="104" t="s">
        <v>13</v>
      </c>
      <c r="AA2109" s="105"/>
      <c r="AB2109" s="106"/>
    </row>
    <row r="2110" spans="1:28" s="16" customFormat="1" ht="76.5" customHeight="1" x14ac:dyDescent="0.2">
      <c r="A2110" s="18" t="s">
        <v>5665</v>
      </c>
      <c r="B2110" s="94" t="s">
        <v>3529</v>
      </c>
      <c r="C2110" s="95"/>
      <c r="D2110" s="19" t="s">
        <v>5563</v>
      </c>
      <c r="E2110" s="20" t="s">
        <v>5666</v>
      </c>
      <c r="F2110" s="21" t="s">
        <v>5623</v>
      </c>
      <c r="G2110" s="22">
        <v>19000</v>
      </c>
      <c r="H2110" s="96">
        <v>19000</v>
      </c>
      <c r="I2110" s="97"/>
      <c r="J2110" s="98"/>
      <c r="K2110" s="99"/>
      <c r="L2110" s="99"/>
      <c r="M2110" s="100"/>
      <c r="N2110" s="17"/>
      <c r="O2110" s="101">
        <f t="shared" si="73"/>
        <v>19000</v>
      </c>
      <c r="P2110" s="101"/>
      <c r="Q2110" s="101"/>
      <c r="R2110" s="101"/>
      <c r="S2110" s="24">
        <f t="shared" si="72"/>
        <v>19000</v>
      </c>
      <c r="T2110" s="94" t="s">
        <v>5559</v>
      </c>
      <c r="U2110" s="102"/>
      <c r="V2110" s="102"/>
      <c r="W2110" s="102"/>
      <c r="X2110" s="103"/>
      <c r="Y2110" s="23" t="s">
        <v>5588</v>
      </c>
      <c r="Z2110" s="104" t="s">
        <v>13</v>
      </c>
      <c r="AA2110" s="105"/>
      <c r="AB2110" s="106"/>
    </row>
    <row r="2111" spans="1:28" s="16" customFormat="1" ht="76.5" customHeight="1" x14ac:dyDescent="0.2">
      <c r="A2111" s="18" t="s">
        <v>5667</v>
      </c>
      <c r="B2111" s="94" t="s">
        <v>3529</v>
      </c>
      <c r="C2111" s="95"/>
      <c r="D2111" s="19" t="s">
        <v>5563</v>
      </c>
      <c r="E2111" s="20" t="s">
        <v>5668</v>
      </c>
      <c r="F2111" s="21" t="s">
        <v>5635</v>
      </c>
      <c r="G2111" s="22">
        <v>18061</v>
      </c>
      <c r="H2111" s="96">
        <v>18061</v>
      </c>
      <c r="I2111" s="97"/>
      <c r="J2111" s="98"/>
      <c r="K2111" s="99"/>
      <c r="L2111" s="99"/>
      <c r="M2111" s="100"/>
      <c r="N2111" s="17"/>
      <c r="O2111" s="101">
        <f t="shared" si="73"/>
        <v>18061</v>
      </c>
      <c r="P2111" s="101"/>
      <c r="Q2111" s="101"/>
      <c r="R2111" s="101"/>
      <c r="S2111" s="24">
        <f t="shared" si="72"/>
        <v>18061</v>
      </c>
      <c r="T2111" s="94" t="s">
        <v>5559</v>
      </c>
      <c r="U2111" s="102"/>
      <c r="V2111" s="102"/>
      <c r="W2111" s="102"/>
      <c r="X2111" s="103"/>
      <c r="Y2111" s="23" t="s">
        <v>5635</v>
      </c>
      <c r="Z2111" s="104" t="s">
        <v>13</v>
      </c>
      <c r="AA2111" s="105"/>
      <c r="AB2111" s="106"/>
    </row>
    <row r="2112" spans="1:28" s="16" customFormat="1" ht="76.5" customHeight="1" x14ac:dyDescent="0.2">
      <c r="A2112" s="18" t="s">
        <v>5669</v>
      </c>
      <c r="B2112" s="94" t="s">
        <v>3529</v>
      </c>
      <c r="C2112" s="95"/>
      <c r="D2112" s="19" t="s">
        <v>5563</v>
      </c>
      <c r="E2112" s="20" t="s">
        <v>5670</v>
      </c>
      <c r="F2112" s="21" t="s">
        <v>5635</v>
      </c>
      <c r="G2112" s="22">
        <v>21212</v>
      </c>
      <c r="H2112" s="96">
        <v>21212</v>
      </c>
      <c r="I2112" s="97"/>
      <c r="J2112" s="98"/>
      <c r="K2112" s="99"/>
      <c r="L2112" s="99"/>
      <c r="M2112" s="100"/>
      <c r="N2112" s="17"/>
      <c r="O2112" s="101">
        <f t="shared" si="73"/>
        <v>21212</v>
      </c>
      <c r="P2112" s="101"/>
      <c r="Q2112" s="101"/>
      <c r="R2112" s="101"/>
      <c r="S2112" s="24">
        <f t="shared" si="72"/>
        <v>21212</v>
      </c>
      <c r="T2112" s="94" t="s">
        <v>5559</v>
      </c>
      <c r="U2112" s="102"/>
      <c r="V2112" s="102"/>
      <c r="W2112" s="102"/>
      <c r="X2112" s="103"/>
      <c r="Y2112" s="23" t="s">
        <v>5635</v>
      </c>
      <c r="Z2112" s="104" t="s">
        <v>13</v>
      </c>
      <c r="AA2112" s="105"/>
      <c r="AB2112" s="106"/>
    </row>
    <row r="2113" spans="1:28" s="16" customFormat="1" ht="76.5" customHeight="1" x14ac:dyDescent="0.2">
      <c r="A2113" s="18" t="s">
        <v>5671</v>
      </c>
      <c r="B2113" s="94" t="s">
        <v>5672</v>
      </c>
      <c r="C2113" s="95"/>
      <c r="D2113" s="19" t="s">
        <v>5563</v>
      </c>
      <c r="E2113" s="20" t="s">
        <v>5673</v>
      </c>
      <c r="F2113" s="21" t="s">
        <v>5615</v>
      </c>
      <c r="G2113" s="22">
        <v>7100</v>
      </c>
      <c r="H2113" s="96">
        <v>7100</v>
      </c>
      <c r="I2113" s="97"/>
      <c r="J2113" s="98"/>
      <c r="K2113" s="99"/>
      <c r="L2113" s="99"/>
      <c r="M2113" s="100"/>
      <c r="N2113" s="17"/>
      <c r="O2113" s="101">
        <f t="shared" si="73"/>
        <v>7100</v>
      </c>
      <c r="P2113" s="101"/>
      <c r="Q2113" s="101"/>
      <c r="R2113" s="101"/>
      <c r="S2113" s="24">
        <f t="shared" si="72"/>
        <v>7100</v>
      </c>
      <c r="T2113" s="94" t="s">
        <v>5559</v>
      </c>
      <c r="U2113" s="102"/>
      <c r="V2113" s="102"/>
      <c r="W2113" s="102"/>
      <c r="X2113" s="103"/>
      <c r="Y2113" s="23" t="s">
        <v>5615</v>
      </c>
      <c r="Z2113" s="104" t="s">
        <v>13</v>
      </c>
      <c r="AA2113" s="105"/>
      <c r="AB2113" s="106"/>
    </row>
    <row r="2114" spans="1:28" s="16" customFormat="1" ht="76.5" customHeight="1" x14ac:dyDescent="0.2">
      <c r="A2114" s="18" t="s">
        <v>5674</v>
      </c>
      <c r="B2114" s="94" t="s">
        <v>5675</v>
      </c>
      <c r="C2114" s="95"/>
      <c r="D2114" s="19" t="s">
        <v>5563</v>
      </c>
      <c r="E2114" s="20" t="s">
        <v>5676</v>
      </c>
      <c r="F2114" s="21" t="s">
        <v>5569</v>
      </c>
      <c r="G2114" s="22">
        <v>5500</v>
      </c>
      <c r="H2114" s="96">
        <v>5500</v>
      </c>
      <c r="I2114" s="97"/>
      <c r="J2114" s="98"/>
      <c r="K2114" s="99"/>
      <c r="L2114" s="99"/>
      <c r="M2114" s="100"/>
      <c r="N2114" s="17"/>
      <c r="O2114" s="101">
        <f t="shared" si="73"/>
        <v>5500</v>
      </c>
      <c r="P2114" s="101"/>
      <c r="Q2114" s="101"/>
      <c r="R2114" s="101"/>
      <c r="S2114" s="24">
        <f t="shared" si="72"/>
        <v>5500</v>
      </c>
      <c r="T2114" s="94" t="s">
        <v>5559</v>
      </c>
      <c r="U2114" s="102"/>
      <c r="V2114" s="102"/>
      <c r="W2114" s="102"/>
      <c r="X2114" s="103"/>
      <c r="Y2114" s="23" t="s">
        <v>5569</v>
      </c>
      <c r="Z2114" s="104" t="s">
        <v>13</v>
      </c>
      <c r="AA2114" s="105"/>
      <c r="AB2114" s="106"/>
    </row>
    <row r="2115" spans="1:28" s="16" customFormat="1" ht="76.5" customHeight="1" x14ac:dyDescent="0.2">
      <c r="A2115" s="18" t="s">
        <v>5677</v>
      </c>
      <c r="B2115" s="94" t="s">
        <v>4383</v>
      </c>
      <c r="C2115" s="95"/>
      <c r="D2115" s="19" t="s">
        <v>5563</v>
      </c>
      <c r="E2115" s="20" t="s">
        <v>5678</v>
      </c>
      <c r="F2115" s="21" t="s">
        <v>5623</v>
      </c>
      <c r="G2115" s="22">
        <v>16100</v>
      </c>
      <c r="H2115" s="96">
        <v>16100</v>
      </c>
      <c r="I2115" s="97"/>
      <c r="J2115" s="98"/>
      <c r="K2115" s="99"/>
      <c r="L2115" s="99"/>
      <c r="M2115" s="100"/>
      <c r="N2115" s="17"/>
      <c r="O2115" s="101">
        <f t="shared" si="73"/>
        <v>16100</v>
      </c>
      <c r="P2115" s="101"/>
      <c r="Q2115" s="101"/>
      <c r="R2115" s="101"/>
      <c r="S2115" s="24">
        <f t="shared" si="72"/>
        <v>16100</v>
      </c>
      <c r="T2115" s="94" t="s">
        <v>5559</v>
      </c>
      <c r="U2115" s="102"/>
      <c r="V2115" s="102"/>
      <c r="W2115" s="102"/>
      <c r="X2115" s="103"/>
      <c r="Y2115" s="23" t="s">
        <v>5588</v>
      </c>
      <c r="Z2115" s="104" t="s">
        <v>13</v>
      </c>
      <c r="AA2115" s="105"/>
      <c r="AB2115" s="106"/>
    </row>
    <row r="2116" spans="1:28" s="16" customFormat="1" ht="76.5" customHeight="1" x14ac:dyDescent="0.2">
      <c r="A2116" s="18" t="s">
        <v>5679</v>
      </c>
      <c r="B2116" s="94" t="s">
        <v>5680</v>
      </c>
      <c r="C2116" s="95"/>
      <c r="D2116" s="19" t="s">
        <v>5563</v>
      </c>
      <c r="E2116" s="20" t="s">
        <v>5681</v>
      </c>
      <c r="F2116" s="21" t="s">
        <v>5645</v>
      </c>
      <c r="G2116" s="22">
        <v>64700</v>
      </c>
      <c r="H2116" s="96">
        <v>64700</v>
      </c>
      <c r="I2116" s="97"/>
      <c r="J2116" s="98"/>
      <c r="K2116" s="99"/>
      <c r="L2116" s="99"/>
      <c r="M2116" s="100"/>
      <c r="N2116" s="17"/>
      <c r="O2116" s="101">
        <f t="shared" si="73"/>
        <v>64700</v>
      </c>
      <c r="P2116" s="101"/>
      <c r="Q2116" s="101"/>
      <c r="R2116" s="101"/>
      <c r="S2116" s="24">
        <f t="shared" si="72"/>
        <v>64700</v>
      </c>
      <c r="T2116" s="94" t="s">
        <v>5559</v>
      </c>
      <c r="U2116" s="102"/>
      <c r="V2116" s="102"/>
      <c r="W2116" s="102"/>
      <c r="X2116" s="103"/>
      <c r="Y2116" s="23" t="s">
        <v>1332</v>
      </c>
      <c r="Z2116" s="104" t="s">
        <v>13</v>
      </c>
      <c r="AA2116" s="105"/>
      <c r="AB2116" s="106"/>
    </row>
    <row r="2117" spans="1:28" s="16" customFormat="1" ht="76.5" customHeight="1" x14ac:dyDescent="0.2">
      <c r="A2117" s="18" t="s">
        <v>5682</v>
      </c>
      <c r="B2117" s="94" t="s">
        <v>5680</v>
      </c>
      <c r="C2117" s="95"/>
      <c r="D2117" s="19" t="s">
        <v>5563</v>
      </c>
      <c r="E2117" s="20" t="s">
        <v>5683</v>
      </c>
      <c r="F2117" s="21" t="s">
        <v>5645</v>
      </c>
      <c r="G2117" s="22">
        <v>996300</v>
      </c>
      <c r="H2117" s="96">
        <v>996300</v>
      </c>
      <c r="I2117" s="97"/>
      <c r="J2117" s="98">
        <v>116239.6</v>
      </c>
      <c r="K2117" s="99"/>
      <c r="L2117" s="99"/>
      <c r="M2117" s="100"/>
      <c r="N2117" s="17">
        <v>116239.6</v>
      </c>
      <c r="O2117" s="101">
        <f t="shared" si="73"/>
        <v>880060.4</v>
      </c>
      <c r="P2117" s="101"/>
      <c r="Q2117" s="101"/>
      <c r="R2117" s="101"/>
      <c r="S2117" s="24">
        <f t="shared" si="72"/>
        <v>880060.4</v>
      </c>
      <c r="T2117" s="94" t="s">
        <v>5559</v>
      </c>
      <c r="U2117" s="102"/>
      <c r="V2117" s="102"/>
      <c r="W2117" s="102"/>
      <c r="X2117" s="103"/>
      <c r="Y2117" s="23" t="s">
        <v>1332</v>
      </c>
      <c r="Z2117" s="104" t="s">
        <v>13</v>
      </c>
      <c r="AA2117" s="105"/>
      <c r="AB2117" s="106"/>
    </row>
    <row r="2118" spans="1:28" s="16" customFormat="1" ht="76.5" customHeight="1" x14ac:dyDescent="0.2">
      <c r="A2118" s="18" t="s">
        <v>5684</v>
      </c>
      <c r="B2118" s="94" t="s">
        <v>5685</v>
      </c>
      <c r="C2118" s="95"/>
      <c r="D2118" s="19" t="s">
        <v>5563</v>
      </c>
      <c r="E2118" s="20" t="s">
        <v>5686</v>
      </c>
      <c r="F2118" s="21" t="s">
        <v>5569</v>
      </c>
      <c r="G2118" s="22">
        <v>2900</v>
      </c>
      <c r="H2118" s="96">
        <v>2900</v>
      </c>
      <c r="I2118" s="97"/>
      <c r="J2118" s="98"/>
      <c r="K2118" s="99"/>
      <c r="L2118" s="99"/>
      <c r="M2118" s="100"/>
      <c r="N2118" s="17"/>
      <c r="O2118" s="101">
        <f t="shared" si="73"/>
        <v>2900</v>
      </c>
      <c r="P2118" s="101"/>
      <c r="Q2118" s="101"/>
      <c r="R2118" s="101"/>
      <c r="S2118" s="24">
        <f t="shared" si="72"/>
        <v>2900</v>
      </c>
      <c r="T2118" s="94" t="s">
        <v>5559</v>
      </c>
      <c r="U2118" s="102"/>
      <c r="V2118" s="102"/>
      <c r="W2118" s="102"/>
      <c r="X2118" s="103"/>
      <c r="Y2118" s="23" t="s">
        <v>5569</v>
      </c>
      <c r="Z2118" s="104" t="s">
        <v>13</v>
      </c>
      <c r="AA2118" s="105"/>
      <c r="AB2118" s="106"/>
    </row>
    <row r="2119" spans="1:28" s="16" customFormat="1" ht="76.5" customHeight="1" x14ac:dyDescent="0.2">
      <c r="A2119" s="18" t="s">
        <v>5687</v>
      </c>
      <c r="B2119" s="94" t="s">
        <v>1280</v>
      </c>
      <c r="C2119" s="95"/>
      <c r="D2119" s="19" t="s">
        <v>5563</v>
      </c>
      <c r="E2119" s="20" t="s">
        <v>5688</v>
      </c>
      <c r="F2119" s="21" t="s">
        <v>5611</v>
      </c>
      <c r="G2119" s="22">
        <v>3210</v>
      </c>
      <c r="H2119" s="96">
        <v>3210</v>
      </c>
      <c r="I2119" s="97"/>
      <c r="J2119" s="98"/>
      <c r="K2119" s="99"/>
      <c r="L2119" s="99"/>
      <c r="M2119" s="100"/>
      <c r="N2119" s="17"/>
      <c r="O2119" s="101">
        <f t="shared" si="73"/>
        <v>3210</v>
      </c>
      <c r="P2119" s="101"/>
      <c r="Q2119" s="101"/>
      <c r="R2119" s="101"/>
      <c r="S2119" s="24">
        <f t="shared" si="72"/>
        <v>3210</v>
      </c>
      <c r="T2119" s="94" t="s">
        <v>5559</v>
      </c>
      <c r="U2119" s="102"/>
      <c r="V2119" s="102"/>
      <c r="W2119" s="102"/>
      <c r="X2119" s="103"/>
      <c r="Y2119" s="23" t="s">
        <v>5611</v>
      </c>
      <c r="Z2119" s="104" t="s">
        <v>13</v>
      </c>
      <c r="AA2119" s="105"/>
      <c r="AB2119" s="106"/>
    </row>
    <row r="2120" spans="1:28" s="16" customFormat="1" ht="76.5" customHeight="1" x14ac:dyDescent="0.2">
      <c r="A2120" s="18" t="s">
        <v>5689</v>
      </c>
      <c r="B2120" s="94" t="s">
        <v>1280</v>
      </c>
      <c r="C2120" s="95"/>
      <c r="D2120" s="19" t="s">
        <v>5563</v>
      </c>
      <c r="E2120" s="20" t="s">
        <v>5690</v>
      </c>
      <c r="F2120" s="21" t="s">
        <v>5611</v>
      </c>
      <c r="G2120" s="22">
        <v>3210</v>
      </c>
      <c r="H2120" s="96">
        <v>3210</v>
      </c>
      <c r="I2120" s="97"/>
      <c r="J2120" s="98"/>
      <c r="K2120" s="99"/>
      <c r="L2120" s="99"/>
      <c r="M2120" s="100"/>
      <c r="N2120" s="17"/>
      <c r="O2120" s="101">
        <f t="shared" si="73"/>
        <v>3210</v>
      </c>
      <c r="P2120" s="101"/>
      <c r="Q2120" s="101"/>
      <c r="R2120" s="101"/>
      <c r="S2120" s="24">
        <f t="shared" si="72"/>
        <v>3210</v>
      </c>
      <c r="T2120" s="94" t="s">
        <v>5559</v>
      </c>
      <c r="U2120" s="102"/>
      <c r="V2120" s="102"/>
      <c r="W2120" s="102"/>
      <c r="X2120" s="103"/>
      <c r="Y2120" s="23" t="s">
        <v>5611</v>
      </c>
      <c r="Z2120" s="104" t="s">
        <v>13</v>
      </c>
      <c r="AA2120" s="105"/>
      <c r="AB2120" s="106"/>
    </row>
    <row r="2121" spans="1:28" s="16" customFormat="1" ht="76.5" customHeight="1" x14ac:dyDescent="0.2">
      <c r="A2121" s="18" t="s">
        <v>5691</v>
      </c>
      <c r="B2121" s="94" t="s">
        <v>5692</v>
      </c>
      <c r="C2121" s="95"/>
      <c r="D2121" s="19" t="s">
        <v>5563</v>
      </c>
      <c r="E2121" s="20" t="s">
        <v>5693</v>
      </c>
      <c r="F2121" s="21" t="s">
        <v>5615</v>
      </c>
      <c r="G2121" s="22">
        <v>3540.2</v>
      </c>
      <c r="H2121" s="96">
        <v>3540.2</v>
      </c>
      <c r="I2121" s="97"/>
      <c r="J2121" s="98"/>
      <c r="K2121" s="99"/>
      <c r="L2121" s="99"/>
      <c r="M2121" s="100"/>
      <c r="N2121" s="17"/>
      <c r="O2121" s="101">
        <f t="shared" si="73"/>
        <v>3540.2</v>
      </c>
      <c r="P2121" s="101"/>
      <c r="Q2121" s="101"/>
      <c r="R2121" s="101"/>
      <c r="S2121" s="24">
        <f t="shared" si="72"/>
        <v>3540.2</v>
      </c>
      <c r="T2121" s="94" t="s">
        <v>5559</v>
      </c>
      <c r="U2121" s="102"/>
      <c r="V2121" s="102"/>
      <c r="W2121" s="102"/>
      <c r="X2121" s="103"/>
      <c r="Y2121" s="23" t="s">
        <v>5615</v>
      </c>
      <c r="Z2121" s="104" t="s">
        <v>13</v>
      </c>
      <c r="AA2121" s="105"/>
      <c r="AB2121" s="106"/>
    </row>
    <row r="2122" spans="1:28" s="16" customFormat="1" ht="76.5" customHeight="1" x14ac:dyDescent="0.2">
      <c r="A2122" s="18" t="s">
        <v>5694</v>
      </c>
      <c r="B2122" s="94" t="s">
        <v>5695</v>
      </c>
      <c r="C2122" s="95"/>
      <c r="D2122" s="19" t="s">
        <v>5563</v>
      </c>
      <c r="E2122" s="20" t="s">
        <v>5696</v>
      </c>
      <c r="F2122" s="21" t="s">
        <v>5569</v>
      </c>
      <c r="G2122" s="22">
        <v>2335</v>
      </c>
      <c r="H2122" s="96">
        <v>2335</v>
      </c>
      <c r="I2122" s="97"/>
      <c r="J2122" s="98"/>
      <c r="K2122" s="99"/>
      <c r="L2122" s="99"/>
      <c r="M2122" s="100"/>
      <c r="N2122" s="17"/>
      <c r="O2122" s="101">
        <f t="shared" si="73"/>
        <v>2335</v>
      </c>
      <c r="P2122" s="101"/>
      <c r="Q2122" s="101"/>
      <c r="R2122" s="101"/>
      <c r="S2122" s="24">
        <f t="shared" si="72"/>
        <v>2335</v>
      </c>
      <c r="T2122" s="94" t="s">
        <v>5559</v>
      </c>
      <c r="U2122" s="102"/>
      <c r="V2122" s="102"/>
      <c r="W2122" s="102"/>
      <c r="X2122" s="103"/>
      <c r="Y2122" s="23" t="s">
        <v>5569</v>
      </c>
      <c r="Z2122" s="104" t="s">
        <v>13</v>
      </c>
      <c r="AA2122" s="105"/>
      <c r="AB2122" s="106"/>
    </row>
    <row r="2123" spans="1:28" s="16" customFormat="1" ht="76.5" customHeight="1" x14ac:dyDescent="0.2">
      <c r="A2123" s="18" t="s">
        <v>5697</v>
      </c>
      <c r="B2123" s="94" t="s">
        <v>5698</v>
      </c>
      <c r="C2123" s="95"/>
      <c r="D2123" s="19" t="s">
        <v>5563</v>
      </c>
      <c r="E2123" s="20" t="s">
        <v>5699</v>
      </c>
      <c r="F2123" s="21" t="s">
        <v>5700</v>
      </c>
      <c r="G2123" s="22">
        <v>16050</v>
      </c>
      <c r="H2123" s="96">
        <v>16050</v>
      </c>
      <c r="I2123" s="97"/>
      <c r="J2123" s="98"/>
      <c r="K2123" s="99"/>
      <c r="L2123" s="99"/>
      <c r="M2123" s="100"/>
      <c r="N2123" s="17"/>
      <c r="O2123" s="101">
        <f t="shared" si="73"/>
        <v>16050</v>
      </c>
      <c r="P2123" s="101"/>
      <c r="Q2123" s="101"/>
      <c r="R2123" s="101"/>
      <c r="S2123" s="24">
        <f t="shared" si="72"/>
        <v>16050</v>
      </c>
      <c r="T2123" s="94" t="s">
        <v>5559</v>
      </c>
      <c r="U2123" s="102"/>
      <c r="V2123" s="102"/>
      <c r="W2123" s="102"/>
      <c r="X2123" s="103"/>
      <c r="Y2123" s="23" t="s">
        <v>5700</v>
      </c>
      <c r="Z2123" s="104" t="s">
        <v>13</v>
      </c>
      <c r="AA2123" s="105"/>
      <c r="AB2123" s="106"/>
    </row>
    <row r="2124" spans="1:28" s="16" customFormat="1" ht="76.5" customHeight="1" x14ac:dyDescent="0.2">
      <c r="A2124" s="18" t="s">
        <v>5701</v>
      </c>
      <c r="B2124" s="94" t="s">
        <v>5702</v>
      </c>
      <c r="C2124" s="95"/>
      <c r="D2124" s="19" t="s">
        <v>5563</v>
      </c>
      <c r="E2124" s="20" t="s">
        <v>5703</v>
      </c>
      <c r="F2124" s="21" t="s">
        <v>5474</v>
      </c>
      <c r="G2124" s="22">
        <v>26750</v>
      </c>
      <c r="H2124" s="96">
        <v>26750</v>
      </c>
      <c r="I2124" s="97"/>
      <c r="J2124" s="98"/>
      <c r="K2124" s="99"/>
      <c r="L2124" s="99"/>
      <c r="M2124" s="100"/>
      <c r="N2124" s="17"/>
      <c r="O2124" s="101">
        <f t="shared" si="73"/>
        <v>26750</v>
      </c>
      <c r="P2124" s="101"/>
      <c r="Q2124" s="101"/>
      <c r="R2124" s="101"/>
      <c r="S2124" s="24">
        <f t="shared" si="72"/>
        <v>26750</v>
      </c>
      <c r="T2124" s="94" t="s">
        <v>5559</v>
      </c>
      <c r="U2124" s="102"/>
      <c r="V2124" s="102"/>
      <c r="W2124" s="102"/>
      <c r="X2124" s="103"/>
      <c r="Y2124" s="23" t="s">
        <v>5474</v>
      </c>
      <c r="Z2124" s="104" t="s">
        <v>13</v>
      </c>
      <c r="AA2124" s="105"/>
      <c r="AB2124" s="106"/>
    </row>
    <row r="2125" spans="1:28" s="16" customFormat="1" ht="76.5" customHeight="1" x14ac:dyDescent="0.2">
      <c r="A2125" s="18" t="s">
        <v>5704</v>
      </c>
      <c r="B2125" s="94" t="s">
        <v>5705</v>
      </c>
      <c r="C2125" s="95"/>
      <c r="D2125" s="19" t="s">
        <v>5563</v>
      </c>
      <c r="E2125" s="20" t="s">
        <v>5706</v>
      </c>
      <c r="F2125" s="21" t="s">
        <v>5615</v>
      </c>
      <c r="G2125" s="22">
        <v>3190</v>
      </c>
      <c r="H2125" s="96">
        <v>3190</v>
      </c>
      <c r="I2125" s="97"/>
      <c r="J2125" s="98"/>
      <c r="K2125" s="99"/>
      <c r="L2125" s="99"/>
      <c r="M2125" s="100"/>
      <c r="N2125" s="17"/>
      <c r="O2125" s="101">
        <f t="shared" si="73"/>
        <v>3190</v>
      </c>
      <c r="P2125" s="101"/>
      <c r="Q2125" s="101"/>
      <c r="R2125" s="101"/>
      <c r="S2125" s="24">
        <f t="shared" ref="S2125:S2188" si="74">G2125-N2125</f>
        <v>3190</v>
      </c>
      <c r="T2125" s="94" t="s">
        <v>5559</v>
      </c>
      <c r="U2125" s="102"/>
      <c r="V2125" s="102"/>
      <c r="W2125" s="102"/>
      <c r="X2125" s="103"/>
      <c r="Y2125" s="23" t="s">
        <v>5615</v>
      </c>
      <c r="Z2125" s="104" t="s">
        <v>13</v>
      </c>
      <c r="AA2125" s="105"/>
      <c r="AB2125" s="106"/>
    </row>
    <row r="2126" spans="1:28" s="16" customFormat="1" ht="76.5" customHeight="1" x14ac:dyDescent="0.2">
      <c r="A2126" s="18" t="s">
        <v>5707</v>
      </c>
      <c r="B2126" s="94" t="s">
        <v>5128</v>
      </c>
      <c r="C2126" s="95"/>
      <c r="D2126" s="19" t="s">
        <v>5563</v>
      </c>
      <c r="E2126" s="20" t="s">
        <v>5708</v>
      </c>
      <c r="F2126" s="21" t="s">
        <v>5645</v>
      </c>
      <c r="G2126" s="22">
        <v>324300</v>
      </c>
      <c r="H2126" s="96">
        <v>324300</v>
      </c>
      <c r="I2126" s="97"/>
      <c r="J2126" s="98"/>
      <c r="K2126" s="99"/>
      <c r="L2126" s="99"/>
      <c r="M2126" s="100"/>
      <c r="N2126" s="17"/>
      <c r="O2126" s="101">
        <f t="shared" si="73"/>
        <v>324300</v>
      </c>
      <c r="P2126" s="101"/>
      <c r="Q2126" s="101"/>
      <c r="R2126" s="101"/>
      <c r="S2126" s="24">
        <f t="shared" si="74"/>
        <v>324300</v>
      </c>
      <c r="T2126" s="94" t="s">
        <v>5559</v>
      </c>
      <c r="U2126" s="102"/>
      <c r="V2126" s="102"/>
      <c r="W2126" s="102"/>
      <c r="X2126" s="103"/>
      <c r="Y2126" s="23" t="s">
        <v>1332</v>
      </c>
      <c r="Z2126" s="104" t="s">
        <v>13</v>
      </c>
      <c r="AA2126" s="105"/>
      <c r="AB2126" s="106"/>
    </row>
    <row r="2127" spans="1:28" s="16" customFormat="1" ht="76.5" customHeight="1" x14ac:dyDescent="0.2">
      <c r="A2127" s="18" t="s">
        <v>5709</v>
      </c>
      <c r="B2127" s="94" t="s">
        <v>3815</v>
      </c>
      <c r="C2127" s="95"/>
      <c r="D2127" s="19" t="s">
        <v>5710</v>
      </c>
      <c r="E2127" s="20" t="s">
        <v>5711</v>
      </c>
      <c r="F2127" s="21" t="s">
        <v>3817</v>
      </c>
      <c r="G2127" s="22">
        <v>84992.98</v>
      </c>
      <c r="H2127" s="96">
        <v>84992.98</v>
      </c>
      <c r="I2127" s="97"/>
      <c r="J2127" s="98"/>
      <c r="K2127" s="99"/>
      <c r="L2127" s="99"/>
      <c r="M2127" s="100"/>
      <c r="N2127" s="17"/>
      <c r="O2127" s="101">
        <f t="shared" si="73"/>
        <v>84992.98</v>
      </c>
      <c r="P2127" s="101"/>
      <c r="Q2127" s="101"/>
      <c r="R2127" s="101"/>
      <c r="S2127" s="24">
        <f t="shared" si="74"/>
        <v>84992.98</v>
      </c>
      <c r="T2127" s="94" t="s">
        <v>5559</v>
      </c>
      <c r="U2127" s="102"/>
      <c r="V2127" s="102"/>
      <c r="W2127" s="102"/>
      <c r="X2127" s="103"/>
      <c r="Y2127" s="23" t="s">
        <v>3817</v>
      </c>
      <c r="Z2127" s="104" t="s">
        <v>13</v>
      </c>
      <c r="AA2127" s="105"/>
      <c r="AB2127" s="106"/>
    </row>
    <row r="2128" spans="1:28" s="16" customFormat="1" ht="76.5" customHeight="1" x14ac:dyDescent="0.2">
      <c r="A2128" s="18" t="s">
        <v>5712</v>
      </c>
      <c r="B2128" s="94" t="s">
        <v>3819</v>
      </c>
      <c r="C2128" s="95"/>
      <c r="D2128" s="19" t="s">
        <v>5713</v>
      </c>
      <c r="E2128" s="20" t="s">
        <v>5714</v>
      </c>
      <c r="F2128" s="21" t="s">
        <v>3821</v>
      </c>
      <c r="G2128" s="22">
        <v>201295.07</v>
      </c>
      <c r="H2128" s="96">
        <v>201295.07</v>
      </c>
      <c r="I2128" s="97"/>
      <c r="J2128" s="98"/>
      <c r="K2128" s="99"/>
      <c r="L2128" s="99"/>
      <c r="M2128" s="100"/>
      <c r="N2128" s="17"/>
      <c r="O2128" s="101">
        <f t="shared" si="73"/>
        <v>201295.07</v>
      </c>
      <c r="P2128" s="101"/>
      <c r="Q2128" s="101"/>
      <c r="R2128" s="101"/>
      <c r="S2128" s="24">
        <f t="shared" si="74"/>
        <v>201295.07</v>
      </c>
      <c r="T2128" s="94" t="s">
        <v>5559</v>
      </c>
      <c r="U2128" s="102"/>
      <c r="V2128" s="102"/>
      <c r="W2128" s="102"/>
      <c r="X2128" s="103"/>
      <c r="Y2128" s="23" t="s">
        <v>3822</v>
      </c>
      <c r="Z2128" s="104" t="s">
        <v>13</v>
      </c>
      <c r="AA2128" s="105"/>
      <c r="AB2128" s="106"/>
    </row>
    <row r="2129" spans="1:28" s="16" customFormat="1" ht="76.5" customHeight="1" x14ac:dyDescent="0.2">
      <c r="A2129" s="18" t="s">
        <v>5715</v>
      </c>
      <c r="B2129" s="94" t="s">
        <v>5716</v>
      </c>
      <c r="C2129" s="95"/>
      <c r="D2129" s="19" t="s">
        <v>5563</v>
      </c>
      <c r="E2129" s="20" t="s">
        <v>5717</v>
      </c>
      <c r="F2129" s="21" t="s">
        <v>5615</v>
      </c>
      <c r="G2129" s="22">
        <v>20675</v>
      </c>
      <c r="H2129" s="96">
        <v>20675</v>
      </c>
      <c r="I2129" s="97"/>
      <c r="J2129" s="98"/>
      <c r="K2129" s="99"/>
      <c r="L2129" s="99"/>
      <c r="M2129" s="100"/>
      <c r="N2129" s="17"/>
      <c r="O2129" s="101">
        <f t="shared" si="73"/>
        <v>20675</v>
      </c>
      <c r="P2129" s="101"/>
      <c r="Q2129" s="101"/>
      <c r="R2129" s="101"/>
      <c r="S2129" s="24">
        <f t="shared" si="74"/>
        <v>20675</v>
      </c>
      <c r="T2129" s="94" t="s">
        <v>5559</v>
      </c>
      <c r="U2129" s="102"/>
      <c r="V2129" s="102"/>
      <c r="W2129" s="102"/>
      <c r="X2129" s="103"/>
      <c r="Y2129" s="23" t="s">
        <v>5615</v>
      </c>
      <c r="Z2129" s="104" t="s">
        <v>13</v>
      </c>
      <c r="AA2129" s="105"/>
      <c r="AB2129" s="106"/>
    </row>
    <row r="2130" spans="1:28" s="16" customFormat="1" ht="76.5" customHeight="1" x14ac:dyDescent="0.2">
      <c r="A2130" s="18" t="s">
        <v>5718</v>
      </c>
      <c r="B2130" s="94" t="s">
        <v>5719</v>
      </c>
      <c r="C2130" s="95"/>
      <c r="D2130" s="19" t="s">
        <v>5563</v>
      </c>
      <c r="E2130" s="20" t="s">
        <v>5720</v>
      </c>
      <c r="F2130" s="21" t="s">
        <v>5569</v>
      </c>
      <c r="G2130" s="22">
        <v>1660</v>
      </c>
      <c r="H2130" s="96">
        <v>1660</v>
      </c>
      <c r="I2130" s="97"/>
      <c r="J2130" s="98"/>
      <c r="K2130" s="99"/>
      <c r="L2130" s="99"/>
      <c r="M2130" s="100"/>
      <c r="N2130" s="17"/>
      <c r="O2130" s="101">
        <f t="shared" si="73"/>
        <v>1660</v>
      </c>
      <c r="P2130" s="101"/>
      <c r="Q2130" s="101"/>
      <c r="R2130" s="101"/>
      <c r="S2130" s="24">
        <f t="shared" si="74"/>
        <v>1660</v>
      </c>
      <c r="T2130" s="94" t="s">
        <v>5559</v>
      </c>
      <c r="U2130" s="102"/>
      <c r="V2130" s="102"/>
      <c r="W2130" s="102"/>
      <c r="X2130" s="103"/>
      <c r="Y2130" s="23" t="s">
        <v>5569</v>
      </c>
      <c r="Z2130" s="104" t="s">
        <v>13</v>
      </c>
      <c r="AA2130" s="105"/>
      <c r="AB2130" s="106"/>
    </row>
    <row r="2131" spans="1:28" s="16" customFormat="1" ht="76.5" customHeight="1" x14ac:dyDescent="0.2">
      <c r="A2131" s="18" t="s">
        <v>5721</v>
      </c>
      <c r="B2131" s="94" t="s">
        <v>1309</v>
      </c>
      <c r="C2131" s="95"/>
      <c r="D2131" s="19" t="s">
        <v>5563</v>
      </c>
      <c r="E2131" s="20" t="s">
        <v>5722</v>
      </c>
      <c r="F2131" s="21" t="s">
        <v>5611</v>
      </c>
      <c r="G2131" s="22">
        <v>4280</v>
      </c>
      <c r="H2131" s="96">
        <v>4280</v>
      </c>
      <c r="I2131" s="97"/>
      <c r="J2131" s="98"/>
      <c r="K2131" s="99"/>
      <c r="L2131" s="99"/>
      <c r="M2131" s="100"/>
      <c r="N2131" s="17"/>
      <c r="O2131" s="101">
        <f t="shared" si="73"/>
        <v>4280</v>
      </c>
      <c r="P2131" s="101"/>
      <c r="Q2131" s="101"/>
      <c r="R2131" s="101"/>
      <c r="S2131" s="24">
        <f t="shared" si="74"/>
        <v>4280</v>
      </c>
      <c r="T2131" s="94" t="s">
        <v>5559</v>
      </c>
      <c r="U2131" s="102"/>
      <c r="V2131" s="102"/>
      <c r="W2131" s="102"/>
      <c r="X2131" s="103"/>
      <c r="Y2131" s="23" t="s">
        <v>5611</v>
      </c>
      <c r="Z2131" s="104" t="s">
        <v>13</v>
      </c>
      <c r="AA2131" s="105"/>
      <c r="AB2131" s="106"/>
    </row>
    <row r="2132" spans="1:28" s="16" customFormat="1" ht="76.5" customHeight="1" x14ac:dyDescent="0.2">
      <c r="A2132" s="18" t="s">
        <v>5723</v>
      </c>
      <c r="B2132" s="94" t="s">
        <v>1309</v>
      </c>
      <c r="C2132" s="95"/>
      <c r="D2132" s="19" t="s">
        <v>5563</v>
      </c>
      <c r="E2132" s="20" t="s">
        <v>5724</v>
      </c>
      <c r="F2132" s="21" t="s">
        <v>5611</v>
      </c>
      <c r="G2132" s="22">
        <v>4280</v>
      </c>
      <c r="H2132" s="96">
        <v>4280</v>
      </c>
      <c r="I2132" s="97"/>
      <c r="J2132" s="98"/>
      <c r="K2132" s="99"/>
      <c r="L2132" s="99"/>
      <c r="M2132" s="100"/>
      <c r="N2132" s="17"/>
      <c r="O2132" s="101">
        <f t="shared" si="73"/>
        <v>4280</v>
      </c>
      <c r="P2132" s="101"/>
      <c r="Q2132" s="101"/>
      <c r="R2132" s="101"/>
      <c r="S2132" s="24">
        <f t="shared" si="74"/>
        <v>4280</v>
      </c>
      <c r="T2132" s="94" t="s">
        <v>5559</v>
      </c>
      <c r="U2132" s="102"/>
      <c r="V2132" s="102"/>
      <c r="W2132" s="102"/>
      <c r="X2132" s="103"/>
      <c r="Y2132" s="23" t="s">
        <v>5611</v>
      </c>
      <c r="Z2132" s="104" t="s">
        <v>13</v>
      </c>
      <c r="AA2132" s="105"/>
      <c r="AB2132" s="106"/>
    </row>
    <row r="2133" spans="1:28" s="16" customFormat="1" ht="76.5" customHeight="1" x14ac:dyDescent="0.2">
      <c r="A2133" s="18" t="s">
        <v>5725</v>
      </c>
      <c r="B2133" s="94" t="s">
        <v>1309</v>
      </c>
      <c r="C2133" s="95"/>
      <c r="D2133" s="19" t="s">
        <v>5563</v>
      </c>
      <c r="E2133" s="20" t="s">
        <v>5726</v>
      </c>
      <c r="F2133" s="21" t="s">
        <v>5611</v>
      </c>
      <c r="G2133" s="22">
        <v>3210</v>
      </c>
      <c r="H2133" s="96">
        <v>3210</v>
      </c>
      <c r="I2133" s="97"/>
      <c r="J2133" s="98"/>
      <c r="K2133" s="99"/>
      <c r="L2133" s="99"/>
      <c r="M2133" s="100"/>
      <c r="N2133" s="17"/>
      <c r="O2133" s="101">
        <f t="shared" ref="O2133:O2196" si="75">H2133-J2133</f>
        <v>3210</v>
      </c>
      <c r="P2133" s="101"/>
      <c r="Q2133" s="101"/>
      <c r="R2133" s="101"/>
      <c r="S2133" s="24">
        <f t="shared" si="74"/>
        <v>3210</v>
      </c>
      <c r="T2133" s="94" t="s">
        <v>5559</v>
      </c>
      <c r="U2133" s="102"/>
      <c r="V2133" s="102"/>
      <c r="W2133" s="102"/>
      <c r="X2133" s="103"/>
      <c r="Y2133" s="23" t="s">
        <v>5611</v>
      </c>
      <c r="Z2133" s="104" t="s">
        <v>13</v>
      </c>
      <c r="AA2133" s="105"/>
      <c r="AB2133" s="106"/>
    </row>
    <row r="2134" spans="1:28" s="16" customFormat="1" ht="76.5" customHeight="1" x14ac:dyDescent="0.2">
      <c r="A2134" s="18" t="s">
        <v>5727</v>
      </c>
      <c r="B2134" s="94" t="s">
        <v>1309</v>
      </c>
      <c r="C2134" s="95"/>
      <c r="D2134" s="19" t="s">
        <v>5563</v>
      </c>
      <c r="E2134" s="20" t="s">
        <v>5728</v>
      </c>
      <c r="F2134" s="21" t="s">
        <v>5611</v>
      </c>
      <c r="G2134" s="22">
        <v>3210</v>
      </c>
      <c r="H2134" s="96">
        <v>3210</v>
      </c>
      <c r="I2134" s="97"/>
      <c r="J2134" s="98"/>
      <c r="K2134" s="99"/>
      <c r="L2134" s="99"/>
      <c r="M2134" s="100"/>
      <c r="N2134" s="17"/>
      <c r="O2134" s="101">
        <f t="shared" si="75"/>
        <v>3210</v>
      </c>
      <c r="P2134" s="101"/>
      <c r="Q2134" s="101"/>
      <c r="R2134" s="101"/>
      <c r="S2134" s="24">
        <f t="shared" si="74"/>
        <v>3210</v>
      </c>
      <c r="T2134" s="94" t="s">
        <v>5559</v>
      </c>
      <c r="U2134" s="102"/>
      <c r="V2134" s="102"/>
      <c r="W2134" s="102"/>
      <c r="X2134" s="103"/>
      <c r="Y2134" s="23" t="s">
        <v>5611</v>
      </c>
      <c r="Z2134" s="104" t="s">
        <v>13</v>
      </c>
      <c r="AA2134" s="105"/>
      <c r="AB2134" s="106"/>
    </row>
    <row r="2135" spans="1:28" s="16" customFormat="1" ht="76.5" customHeight="1" x14ac:dyDescent="0.2">
      <c r="A2135" s="18" t="s">
        <v>5729</v>
      </c>
      <c r="B2135" s="94" t="s">
        <v>1309</v>
      </c>
      <c r="C2135" s="95"/>
      <c r="D2135" s="19" t="s">
        <v>5563</v>
      </c>
      <c r="E2135" s="20" t="s">
        <v>5730</v>
      </c>
      <c r="F2135" s="21" t="s">
        <v>5611</v>
      </c>
      <c r="G2135" s="22">
        <v>4815</v>
      </c>
      <c r="H2135" s="96">
        <v>4815</v>
      </c>
      <c r="I2135" s="97"/>
      <c r="J2135" s="98"/>
      <c r="K2135" s="99"/>
      <c r="L2135" s="99"/>
      <c r="M2135" s="100"/>
      <c r="N2135" s="17"/>
      <c r="O2135" s="101">
        <f t="shared" si="75"/>
        <v>4815</v>
      </c>
      <c r="P2135" s="101"/>
      <c r="Q2135" s="101"/>
      <c r="R2135" s="101"/>
      <c r="S2135" s="24">
        <f t="shared" si="74"/>
        <v>4815</v>
      </c>
      <c r="T2135" s="94" t="s">
        <v>5559</v>
      </c>
      <c r="U2135" s="102"/>
      <c r="V2135" s="102"/>
      <c r="W2135" s="102"/>
      <c r="X2135" s="103"/>
      <c r="Y2135" s="23" t="s">
        <v>5611</v>
      </c>
      <c r="Z2135" s="104" t="s">
        <v>13</v>
      </c>
      <c r="AA2135" s="105"/>
      <c r="AB2135" s="106"/>
    </row>
    <row r="2136" spans="1:28" s="16" customFormat="1" ht="76.5" customHeight="1" x14ac:dyDescent="0.2">
      <c r="A2136" s="18" t="s">
        <v>5731</v>
      </c>
      <c r="B2136" s="94" t="s">
        <v>1309</v>
      </c>
      <c r="C2136" s="95"/>
      <c r="D2136" s="19" t="s">
        <v>5563</v>
      </c>
      <c r="E2136" s="20" t="s">
        <v>5732</v>
      </c>
      <c r="F2136" s="21" t="s">
        <v>5611</v>
      </c>
      <c r="G2136" s="22">
        <v>4815</v>
      </c>
      <c r="H2136" s="96">
        <v>4815</v>
      </c>
      <c r="I2136" s="97"/>
      <c r="J2136" s="98"/>
      <c r="K2136" s="99"/>
      <c r="L2136" s="99"/>
      <c r="M2136" s="100"/>
      <c r="N2136" s="17"/>
      <c r="O2136" s="101">
        <f t="shared" si="75"/>
        <v>4815</v>
      </c>
      <c r="P2136" s="101"/>
      <c r="Q2136" s="101"/>
      <c r="R2136" s="101"/>
      <c r="S2136" s="24">
        <f t="shared" si="74"/>
        <v>4815</v>
      </c>
      <c r="T2136" s="94" t="s">
        <v>5559</v>
      </c>
      <c r="U2136" s="102"/>
      <c r="V2136" s="102"/>
      <c r="W2136" s="102"/>
      <c r="X2136" s="103"/>
      <c r="Y2136" s="23" t="s">
        <v>5611</v>
      </c>
      <c r="Z2136" s="104" t="s">
        <v>13</v>
      </c>
      <c r="AA2136" s="105"/>
      <c r="AB2136" s="106"/>
    </row>
    <row r="2137" spans="1:28" s="16" customFormat="1" ht="76.5" customHeight="1" x14ac:dyDescent="0.2">
      <c r="A2137" s="18" t="s">
        <v>5733</v>
      </c>
      <c r="B2137" s="94" t="s">
        <v>5734</v>
      </c>
      <c r="C2137" s="95"/>
      <c r="D2137" s="19" t="s">
        <v>5563</v>
      </c>
      <c r="E2137" s="20" t="s">
        <v>5735</v>
      </c>
      <c r="F2137" s="21" t="s">
        <v>5615</v>
      </c>
      <c r="G2137" s="22">
        <v>3220</v>
      </c>
      <c r="H2137" s="96">
        <v>3220</v>
      </c>
      <c r="I2137" s="97"/>
      <c r="J2137" s="98"/>
      <c r="K2137" s="99"/>
      <c r="L2137" s="99"/>
      <c r="M2137" s="100"/>
      <c r="N2137" s="17"/>
      <c r="O2137" s="101">
        <f t="shared" si="75"/>
        <v>3220</v>
      </c>
      <c r="P2137" s="101"/>
      <c r="Q2137" s="101"/>
      <c r="R2137" s="101"/>
      <c r="S2137" s="24">
        <f t="shared" si="74"/>
        <v>3220</v>
      </c>
      <c r="T2137" s="94" t="s">
        <v>5559</v>
      </c>
      <c r="U2137" s="102"/>
      <c r="V2137" s="102"/>
      <c r="W2137" s="102"/>
      <c r="X2137" s="103"/>
      <c r="Y2137" s="23" t="s">
        <v>5615</v>
      </c>
      <c r="Z2137" s="104" t="s">
        <v>13</v>
      </c>
      <c r="AA2137" s="105"/>
      <c r="AB2137" s="106"/>
    </row>
    <row r="2138" spans="1:28" s="16" customFormat="1" ht="76.5" customHeight="1" x14ac:dyDescent="0.2">
      <c r="A2138" s="18" t="s">
        <v>5736</v>
      </c>
      <c r="B2138" s="94" t="s">
        <v>5737</v>
      </c>
      <c r="C2138" s="95"/>
      <c r="D2138" s="19" t="s">
        <v>5563</v>
      </c>
      <c r="E2138" s="20" t="s">
        <v>5738</v>
      </c>
      <c r="F2138" s="21" t="s">
        <v>5615</v>
      </c>
      <c r="G2138" s="22">
        <v>3200</v>
      </c>
      <c r="H2138" s="96">
        <v>3200</v>
      </c>
      <c r="I2138" s="97"/>
      <c r="J2138" s="98"/>
      <c r="K2138" s="99"/>
      <c r="L2138" s="99"/>
      <c r="M2138" s="100"/>
      <c r="N2138" s="17"/>
      <c r="O2138" s="101">
        <f t="shared" si="75"/>
        <v>3200</v>
      </c>
      <c r="P2138" s="101"/>
      <c r="Q2138" s="101"/>
      <c r="R2138" s="101"/>
      <c r="S2138" s="24">
        <f t="shared" si="74"/>
        <v>3200</v>
      </c>
      <c r="T2138" s="94" t="s">
        <v>5559</v>
      </c>
      <c r="U2138" s="102"/>
      <c r="V2138" s="102"/>
      <c r="W2138" s="102"/>
      <c r="X2138" s="103"/>
      <c r="Y2138" s="23" t="s">
        <v>5615</v>
      </c>
      <c r="Z2138" s="104" t="s">
        <v>13</v>
      </c>
      <c r="AA2138" s="105"/>
      <c r="AB2138" s="106"/>
    </row>
    <row r="2139" spans="1:28" s="16" customFormat="1" ht="76.5" customHeight="1" x14ac:dyDescent="0.2">
      <c r="A2139" s="18" t="s">
        <v>5739</v>
      </c>
      <c r="B2139" s="94" t="s">
        <v>5740</v>
      </c>
      <c r="C2139" s="95"/>
      <c r="D2139" s="19" t="s">
        <v>5563</v>
      </c>
      <c r="E2139" s="20" t="s">
        <v>5741</v>
      </c>
      <c r="F2139" s="21" t="s">
        <v>5615</v>
      </c>
      <c r="G2139" s="22">
        <v>4900</v>
      </c>
      <c r="H2139" s="96">
        <v>4900</v>
      </c>
      <c r="I2139" s="97"/>
      <c r="J2139" s="98"/>
      <c r="K2139" s="99"/>
      <c r="L2139" s="99"/>
      <c r="M2139" s="100"/>
      <c r="N2139" s="17"/>
      <c r="O2139" s="101">
        <f t="shared" si="75"/>
        <v>4900</v>
      </c>
      <c r="P2139" s="101"/>
      <c r="Q2139" s="101"/>
      <c r="R2139" s="101"/>
      <c r="S2139" s="24">
        <f t="shared" si="74"/>
        <v>4900</v>
      </c>
      <c r="T2139" s="94" t="s">
        <v>5559</v>
      </c>
      <c r="U2139" s="102"/>
      <c r="V2139" s="102"/>
      <c r="W2139" s="102"/>
      <c r="X2139" s="103"/>
      <c r="Y2139" s="23" t="s">
        <v>5615</v>
      </c>
      <c r="Z2139" s="104" t="s">
        <v>13</v>
      </c>
      <c r="AA2139" s="105"/>
      <c r="AB2139" s="106"/>
    </row>
    <row r="2140" spans="1:28" s="16" customFormat="1" ht="76.5" customHeight="1" x14ac:dyDescent="0.2">
      <c r="A2140" s="18" t="s">
        <v>5742</v>
      </c>
      <c r="B2140" s="94" t="s">
        <v>5743</v>
      </c>
      <c r="C2140" s="95"/>
      <c r="D2140" s="19" t="s">
        <v>5563</v>
      </c>
      <c r="E2140" s="20" t="s">
        <v>5744</v>
      </c>
      <c r="F2140" s="21" t="s">
        <v>5594</v>
      </c>
      <c r="G2140" s="22">
        <v>22250</v>
      </c>
      <c r="H2140" s="96">
        <v>22250</v>
      </c>
      <c r="I2140" s="97"/>
      <c r="J2140" s="98"/>
      <c r="K2140" s="99"/>
      <c r="L2140" s="99"/>
      <c r="M2140" s="100"/>
      <c r="N2140" s="17"/>
      <c r="O2140" s="101">
        <f t="shared" si="75"/>
        <v>22250</v>
      </c>
      <c r="P2140" s="101"/>
      <c r="Q2140" s="101"/>
      <c r="R2140" s="101"/>
      <c r="S2140" s="24">
        <f t="shared" si="74"/>
        <v>22250</v>
      </c>
      <c r="T2140" s="94" t="s">
        <v>5559</v>
      </c>
      <c r="U2140" s="102"/>
      <c r="V2140" s="102"/>
      <c r="W2140" s="102"/>
      <c r="X2140" s="103"/>
      <c r="Y2140" s="23" t="s">
        <v>5594</v>
      </c>
      <c r="Z2140" s="104" t="s">
        <v>13</v>
      </c>
      <c r="AA2140" s="105"/>
      <c r="AB2140" s="106"/>
    </row>
    <row r="2141" spans="1:28" s="16" customFormat="1" ht="76.5" customHeight="1" x14ac:dyDescent="0.2">
      <c r="A2141" s="18" t="s">
        <v>5745</v>
      </c>
      <c r="B2141" s="94" t="s">
        <v>5746</v>
      </c>
      <c r="C2141" s="95"/>
      <c r="D2141" s="19" t="s">
        <v>5563</v>
      </c>
      <c r="E2141" s="20" t="s">
        <v>5747</v>
      </c>
      <c r="F2141" s="21" t="s">
        <v>5573</v>
      </c>
      <c r="G2141" s="22">
        <v>13640</v>
      </c>
      <c r="H2141" s="96">
        <v>13640</v>
      </c>
      <c r="I2141" s="97"/>
      <c r="J2141" s="98"/>
      <c r="K2141" s="99"/>
      <c r="L2141" s="99"/>
      <c r="M2141" s="100"/>
      <c r="N2141" s="17"/>
      <c r="O2141" s="101">
        <f t="shared" si="75"/>
        <v>13640</v>
      </c>
      <c r="P2141" s="101"/>
      <c r="Q2141" s="101"/>
      <c r="R2141" s="101"/>
      <c r="S2141" s="24">
        <f t="shared" si="74"/>
        <v>13640</v>
      </c>
      <c r="T2141" s="94" t="s">
        <v>5559</v>
      </c>
      <c r="U2141" s="102"/>
      <c r="V2141" s="102"/>
      <c r="W2141" s="102"/>
      <c r="X2141" s="103"/>
      <c r="Y2141" s="23" t="s">
        <v>5573</v>
      </c>
      <c r="Z2141" s="104" t="s">
        <v>13</v>
      </c>
      <c r="AA2141" s="105"/>
      <c r="AB2141" s="106"/>
    </row>
    <row r="2142" spans="1:28" s="16" customFormat="1" ht="76.5" customHeight="1" x14ac:dyDescent="0.2">
      <c r="A2142" s="18" t="s">
        <v>5748</v>
      </c>
      <c r="B2142" s="94" t="s">
        <v>5230</v>
      </c>
      <c r="C2142" s="95"/>
      <c r="D2142" s="19" t="s">
        <v>5563</v>
      </c>
      <c r="E2142" s="20" t="s">
        <v>5749</v>
      </c>
      <c r="F2142" s="21" t="s">
        <v>5623</v>
      </c>
      <c r="G2142" s="22">
        <v>1500</v>
      </c>
      <c r="H2142" s="96">
        <v>1500</v>
      </c>
      <c r="I2142" s="97"/>
      <c r="J2142" s="98"/>
      <c r="K2142" s="99"/>
      <c r="L2142" s="99"/>
      <c r="M2142" s="100"/>
      <c r="N2142" s="17"/>
      <c r="O2142" s="101">
        <f t="shared" si="75"/>
        <v>1500</v>
      </c>
      <c r="P2142" s="101"/>
      <c r="Q2142" s="101"/>
      <c r="R2142" s="101"/>
      <c r="S2142" s="24">
        <f t="shared" si="74"/>
        <v>1500</v>
      </c>
      <c r="T2142" s="94" t="s">
        <v>5559</v>
      </c>
      <c r="U2142" s="102"/>
      <c r="V2142" s="102"/>
      <c r="W2142" s="102"/>
      <c r="X2142" s="103"/>
      <c r="Y2142" s="23" t="s">
        <v>5588</v>
      </c>
      <c r="Z2142" s="104" t="s">
        <v>13</v>
      </c>
      <c r="AA2142" s="105"/>
      <c r="AB2142" s="106"/>
    </row>
    <row r="2143" spans="1:28" s="29" customFormat="1" ht="28.5" customHeight="1" x14ac:dyDescent="0.2">
      <c r="A2143" s="26" t="s">
        <v>5750</v>
      </c>
      <c r="B2143" s="107" t="s">
        <v>5751</v>
      </c>
      <c r="C2143" s="108"/>
      <c r="D2143" s="108"/>
      <c r="E2143" s="108"/>
      <c r="F2143" s="109"/>
      <c r="G2143" s="30">
        <v>2212498.98</v>
      </c>
      <c r="H2143" s="110">
        <v>2212498.98</v>
      </c>
      <c r="I2143" s="111"/>
      <c r="J2143" s="112">
        <v>37312.629999999997</v>
      </c>
      <c r="K2143" s="113"/>
      <c r="L2143" s="113"/>
      <c r="M2143" s="114"/>
      <c r="N2143" s="24">
        <v>37312.629999999997</v>
      </c>
      <c r="O2143" s="115">
        <f>SUM(O2144:R2272)</f>
        <v>2175186.3500000006</v>
      </c>
      <c r="P2143" s="115"/>
      <c r="Q2143" s="115"/>
      <c r="R2143" s="115"/>
      <c r="S2143" s="24">
        <f t="shared" si="74"/>
        <v>2175186.35</v>
      </c>
      <c r="T2143" s="119" t="s">
        <v>25</v>
      </c>
      <c r="U2143" s="120"/>
      <c r="V2143" s="120"/>
      <c r="W2143" s="120"/>
      <c r="X2143" s="121"/>
      <c r="Y2143" s="26" t="s">
        <v>25</v>
      </c>
      <c r="Z2143" s="119" t="s">
        <v>5752</v>
      </c>
      <c r="AA2143" s="120"/>
      <c r="AB2143" s="121"/>
    </row>
    <row r="2144" spans="1:28" s="16" customFormat="1" ht="81.75" customHeight="1" x14ac:dyDescent="0.2">
      <c r="A2144" s="18" t="s">
        <v>5753</v>
      </c>
      <c r="B2144" s="94" t="s">
        <v>5754</v>
      </c>
      <c r="C2144" s="95"/>
      <c r="D2144" s="19" t="s">
        <v>5755</v>
      </c>
      <c r="E2144" s="20" t="s">
        <v>5756</v>
      </c>
      <c r="F2144" s="21" t="s">
        <v>5757</v>
      </c>
      <c r="G2144" s="22">
        <v>3920</v>
      </c>
      <c r="H2144" s="96">
        <v>3920</v>
      </c>
      <c r="I2144" s="97"/>
      <c r="J2144" s="98"/>
      <c r="K2144" s="99"/>
      <c r="L2144" s="99"/>
      <c r="M2144" s="100"/>
      <c r="N2144" s="17"/>
      <c r="O2144" s="101">
        <f t="shared" si="75"/>
        <v>3920</v>
      </c>
      <c r="P2144" s="101"/>
      <c r="Q2144" s="101"/>
      <c r="R2144" s="101"/>
      <c r="S2144" s="24">
        <f t="shared" si="74"/>
        <v>3920</v>
      </c>
      <c r="T2144" s="94" t="s">
        <v>5751</v>
      </c>
      <c r="U2144" s="102"/>
      <c r="V2144" s="102"/>
      <c r="W2144" s="102"/>
      <c r="X2144" s="103"/>
      <c r="Y2144" s="23" t="s">
        <v>5757</v>
      </c>
      <c r="Z2144" s="104" t="s">
        <v>13</v>
      </c>
      <c r="AA2144" s="105"/>
      <c r="AB2144" s="106"/>
    </row>
    <row r="2145" spans="1:28" s="16" customFormat="1" ht="81.75" customHeight="1" x14ac:dyDescent="0.2">
      <c r="A2145" s="18" t="s">
        <v>5758</v>
      </c>
      <c r="B2145" s="94" t="s">
        <v>5759</v>
      </c>
      <c r="C2145" s="95"/>
      <c r="D2145" s="19" t="s">
        <v>5755</v>
      </c>
      <c r="E2145" s="20" t="s">
        <v>5760</v>
      </c>
      <c r="F2145" s="21" t="s">
        <v>5757</v>
      </c>
      <c r="G2145" s="22">
        <v>6120</v>
      </c>
      <c r="H2145" s="96">
        <v>6120</v>
      </c>
      <c r="I2145" s="97"/>
      <c r="J2145" s="98"/>
      <c r="K2145" s="99"/>
      <c r="L2145" s="99"/>
      <c r="M2145" s="100"/>
      <c r="N2145" s="17"/>
      <c r="O2145" s="101">
        <f t="shared" si="75"/>
        <v>6120</v>
      </c>
      <c r="P2145" s="101"/>
      <c r="Q2145" s="101"/>
      <c r="R2145" s="101"/>
      <c r="S2145" s="24">
        <f t="shared" si="74"/>
        <v>6120</v>
      </c>
      <c r="T2145" s="94" t="s">
        <v>5751</v>
      </c>
      <c r="U2145" s="102"/>
      <c r="V2145" s="102"/>
      <c r="W2145" s="102"/>
      <c r="X2145" s="103"/>
      <c r="Y2145" s="23" t="s">
        <v>5757</v>
      </c>
      <c r="Z2145" s="104" t="s">
        <v>13</v>
      </c>
      <c r="AA2145" s="105"/>
      <c r="AB2145" s="106"/>
    </row>
    <row r="2146" spans="1:28" s="16" customFormat="1" ht="81.75" customHeight="1" x14ac:dyDescent="0.2">
      <c r="A2146" s="18" t="s">
        <v>5761</v>
      </c>
      <c r="B2146" s="94" t="s">
        <v>5762</v>
      </c>
      <c r="C2146" s="95"/>
      <c r="D2146" s="19" t="s">
        <v>5755</v>
      </c>
      <c r="E2146" s="20" t="s">
        <v>5763</v>
      </c>
      <c r="F2146" s="21" t="s">
        <v>5757</v>
      </c>
      <c r="G2146" s="22">
        <v>4539</v>
      </c>
      <c r="H2146" s="96">
        <v>4539</v>
      </c>
      <c r="I2146" s="97"/>
      <c r="J2146" s="98"/>
      <c r="K2146" s="99"/>
      <c r="L2146" s="99"/>
      <c r="M2146" s="100"/>
      <c r="N2146" s="17"/>
      <c r="O2146" s="101">
        <f t="shared" si="75"/>
        <v>4539</v>
      </c>
      <c r="P2146" s="101"/>
      <c r="Q2146" s="101"/>
      <c r="R2146" s="101"/>
      <c r="S2146" s="24">
        <f t="shared" si="74"/>
        <v>4539</v>
      </c>
      <c r="T2146" s="94" t="s">
        <v>5751</v>
      </c>
      <c r="U2146" s="102"/>
      <c r="V2146" s="102"/>
      <c r="W2146" s="102"/>
      <c r="X2146" s="103"/>
      <c r="Y2146" s="23" t="s">
        <v>5757</v>
      </c>
      <c r="Z2146" s="104" t="s">
        <v>13</v>
      </c>
      <c r="AA2146" s="105"/>
      <c r="AB2146" s="106"/>
    </row>
    <row r="2147" spans="1:28" s="16" customFormat="1" ht="81.75" customHeight="1" x14ac:dyDescent="0.2">
      <c r="A2147" s="18" t="s">
        <v>5764</v>
      </c>
      <c r="B2147" s="94" t="s">
        <v>5765</v>
      </c>
      <c r="C2147" s="95"/>
      <c r="D2147" s="19" t="s">
        <v>5755</v>
      </c>
      <c r="E2147" s="20" t="s">
        <v>5766</v>
      </c>
      <c r="F2147" s="21" t="s">
        <v>5757</v>
      </c>
      <c r="G2147" s="22">
        <v>6920</v>
      </c>
      <c r="H2147" s="96">
        <v>6920</v>
      </c>
      <c r="I2147" s="97"/>
      <c r="J2147" s="98"/>
      <c r="K2147" s="99"/>
      <c r="L2147" s="99"/>
      <c r="M2147" s="100"/>
      <c r="N2147" s="17"/>
      <c r="O2147" s="101">
        <f t="shared" si="75"/>
        <v>6920</v>
      </c>
      <c r="P2147" s="101"/>
      <c r="Q2147" s="101"/>
      <c r="R2147" s="101"/>
      <c r="S2147" s="24">
        <f t="shared" si="74"/>
        <v>6920</v>
      </c>
      <c r="T2147" s="94" t="s">
        <v>5751</v>
      </c>
      <c r="U2147" s="102"/>
      <c r="V2147" s="102"/>
      <c r="W2147" s="102"/>
      <c r="X2147" s="103"/>
      <c r="Y2147" s="23" t="s">
        <v>5757</v>
      </c>
      <c r="Z2147" s="104" t="s">
        <v>13</v>
      </c>
      <c r="AA2147" s="105"/>
      <c r="AB2147" s="106"/>
    </row>
    <row r="2148" spans="1:28" s="16" customFormat="1" ht="81.75" customHeight="1" x14ac:dyDescent="0.2">
      <c r="A2148" s="18" t="s">
        <v>5767</v>
      </c>
      <c r="B2148" s="94" t="s">
        <v>5768</v>
      </c>
      <c r="C2148" s="95"/>
      <c r="D2148" s="19" t="s">
        <v>5755</v>
      </c>
      <c r="E2148" s="20" t="s">
        <v>5769</v>
      </c>
      <c r="F2148" s="21" t="s">
        <v>5757</v>
      </c>
      <c r="G2148" s="22">
        <v>4922</v>
      </c>
      <c r="H2148" s="96">
        <v>4922</v>
      </c>
      <c r="I2148" s="97"/>
      <c r="J2148" s="98"/>
      <c r="K2148" s="99"/>
      <c r="L2148" s="99"/>
      <c r="M2148" s="100"/>
      <c r="N2148" s="17"/>
      <c r="O2148" s="101">
        <f t="shared" si="75"/>
        <v>4922</v>
      </c>
      <c r="P2148" s="101"/>
      <c r="Q2148" s="101"/>
      <c r="R2148" s="101"/>
      <c r="S2148" s="24">
        <f t="shared" si="74"/>
        <v>4922</v>
      </c>
      <c r="T2148" s="94" t="s">
        <v>5751</v>
      </c>
      <c r="U2148" s="102"/>
      <c r="V2148" s="102"/>
      <c r="W2148" s="102"/>
      <c r="X2148" s="103"/>
      <c r="Y2148" s="23" t="s">
        <v>5757</v>
      </c>
      <c r="Z2148" s="104" t="s">
        <v>13</v>
      </c>
      <c r="AA2148" s="105"/>
      <c r="AB2148" s="106"/>
    </row>
    <row r="2149" spans="1:28" s="16" customFormat="1" ht="81.75" customHeight="1" x14ac:dyDescent="0.2">
      <c r="A2149" s="18" t="s">
        <v>5770</v>
      </c>
      <c r="B2149" s="94" t="s">
        <v>5771</v>
      </c>
      <c r="C2149" s="95"/>
      <c r="D2149" s="19" t="s">
        <v>5755</v>
      </c>
      <c r="E2149" s="20" t="s">
        <v>5772</v>
      </c>
      <c r="F2149" s="21" t="s">
        <v>5757</v>
      </c>
      <c r="G2149" s="22">
        <v>5999</v>
      </c>
      <c r="H2149" s="96">
        <v>5999</v>
      </c>
      <c r="I2149" s="97"/>
      <c r="J2149" s="98"/>
      <c r="K2149" s="99"/>
      <c r="L2149" s="99"/>
      <c r="M2149" s="100"/>
      <c r="N2149" s="17"/>
      <c r="O2149" s="101">
        <f t="shared" si="75"/>
        <v>5999</v>
      </c>
      <c r="P2149" s="101"/>
      <c r="Q2149" s="101"/>
      <c r="R2149" s="101"/>
      <c r="S2149" s="24">
        <f t="shared" si="74"/>
        <v>5999</v>
      </c>
      <c r="T2149" s="94" t="s">
        <v>5751</v>
      </c>
      <c r="U2149" s="102"/>
      <c r="V2149" s="102"/>
      <c r="W2149" s="102"/>
      <c r="X2149" s="103"/>
      <c r="Y2149" s="23" t="s">
        <v>5757</v>
      </c>
      <c r="Z2149" s="104" t="s">
        <v>13</v>
      </c>
      <c r="AA2149" s="105"/>
      <c r="AB2149" s="106"/>
    </row>
    <row r="2150" spans="1:28" s="16" customFormat="1" ht="81.75" customHeight="1" x14ac:dyDescent="0.2">
      <c r="A2150" s="18" t="s">
        <v>5773</v>
      </c>
      <c r="B2150" s="94" t="s">
        <v>1406</v>
      </c>
      <c r="C2150" s="95"/>
      <c r="D2150" s="19" t="s">
        <v>5755</v>
      </c>
      <c r="E2150" s="20" t="s">
        <v>5774</v>
      </c>
      <c r="F2150" s="21" t="s">
        <v>5775</v>
      </c>
      <c r="G2150" s="22">
        <v>17407.5</v>
      </c>
      <c r="H2150" s="96">
        <v>17407.5</v>
      </c>
      <c r="I2150" s="97"/>
      <c r="J2150" s="98"/>
      <c r="K2150" s="99"/>
      <c r="L2150" s="99"/>
      <c r="M2150" s="100"/>
      <c r="N2150" s="17"/>
      <c r="O2150" s="101">
        <f t="shared" si="75"/>
        <v>17407.5</v>
      </c>
      <c r="P2150" s="101"/>
      <c r="Q2150" s="101"/>
      <c r="R2150" s="101"/>
      <c r="S2150" s="24">
        <f t="shared" si="74"/>
        <v>17407.5</v>
      </c>
      <c r="T2150" s="94" t="s">
        <v>5751</v>
      </c>
      <c r="U2150" s="102"/>
      <c r="V2150" s="102"/>
      <c r="W2150" s="102"/>
      <c r="X2150" s="103"/>
      <c r="Y2150" s="23" t="s">
        <v>1332</v>
      </c>
      <c r="Z2150" s="104" t="s">
        <v>13</v>
      </c>
      <c r="AA2150" s="105"/>
      <c r="AB2150" s="106"/>
    </row>
    <row r="2151" spans="1:28" s="16" customFormat="1" ht="81.75" customHeight="1" x14ac:dyDescent="0.2">
      <c r="A2151" s="18" t="s">
        <v>5776</v>
      </c>
      <c r="B2151" s="94" t="s">
        <v>3942</v>
      </c>
      <c r="C2151" s="95"/>
      <c r="D2151" s="19" t="s">
        <v>5755</v>
      </c>
      <c r="E2151" s="20" t="s">
        <v>5777</v>
      </c>
      <c r="F2151" s="21" t="s">
        <v>5757</v>
      </c>
      <c r="G2151" s="22">
        <v>16890</v>
      </c>
      <c r="H2151" s="96">
        <v>16890</v>
      </c>
      <c r="I2151" s="97"/>
      <c r="J2151" s="98"/>
      <c r="K2151" s="99"/>
      <c r="L2151" s="99"/>
      <c r="M2151" s="100"/>
      <c r="N2151" s="17"/>
      <c r="O2151" s="101">
        <f t="shared" si="75"/>
        <v>16890</v>
      </c>
      <c r="P2151" s="101"/>
      <c r="Q2151" s="101"/>
      <c r="R2151" s="101"/>
      <c r="S2151" s="24">
        <f t="shared" si="74"/>
        <v>16890</v>
      </c>
      <c r="T2151" s="94" t="s">
        <v>5751</v>
      </c>
      <c r="U2151" s="102"/>
      <c r="V2151" s="102"/>
      <c r="W2151" s="102"/>
      <c r="X2151" s="103"/>
      <c r="Y2151" s="23" t="s">
        <v>5757</v>
      </c>
      <c r="Z2151" s="104" t="s">
        <v>13</v>
      </c>
      <c r="AA2151" s="105"/>
      <c r="AB2151" s="106"/>
    </row>
    <row r="2152" spans="1:28" s="16" customFormat="1" ht="81.75" customHeight="1" x14ac:dyDescent="0.2">
      <c r="A2152" s="18" t="s">
        <v>5778</v>
      </c>
      <c r="B2152" s="94" t="s">
        <v>5779</v>
      </c>
      <c r="C2152" s="95"/>
      <c r="D2152" s="19" t="s">
        <v>5755</v>
      </c>
      <c r="E2152" s="20" t="s">
        <v>5780</v>
      </c>
      <c r="F2152" s="21" t="s">
        <v>5757</v>
      </c>
      <c r="G2152" s="22">
        <v>3384.41</v>
      </c>
      <c r="H2152" s="96">
        <v>3384.41</v>
      </c>
      <c r="I2152" s="97"/>
      <c r="J2152" s="98"/>
      <c r="K2152" s="99"/>
      <c r="L2152" s="99"/>
      <c r="M2152" s="100"/>
      <c r="N2152" s="17"/>
      <c r="O2152" s="101">
        <f t="shared" si="75"/>
        <v>3384.41</v>
      </c>
      <c r="P2152" s="101"/>
      <c r="Q2152" s="101"/>
      <c r="R2152" s="101"/>
      <c r="S2152" s="24">
        <f t="shared" si="74"/>
        <v>3384.41</v>
      </c>
      <c r="T2152" s="94" t="s">
        <v>5751</v>
      </c>
      <c r="U2152" s="102"/>
      <c r="V2152" s="102"/>
      <c r="W2152" s="102"/>
      <c r="X2152" s="103"/>
      <c r="Y2152" s="23" t="s">
        <v>5757</v>
      </c>
      <c r="Z2152" s="104" t="s">
        <v>13</v>
      </c>
      <c r="AA2152" s="105"/>
      <c r="AB2152" s="106"/>
    </row>
    <row r="2153" spans="1:28" s="16" customFormat="1" ht="81.75" customHeight="1" x14ac:dyDescent="0.2">
      <c r="A2153" s="18" t="s">
        <v>5781</v>
      </c>
      <c r="B2153" s="94" t="s">
        <v>5590</v>
      </c>
      <c r="C2153" s="95"/>
      <c r="D2153" s="19" t="s">
        <v>5755</v>
      </c>
      <c r="E2153" s="20" t="s">
        <v>5782</v>
      </c>
      <c r="F2153" s="21" t="s">
        <v>5757</v>
      </c>
      <c r="G2153" s="22">
        <v>16401.68</v>
      </c>
      <c r="H2153" s="96">
        <v>16401.68</v>
      </c>
      <c r="I2153" s="97"/>
      <c r="J2153" s="98"/>
      <c r="K2153" s="99"/>
      <c r="L2153" s="99"/>
      <c r="M2153" s="100"/>
      <c r="N2153" s="17"/>
      <c r="O2153" s="101">
        <f t="shared" si="75"/>
        <v>16401.68</v>
      </c>
      <c r="P2153" s="101"/>
      <c r="Q2153" s="101"/>
      <c r="R2153" s="101"/>
      <c r="S2153" s="24">
        <f t="shared" si="74"/>
        <v>16401.68</v>
      </c>
      <c r="T2153" s="94" t="s">
        <v>5751</v>
      </c>
      <c r="U2153" s="102"/>
      <c r="V2153" s="102"/>
      <c r="W2153" s="102"/>
      <c r="X2153" s="103"/>
      <c r="Y2153" s="23" t="s">
        <v>5757</v>
      </c>
      <c r="Z2153" s="104" t="s">
        <v>13</v>
      </c>
      <c r="AA2153" s="105"/>
      <c r="AB2153" s="106"/>
    </row>
    <row r="2154" spans="1:28" s="16" customFormat="1" ht="81.75" customHeight="1" x14ac:dyDescent="0.2">
      <c r="A2154" s="18" t="s">
        <v>5783</v>
      </c>
      <c r="B2154" s="94" t="s">
        <v>5784</v>
      </c>
      <c r="C2154" s="95"/>
      <c r="D2154" s="19" t="s">
        <v>5755</v>
      </c>
      <c r="E2154" s="20" t="s">
        <v>5785</v>
      </c>
      <c r="F2154" s="21" t="s">
        <v>5757</v>
      </c>
      <c r="G2154" s="22">
        <v>9430</v>
      </c>
      <c r="H2154" s="96">
        <v>9430</v>
      </c>
      <c r="I2154" s="97"/>
      <c r="J2154" s="98"/>
      <c r="K2154" s="99"/>
      <c r="L2154" s="99"/>
      <c r="M2154" s="100"/>
      <c r="N2154" s="17"/>
      <c r="O2154" s="101">
        <f t="shared" si="75"/>
        <v>9430</v>
      </c>
      <c r="P2154" s="101"/>
      <c r="Q2154" s="101"/>
      <c r="R2154" s="101"/>
      <c r="S2154" s="24">
        <f t="shared" si="74"/>
        <v>9430</v>
      </c>
      <c r="T2154" s="94" t="s">
        <v>5751</v>
      </c>
      <c r="U2154" s="102"/>
      <c r="V2154" s="102"/>
      <c r="W2154" s="102"/>
      <c r="X2154" s="103"/>
      <c r="Y2154" s="23" t="s">
        <v>5757</v>
      </c>
      <c r="Z2154" s="104" t="s">
        <v>13</v>
      </c>
      <c r="AA2154" s="105"/>
      <c r="AB2154" s="106"/>
    </row>
    <row r="2155" spans="1:28" s="16" customFormat="1" ht="81.75" customHeight="1" x14ac:dyDescent="0.2">
      <c r="A2155" s="18" t="s">
        <v>5786</v>
      </c>
      <c r="B2155" s="94" t="s">
        <v>5787</v>
      </c>
      <c r="C2155" s="95"/>
      <c r="D2155" s="19" t="s">
        <v>5755</v>
      </c>
      <c r="E2155" s="20" t="s">
        <v>5788</v>
      </c>
      <c r="F2155" s="21" t="s">
        <v>5757</v>
      </c>
      <c r="G2155" s="22">
        <v>35620</v>
      </c>
      <c r="H2155" s="96">
        <v>35620</v>
      </c>
      <c r="I2155" s="97"/>
      <c r="J2155" s="98"/>
      <c r="K2155" s="99"/>
      <c r="L2155" s="99"/>
      <c r="M2155" s="100"/>
      <c r="N2155" s="17"/>
      <c r="O2155" s="101">
        <f t="shared" si="75"/>
        <v>35620</v>
      </c>
      <c r="P2155" s="101"/>
      <c r="Q2155" s="101"/>
      <c r="R2155" s="101"/>
      <c r="S2155" s="24">
        <f t="shared" si="74"/>
        <v>35620</v>
      </c>
      <c r="T2155" s="94" t="s">
        <v>5751</v>
      </c>
      <c r="U2155" s="102"/>
      <c r="V2155" s="102"/>
      <c r="W2155" s="102"/>
      <c r="X2155" s="103"/>
      <c r="Y2155" s="23" t="s">
        <v>5757</v>
      </c>
      <c r="Z2155" s="104" t="s">
        <v>13</v>
      </c>
      <c r="AA2155" s="105"/>
      <c r="AB2155" s="106"/>
    </row>
    <row r="2156" spans="1:28" s="16" customFormat="1" ht="81.75" customHeight="1" x14ac:dyDescent="0.2">
      <c r="A2156" s="18" t="s">
        <v>5789</v>
      </c>
      <c r="B2156" s="94" t="s">
        <v>3179</v>
      </c>
      <c r="C2156" s="95"/>
      <c r="D2156" s="19" t="s">
        <v>5755</v>
      </c>
      <c r="E2156" s="20" t="s">
        <v>5790</v>
      </c>
      <c r="F2156" s="21" t="s">
        <v>5757</v>
      </c>
      <c r="G2156" s="22">
        <v>4210</v>
      </c>
      <c r="H2156" s="96">
        <v>4210</v>
      </c>
      <c r="I2156" s="97"/>
      <c r="J2156" s="98"/>
      <c r="K2156" s="99"/>
      <c r="L2156" s="99"/>
      <c r="M2156" s="100"/>
      <c r="N2156" s="17"/>
      <c r="O2156" s="101">
        <f t="shared" si="75"/>
        <v>4210</v>
      </c>
      <c r="P2156" s="101"/>
      <c r="Q2156" s="101"/>
      <c r="R2156" s="101"/>
      <c r="S2156" s="24">
        <f t="shared" si="74"/>
        <v>4210</v>
      </c>
      <c r="T2156" s="94" t="s">
        <v>5751</v>
      </c>
      <c r="U2156" s="102"/>
      <c r="V2156" s="102"/>
      <c r="W2156" s="102"/>
      <c r="X2156" s="103"/>
      <c r="Y2156" s="23" t="s">
        <v>5757</v>
      </c>
      <c r="Z2156" s="104" t="s">
        <v>13</v>
      </c>
      <c r="AA2156" s="105"/>
      <c r="AB2156" s="106"/>
    </row>
    <row r="2157" spans="1:28" s="16" customFormat="1" ht="81.75" customHeight="1" x14ac:dyDescent="0.2">
      <c r="A2157" s="18" t="s">
        <v>5791</v>
      </c>
      <c r="B2157" s="94" t="s">
        <v>3179</v>
      </c>
      <c r="C2157" s="95"/>
      <c r="D2157" s="19" t="s">
        <v>5755</v>
      </c>
      <c r="E2157" s="20" t="s">
        <v>5792</v>
      </c>
      <c r="F2157" s="21" t="s">
        <v>5757</v>
      </c>
      <c r="G2157" s="22">
        <v>16826.939999999999</v>
      </c>
      <c r="H2157" s="96">
        <v>16826.939999999999</v>
      </c>
      <c r="I2157" s="97"/>
      <c r="J2157" s="98"/>
      <c r="K2157" s="99"/>
      <c r="L2157" s="99"/>
      <c r="M2157" s="100"/>
      <c r="N2157" s="17"/>
      <c r="O2157" s="101">
        <f t="shared" si="75"/>
        <v>16826.939999999999</v>
      </c>
      <c r="P2157" s="101"/>
      <c r="Q2157" s="101"/>
      <c r="R2157" s="101"/>
      <c r="S2157" s="24">
        <f t="shared" si="74"/>
        <v>16826.939999999999</v>
      </c>
      <c r="T2157" s="94" t="s">
        <v>5751</v>
      </c>
      <c r="U2157" s="102"/>
      <c r="V2157" s="102"/>
      <c r="W2157" s="102"/>
      <c r="X2157" s="103"/>
      <c r="Y2157" s="23" t="s">
        <v>5757</v>
      </c>
      <c r="Z2157" s="104" t="s">
        <v>13</v>
      </c>
      <c r="AA2157" s="105"/>
      <c r="AB2157" s="106"/>
    </row>
    <row r="2158" spans="1:28" s="16" customFormat="1" ht="81.75" customHeight="1" x14ac:dyDescent="0.2">
      <c r="A2158" s="18" t="s">
        <v>5793</v>
      </c>
      <c r="B2158" s="94" t="s">
        <v>5794</v>
      </c>
      <c r="C2158" s="95"/>
      <c r="D2158" s="19" t="s">
        <v>5755</v>
      </c>
      <c r="E2158" s="20" t="s">
        <v>5795</v>
      </c>
      <c r="F2158" s="21" t="s">
        <v>5757</v>
      </c>
      <c r="G2158" s="22">
        <v>30706</v>
      </c>
      <c r="H2158" s="96">
        <v>30706</v>
      </c>
      <c r="I2158" s="97"/>
      <c r="J2158" s="98"/>
      <c r="K2158" s="99"/>
      <c r="L2158" s="99"/>
      <c r="M2158" s="100"/>
      <c r="N2158" s="17"/>
      <c r="O2158" s="101">
        <f t="shared" si="75"/>
        <v>30706</v>
      </c>
      <c r="P2158" s="101"/>
      <c r="Q2158" s="101"/>
      <c r="R2158" s="101"/>
      <c r="S2158" s="24">
        <f t="shared" si="74"/>
        <v>30706</v>
      </c>
      <c r="T2158" s="94" t="s">
        <v>5751</v>
      </c>
      <c r="U2158" s="102"/>
      <c r="V2158" s="102"/>
      <c r="W2158" s="102"/>
      <c r="X2158" s="103"/>
      <c r="Y2158" s="23" t="s">
        <v>5757</v>
      </c>
      <c r="Z2158" s="104" t="s">
        <v>13</v>
      </c>
      <c r="AA2158" s="105"/>
      <c r="AB2158" s="106"/>
    </row>
    <row r="2159" spans="1:28" s="16" customFormat="1" ht="81.75" customHeight="1" x14ac:dyDescent="0.2">
      <c r="A2159" s="18" t="s">
        <v>5796</v>
      </c>
      <c r="B2159" s="94" t="s">
        <v>630</v>
      </c>
      <c r="C2159" s="95"/>
      <c r="D2159" s="19" t="s">
        <v>5755</v>
      </c>
      <c r="E2159" s="20" t="s">
        <v>5797</v>
      </c>
      <c r="F2159" s="21" t="s">
        <v>5757</v>
      </c>
      <c r="G2159" s="22">
        <v>19670</v>
      </c>
      <c r="H2159" s="96">
        <v>19670</v>
      </c>
      <c r="I2159" s="97"/>
      <c r="J2159" s="98"/>
      <c r="K2159" s="99"/>
      <c r="L2159" s="99"/>
      <c r="M2159" s="100"/>
      <c r="N2159" s="17"/>
      <c r="O2159" s="101">
        <f t="shared" si="75"/>
        <v>19670</v>
      </c>
      <c r="P2159" s="101"/>
      <c r="Q2159" s="101"/>
      <c r="R2159" s="101"/>
      <c r="S2159" s="24">
        <f t="shared" si="74"/>
        <v>19670</v>
      </c>
      <c r="T2159" s="94" t="s">
        <v>5751</v>
      </c>
      <c r="U2159" s="102"/>
      <c r="V2159" s="102"/>
      <c r="W2159" s="102"/>
      <c r="X2159" s="103"/>
      <c r="Y2159" s="23" t="s">
        <v>5757</v>
      </c>
      <c r="Z2159" s="104" t="s">
        <v>13</v>
      </c>
      <c r="AA2159" s="105"/>
      <c r="AB2159" s="106"/>
    </row>
    <row r="2160" spans="1:28" s="16" customFormat="1" ht="81.75" customHeight="1" x14ac:dyDescent="0.2">
      <c r="A2160" s="18" t="s">
        <v>5798</v>
      </c>
      <c r="B2160" s="94" t="s">
        <v>5799</v>
      </c>
      <c r="C2160" s="95"/>
      <c r="D2160" s="19" t="s">
        <v>5755</v>
      </c>
      <c r="E2160" s="20" t="s">
        <v>5800</v>
      </c>
      <c r="F2160" s="21" t="s">
        <v>5757</v>
      </c>
      <c r="G2160" s="22">
        <v>20328.599999999999</v>
      </c>
      <c r="H2160" s="96">
        <v>20328.599999999999</v>
      </c>
      <c r="I2160" s="97"/>
      <c r="J2160" s="98"/>
      <c r="K2160" s="99"/>
      <c r="L2160" s="99"/>
      <c r="M2160" s="100"/>
      <c r="N2160" s="17"/>
      <c r="O2160" s="101">
        <f t="shared" si="75"/>
        <v>20328.599999999999</v>
      </c>
      <c r="P2160" s="101"/>
      <c r="Q2160" s="101"/>
      <c r="R2160" s="101"/>
      <c r="S2160" s="24">
        <f t="shared" si="74"/>
        <v>20328.599999999999</v>
      </c>
      <c r="T2160" s="94" t="s">
        <v>5751</v>
      </c>
      <c r="U2160" s="102"/>
      <c r="V2160" s="102"/>
      <c r="W2160" s="102"/>
      <c r="X2160" s="103"/>
      <c r="Y2160" s="23" t="s">
        <v>5757</v>
      </c>
      <c r="Z2160" s="104" t="s">
        <v>13</v>
      </c>
      <c r="AA2160" s="105"/>
      <c r="AB2160" s="106"/>
    </row>
    <row r="2161" spans="1:28" s="16" customFormat="1" ht="81.75" customHeight="1" x14ac:dyDescent="0.2">
      <c r="A2161" s="18" t="s">
        <v>5801</v>
      </c>
      <c r="B2161" s="94" t="s">
        <v>5799</v>
      </c>
      <c r="C2161" s="95"/>
      <c r="D2161" s="19" t="s">
        <v>5755</v>
      </c>
      <c r="E2161" s="20" t="s">
        <v>5802</v>
      </c>
      <c r="F2161" s="21" t="s">
        <v>5757</v>
      </c>
      <c r="G2161" s="22">
        <v>20328.599999999999</v>
      </c>
      <c r="H2161" s="96">
        <v>20328.599999999999</v>
      </c>
      <c r="I2161" s="97"/>
      <c r="J2161" s="98"/>
      <c r="K2161" s="99"/>
      <c r="L2161" s="99"/>
      <c r="M2161" s="100"/>
      <c r="N2161" s="17"/>
      <c r="O2161" s="101">
        <f t="shared" si="75"/>
        <v>20328.599999999999</v>
      </c>
      <c r="P2161" s="101"/>
      <c r="Q2161" s="101"/>
      <c r="R2161" s="101"/>
      <c r="S2161" s="24">
        <f t="shared" si="74"/>
        <v>20328.599999999999</v>
      </c>
      <c r="T2161" s="94" t="s">
        <v>5751</v>
      </c>
      <c r="U2161" s="102"/>
      <c r="V2161" s="102"/>
      <c r="W2161" s="102"/>
      <c r="X2161" s="103"/>
      <c r="Y2161" s="23" t="s">
        <v>5757</v>
      </c>
      <c r="Z2161" s="104" t="s">
        <v>13</v>
      </c>
      <c r="AA2161" s="105"/>
      <c r="AB2161" s="106"/>
    </row>
    <row r="2162" spans="1:28" s="16" customFormat="1" ht="81.75" customHeight="1" x14ac:dyDescent="0.2">
      <c r="A2162" s="18" t="s">
        <v>5803</v>
      </c>
      <c r="B2162" s="94" t="s">
        <v>5799</v>
      </c>
      <c r="C2162" s="95"/>
      <c r="D2162" s="19" t="s">
        <v>5755</v>
      </c>
      <c r="E2162" s="20" t="s">
        <v>5804</v>
      </c>
      <c r="F2162" s="21" t="s">
        <v>5757</v>
      </c>
      <c r="G2162" s="22">
        <v>20328.599999999999</v>
      </c>
      <c r="H2162" s="96">
        <v>20328.599999999999</v>
      </c>
      <c r="I2162" s="97"/>
      <c r="J2162" s="98"/>
      <c r="K2162" s="99"/>
      <c r="L2162" s="99"/>
      <c r="M2162" s="100"/>
      <c r="N2162" s="17"/>
      <c r="O2162" s="101">
        <f t="shared" si="75"/>
        <v>20328.599999999999</v>
      </c>
      <c r="P2162" s="101"/>
      <c r="Q2162" s="101"/>
      <c r="R2162" s="101"/>
      <c r="S2162" s="24">
        <f t="shared" si="74"/>
        <v>20328.599999999999</v>
      </c>
      <c r="T2162" s="94" t="s">
        <v>5751</v>
      </c>
      <c r="U2162" s="102"/>
      <c r="V2162" s="102"/>
      <c r="W2162" s="102"/>
      <c r="X2162" s="103"/>
      <c r="Y2162" s="23" t="s">
        <v>5757</v>
      </c>
      <c r="Z2162" s="104" t="s">
        <v>13</v>
      </c>
      <c r="AA2162" s="105"/>
      <c r="AB2162" s="106"/>
    </row>
    <row r="2163" spans="1:28" s="16" customFormat="1" ht="81.75" customHeight="1" x14ac:dyDescent="0.2">
      <c r="A2163" s="18" t="s">
        <v>5805</v>
      </c>
      <c r="B2163" s="94" t="s">
        <v>5806</v>
      </c>
      <c r="C2163" s="95"/>
      <c r="D2163" s="19" t="s">
        <v>5755</v>
      </c>
      <c r="E2163" s="20" t="s">
        <v>5807</v>
      </c>
      <c r="F2163" s="21" t="s">
        <v>5757</v>
      </c>
      <c r="G2163" s="22">
        <v>15777</v>
      </c>
      <c r="H2163" s="96">
        <v>15777</v>
      </c>
      <c r="I2163" s="97"/>
      <c r="J2163" s="98"/>
      <c r="K2163" s="99"/>
      <c r="L2163" s="99"/>
      <c r="M2163" s="100"/>
      <c r="N2163" s="17"/>
      <c r="O2163" s="101">
        <f t="shared" si="75"/>
        <v>15777</v>
      </c>
      <c r="P2163" s="101"/>
      <c r="Q2163" s="101"/>
      <c r="R2163" s="101"/>
      <c r="S2163" s="24">
        <f t="shared" si="74"/>
        <v>15777</v>
      </c>
      <c r="T2163" s="94" t="s">
        <v>5751</v>
      </c>
      <c r="U2163" s="102"/>
      <c r="V2163" s="102"/>
      <c r="W2163" s="102"/>
      <c r="X2163" s="103"/>
      <c r="Y2163" s="23" t="s">
        <v>5757</v>
      </c>
      <c r="Z2163" s="104" t="s">
        <v>13</v>
      </c>
      <c r="AA2163" s="105"/>
      <c r="AB2163" s="106"/>
    </row>
    <row r="2164" spans="1:28" s="16" customFormat="1" ht="81.75" customHeight="1" x14ac:dyDescent="0.2">
      <c r="A2164" s="18" t="s">
        <v>5808</v>
      </c>
      <c r="B2164" s="94" t="s">
        <v>5809</v>
      </c>
      <c r="C2164" s="95"/>
      <c r="D2164" s="19" t="s">
        <v>5755</v>
      </c>
      <c r="E2164" s="20" t="s">
        <v>5810</v>
      </c>
      <c r="F2164" s="21" t="s">
        <v>5757</v>
      </c>
      <c r="G2164" s="22">
        <v>30923.83</v>
      </c>
      <c r="H2164" s="96">
        <v>30923.83</v>
      </c>
      <c r="I2164" s="97"/>
      <c r="J2164" s="98">
        <v>2319.13</v>
      </c>
      <c r="K2164" s="99"/>
      <c r="L2164" s="99"/>
      <c r="M2164" s="100"/>
      <c r="N2164" s="17">
        <v>2319.13</v>
      </c>
      <c r="O2164" s="101">
        <f t="shared" si="75"/>
        <v>28604.7</v>
      </c>
      <c r="P2164" s="101"/>
      <c r="Q2164" s="101"/>
      <c r="R2164" s="101"/>
      <c r="S2164" s="24">
        <f t="shared" si="74"/>
        <v>28604.7</v>
      </c>
      <c r="T2164" s="94" t="s">
        <v>5751</v>
      </c>
      <c r="U2164" s="102"/>
      <c r="V2164" s="102"/>
      <c r="W2164" s="102"/>
      <c r="X2164" s="103"/>
      <c r="Y2164" s="23" t="s">
        <v>5757</v>
      </c>
      <c r="Z2164" s="104" t="s">
        <v>13</v>
      </c>
      <c r="AA2164" s="105"/>
      <c r="AB2164" s="106"/>
    </row>
    <row r="2165" spans="1:28" s="16" customFormat="1" ht="81.75" customHeight="1" x14ac:dyDescent="0.2">
      <c r="A2165" s="18" t="s">
        <v>5811</v>
      </c>
      <c r="B2165" s="94" t="s">
        <v>5812</v>
      </c>
      <c r="C2165" s="95"/>
      <c r="D2165" s="19" t="s">
        <v>5755</v>
      </c>
      <c r="E2165" s="20" t="s">
        <v>5813</v>
      </c>
      <c r="F2165" s="21" t="s">
        <v>5757</v>
      </c>
      <c r="G2165" s="22">
        <v>6604</v>
      </c>
      <c r="H2165" s="96">
        <v>6604</v>
      </c>
      <c r="I2165" s="97"/>
      <c r="J2165" s="98"/>
      <c r="K2165" s="99"/>
      <c r="L2165" s="99"/>
      <c r="M2165" s="100"/>
      <c r="N2165" s="17"/>
      <c r="O2165" s="101">
        <f t="shared" si="75"/>
        <v>6604</v>
      </c>
      <c r="P2165" s="101"/>
      <c r="Q2165" s="101"/>
      <c r="R2165" s="101"/>
      <c r="S2165" s="24">
        <f t="shared" si="74"/>
        <v>6604</v>
      </c>
      <c r="T2165" s="94" t="s">
        <v>5751</v>
      </c>
      <c r="U2165" s="102"/>
      <c r="V2165" s="102"/>
      <c r="W2165" s="102"/>
      <c r="X2165" s="103"/>
      <c r="Y2165" s="23" t="s">
        <v>5757</v>
      </c>
      <c r="Z2165" s="104" t="s">
        <v>13</v>
      </c>
      <c r="AA2165" s="105"/>
      <c r="AB2165" s="106"/>
    </row>
    <row r="2166" spans="1:28" s="16" customFormat="1" ht="81.75" customHeight="1" x14ac:dyDescent="0.2">
      <c r="A2166" s="18" t="s">
        <v>5814</v>
      </c>
      <c r="B2166" s="94" t="s">
        <v>5815</v>
      </c>
      <c r="C2166" s="95"/>
      <c r="D2166" s="19" t="s">
        <v>5755</v>
      </c>
      <c r="E2166" s="20" t="s">
        <v>5816</v>
      </c>
      <c r="F2166" s="21" t="s">
        <v>5757</v>
      </c>
      <c r="G2166" s="22">
        <v>7759.12</v>
      </c>
      <c r="H2166" s="96">
        <v>7759.12</v>
      </c>
      <c r="I2166" s="97"/>
      <c r="J2166" s="98"/>
      <c r="K2166" s="99"/>
      <c r="L2166" s="99"/>
      <c r="M2166" s="100"/>
      <c r="N2166" s="17"/>
      <c r="O2166" s="101">
        <f t="shared" si="75"/>
        <v>7759.12</v>
      </c>
      <c r="P2166" s="101"/>
      <c r="Q2166" s="101"/>
      <c r="R2166" s="101"/>
      <c r="S2166" s="24">
        <f t="shared" si="74"/>
        <v>7759.12</v>
      </c>
      <c r="T2166" s="94" t="s">
        <v>5751</v>
      </c>
      <c r="U2166" s="102"/>
      <c r="V2166" s="102"/>
      <c r="W2166" s="102"/>
      <c r="X2166" s="103"/>
      <c r="Y2166" s="23" t="s">
        <v>5757</v>
      </c>
      <c r="Z2166" s="104" t="s">
        <v>13</v>
      </c>
      <c r="AA2166" s="105"/>
      <c r="AB2166" s="106"/>
    </row>
    <row r="2167" spans="1:28" s="16" customFormat="1" ht="81.75" customHeight="1" x14ac:dyDescent="0.2">
      <c r="A2167" s="18" t="s">
        <v>5817</v>
      </c>
      <c r="B2167" s="94" t="s">
        <v>5818</v>
      </c>
      <c r="C2167" s="95"/>
      <c r="D2167" s="19" t="s">
        <v>5755</v>
      </c>
      <c r="E2167" s="20" t="s">
        <v>5819</v>
      </c>
      <c r="F2167" s="21" t="s">
        <v>5757</v>
      </c>
      <c r="G2167" s="22">
        <v>10518.6</v>
      </c>
      <c r="H2167" s="96">
        <v>10518.6</v>
      </c>
      <c r="I2167" s="97"/>
      <c r="J2167" s="98"/>
      <c r="K2167" s="99"/>
      <c r="L2167" s="99"/>
      <c r="M2167" s="100"/>
      <c r="N2167" s="17"/>
      <c r="O2167" s="101">
        <f t="shared" si="75"/>
        <v>10518.6</v>
      </c>
      <c r="P2167" s="101"/>
      <c r="Q2167" s="101"/>
      <c r="R2167" s="101"/>
      <c r="S2167" s="24">
        <f t="shared" si="74"/>
        <v>10518.6</v>
      </c>
      <c r="T2167" s="94" t="s">
        <v>5751</v>
      </c>
      <c r="U2167" s="102"/>
      <c r="V2167" s="102"/>
      <c r="W2167" s="102"/>
      <c r="X2167" s="103"/>
      <c r="Y2167" s="23" t="s">
        <v>5757</v>
      </c>
      <c r="Z2167" s="104" t="s">
        <v>13</v>
      </c>
      <c r="AA2167" s="105"/>
      <c r="AB2167" s="106"/>
    </row>
    <row r="2168" spans="1:28" s="16" customFormat="1" ht="81.75" customHeight="1" x14ac:dyDescent="0.2">
      <c r="A2168" s="18" t="s">
        <v>5820</v>
      </c>
      <c r="B2168" s="94" t="s">
        <v>3243</v>
      </c>
      <c r="C2168" s="95"/>
      <c r="D2168" s="19" t="s">
        <v>5755</v>
      </c>
      <c r="E2168" s="20" t="s">
        <v>5821</v>
      </c>
      <c r="F2168" s="21" t="s">
        <v>3162</v>
      </c>
      <c r="G2168" s="22">
        <v>209960</v>
      </c>
      <c r="H2168" s="96">
        <v>209960</v>
      </c>
      <c r="I2168" s="97"/>
      <c r="J2168" s="98">
        <v>34993.5</v>
      </c>
      <c r="K2168" s="99"/>
      <c r="L2168" s="99"/>
      <c r="M2168" s="100"/>
      <c r="N2168" s="17">
        <v>34993.5</v>
      </c>
      <c r="O2168" s="101">
        <f t="shared" si="75"/>
        <v>174966.5</v>
      </c>
      <c r="P2168" s="101"/>
      <c r="Q2168" s="101"/>
      <c r="R2168" s="101"/>
      <c r="S2168" s="24">
        <f t="shared" si="74"/>
        <v>174966.5</v>
      </c>
      <c r="T2168" s="94" t="s">
        <v>5751</v>
      </c>
      <c r="U2168" s="102"/>
      <c r="V2168" s="102"/>
      <c r="W2168" s="102"/>
      <c r="X2168" s="103"/>
      <c r="Y2168" s="23" t="s">
        <v>3162</v>
      </c>
      <c r="Z2168" s="104" t="s">
        <v>13</v>
      </c>
      <c r="AA2168" s="105"/>
      <c r="AB2168" s="106"/>
    </row>
    <row r="2169" spans="1:28" s="16" customFormat="1" ht="81.75" customHeight="1" x14ac:dyDescent="0.2">
      <c r="A2169" s="18" t="s">
        <v>5822</v>
      </c>
      <c r="B2169" s="94" t="s">
        <v>5823</v>
      </c>
      <c r="C2169" s="95"/>
      <c r="D2169" s="19" t="s">
        <v>5755</v>
      </c>
      <c r="E2169" s="20" t="s">
        <v>5824</v>
      </c>
      <c r="F2169" s="21" t="s">
        <v>5757</v>
      </c>
      <c r="G2169" s="22">
        <v>3139.44</v>
      </c>
      <c r="H2169" s="96">
        <v>3139.44</v>
      </c>
      <c r="I2169" s="97"/>
      <c r="J2169" s="98"/>
      <c r="K2169" s="99"/>
      <c r="L2169" s="99"/>
      <c r="M2169" s="100"/>
      <c r="N2169" s="17"/>
      <c r="O2169" s="101">
        <f t="shared" si="75"/>
        <v>3139.44</v>
      </c>
      <c r="P2169" s="101"/>
      <c r="Q2169" s="101"/>
      <c r="R2169" s="101"/>
      <c r="S2169" s="24">
        <f t="shared" si="74"/>
        <v>3139.44</v>
      </c>
      <c r="T2169" s="94" t="s">
        <v>5751</v>
      </c>
      <c r="U2169" s="102"/>
      <c r="V2169" s="102"/>
      <c r="W2169" s="102"/>
      <c r="X2169" s="103"/>
      <c r="Y2169" s="23" t="s">
        <v>5757</v>
      </c>
      <c r="Z2169" s="104" t="s">
        <v>13</v>
      </c>
      <c r="AA2169" s="105"/>
      <c r="AB2169" s="106"/>
    </row>
    <row r="2170" spans="1:28" s="16" customFormat="1" ht="81.75" customHeight="1" x14ac:dyDescent="0.2">
      <c r="A2170" s="18" t="s">
        <v>5825</v>
      </c>
      <c r="B2170" s="94" t="s">
        <v>5826</v>
      </c>
      <c r="C2170" s="95"/>
      <c r="D2170" s="19" t="s">
        <v>5755</v>
      </c>
      <c r="E2170" s="20" t="s">
        <v>5827</v>
      </c>
      <c r="F2170" s="21" t="s">
        <v>5757</v>
      </c>
      <c r="G2170" s="22">
        <v>3547.11</v>
      </c>
      <c r="H2170" s="96">
        <v>3547.11</v>
      </c>
      <c r="I2170" s="97"/>
      <c r="J2170" s="98"/>
      <c r="K2170" s="99"/>
      <c r="L2170" s="99"/>
      <c r="M2170" s="100"/>
      <c r="N2170" s="17"/>
      <c r="O2170" s="101">
        <f t="shared" si="75"/>
        <v>3547.11</v>
      </c>
      <c r="P2170" s="101"/>
      <c r="Q2170" s="101"/>
      <c r="R2170" s="101"/>
      <c r="S2170" s="24">
        <f t="shared" si="74"/>
        <v>3547.11</v>
      </c>
      <c r="T2170" s="94" t="s">
        <v>5751</v>
      </c>
      <c r="U2170" s="102"/>
      <c r="V2170" s="102"/>
      <c r="W2170" s="102"/>
      <c r="X2170" s="103"/>
      <c r="Y2170" s="23" t="s">
        <v>5757</v>
      </c>
      <c r="Z2170" s="104" t="s">
        <v>13</v>
      </c>
      <c r="AA2170" s="105"/>
      <c r="AB2170" s="106"/>
    </row>
    <row r="2171" spans="1:28" s="16" customFormat="1" ht="81.75" customHeight="1" x14ac:dyDescent="0.2">
      <c r="A2171" s="18" t="s">
        <v>5828</v>
      </c>
      <c r="B2171" s="94" t="s">
        <v>5829</v>
      </c>
      <c r="C2171" s="95"/>
      <c r="D2171" s="19" t="s">
        <v>5755</v>
      </c>
      <c r="E2171" s="20" t="s">
        <v>5830</v>
      </c>
      <c r="F2171" s="21" t="s">
        <v>5757</v>
      </c>
      <c r="G2171" s="22">
        <v>3804.6</v>
      </c>
      <c r="H2171" s="96">
        <v>3804.6</v>
      </c>
      <c r="I2171" s="97"/>
      <c r="J2171" s="98"/>
      <c r="K2171" s="99"/>
      <c r="L2171" s="99"/>
      <c r="M2171" s="100"/>
      <c r="N2171" s="17"/>
      <c r="O2171" s="101">
        <f t="shared" si="75"/>
        <v>3804.6</v>
      </c>
      <c r="P2171" s="101"/>
      <c r="Q2171" s="101"/>
      <c r="R2171" s="101"/>
      <c r="S2171" s="24">
        <f t="shared" si="74"/>
        <v>3804.6</v>
      </c>
      <c r="T2171" s="94" t="s">
        <v>5751</v>
      </c>
      <c r="U2171" s="102"/>
      <c r="V2171" s="102"/>
      <c r="W2171" s="102"/>
      <c r="X2171" s="103"/>
      <c r="Y2171" s="23" t="s">
        <v>5757</v>
      </c>
      <c r="Z2171" s="104" t="s">
        <v>13</v>
      </c>
      <c r="AA2171" s="105"/>
      <c r="AB2171" s="106"/>
    </row>
    <row r="2172" spans="1:28" s="16" customFormat="1" ht="81.75" customHeight="1" x14ac:dyDescent="0.2">
      <c r="A2172" s="18" t="s">
        <v>5831</v>
      </c>
      <c r="B2172" s="94" t="s">
        <v>5832</v>
      </c>
      <c r="C2172" s="95"/>
      <c r="D2172" s="19" t="s">
        <v>5755</v>
      </c>
      <c r="E2172" s="20" t="s">
        <v>5833</v>
      </c>
      <c r="F2172" s="21" t="s">
        <v>5757</v>
      </c>
      <c r="G2172" s="22">
        <v>7198</v>
      </c>
      <c r="H2172" s="96">
        <v>7198</v>
      </c>
      <c r="I2172" s="97"/>
      <c r="J2172" s="98"/>
      <c r="K2172" s="99"/>
      <c r="L2172" s="99"/>
      <c r="M2172" s="100"/>
      <c r="N2172" s="17"/>
      <c r="O2172" s="101">
        <f t="shared" si="75"/>
        <v>7198</v>
      </c>
      <c r="P2172" s="101"/>
      <c r="Q2172" s="101"/>
      <c r="R2172" s="101"/>
      <c r="S2172" s="24">
        <f t="shared" si="74"/>
        <v>7198</v>
      </c>
      <c r="T2172" s="94" t="s">
        <v>5751</v>
      </c>
      <c r="U2172" s="102"/>
      <c r="V2172" s="102"/>
      <c r="W2172" s="102"/>
      <c r="X2172" s="103"/>
      <c r="Y2172" s="23" t="s">
        <v>5757</v>
      </c>
      <c r="Z2172" s="104" t="s">
        <v>13</v>
      </c>
      <c r="AA2172" s="105"/>
      <c r="AB2172" s="106"/>
    </row>
    <row r="2173" spans="1:28" s="16" customFormat="1" ht="81.75" customHeight="1" x14ac:dyDescent="0.2">
      <c r="A2173" s="18" t="s">
        <v>5834</v>
      </c>
      <c r="B2173" s="94" t="s">
        <v>5835</v>
      </c>
      <c r="C2173" s="95"/>
      <c r="D2173" s="19" t="s">
        <v>5755</v>
      </c>
      <c r="E2173" s="20" t="s">
        <v>5836</v>
      </c>
      <c r="F2173" s="21" t="s">
        <v>5757</v>
      </c>
      <c r="G2173" s="22">
        <v>10800.9</v>
      </c>
      <c r="H2173" s="96">
        <v>10800.9</v>
      </c>
      <c r="I2173" s="97"/>
      <c r="J2173" s="98"/>
      <c r="K2173" s="99"/>
      <c r="L2173" s="99"/>
      <c r="M2173" s="100"/>
      <c r="N2173" s="17"/>
      <c r="O2173" s="101">
        <f t="shared" si="75"/>
        <v>10800.9</v>
      </c>
      <c r="P2173" s="101"/>
      <c r="Q2173" s="101"/>
      <c r="R2173" s="101"/>
      <c r="S2173" s="24">
        <f t="shared" si="74"/>
        <v>10800.9</v>
      </c>
      <c r="T2173" s="94" t="s">
        <v>5751</v>
      </c>
      <c r="U2173" s="102"/>
      <c r="V2173" s="102"/>
      <c r="W2173" s="102"/>
      <c r="X2173" s="103"/>
      <c r="Y2173" s="23" t="s">
        <v>5757</v>
      </c>
      <c r="Z2173" s="104" t="s">
        <v>13</v>
      </c>
      <c r="AA2173" s="105"/>
      <c r="AB2173" s="106"/>
    </row>
    <row r="2174" spans="1:28" s="16" customFormat="1" ht="81.75" customHeight="1" x14ac:dyDescent="0.2">
      <c r="A2174" s="18" t="s">
        <v>5837</v>
      </c>
      <c r="B2174" s="94" t="s">
        <v>5838</v>
      </c>
      <c r="C2174" s="95"/>
      <c r="D2174" s="19" t="s">
        <v>5755</v>
      </c>
      <c r="E2174" s="20" t="s">
        <v>5839</v>
      </c>
      <c r="F2174" s="21" t="s">
        <v>5757</v>
      </c>
      <c r="G2174" s="22">
        <v>11979</v>
      </c>
      <c r="H2174" s="96">
        <v>11979</v>
      </c>
      <c r="I2174" s="97"/>
      <c r="J2174" s="98"/>
      <c r="K2174" s="99"/>
      <c r="L2174" s="99"/>
      <c r="M2174" s="100"/>
      <c r="N2174" s="17"/>
      <c r="O2174" s="101">
        <f t="shared" si="75"/>
        <v>11979</v>
      </c>
      <c r="P2174" s="101"/>
      <c r="Q2174" s="101"/>
      <c r="R2174" s="101"/>
      <c r="S2174" s="24">
        <f t="shared" si="74"/>
        <v>11979</v>
      </c>
      <c r="T2174" s="94" t="s">
        <v>5751</v>
      </c>
      <c r="U2174" s="102"/>
      <c r="V2174" s="102"/>
      <c r="W2174" s="102"/>
      <c r="X2174" s="103"/>
      <c r="Y2174" s="23" t="s">
        <v>5757</v>
      </c>
      <c r="Z2174" s="104" t="s">
        <v>13</v>
      </c>
      <c r="AA2174" s="105"/>
      <c r="AB2174" s="106"/>
    </row>
    <row r="2175" spans="1:28" s="16" customFormat="1" ht="81.75" customHeight="1" x14ac:dyDescent="0.2">
      <c r="A2175" s="18" t="s">
        <v>5840</v>
      </c>
      <c r="B2175" s="94" t="s">
        <v>4841</v>
      </c>
      <c r="C2175" s="95"/>
      <c r="D2175" s="19" t="s">
        <v>5755</v>
      </c>
      <c r="E2175" s="20" t="s">
        <v>5841</v>
      </c>
      <c r="F2175" s="21" t="s">
        <v>5757</v>
      </c>
      <c r="G2175" s="22">
        <v>10150</v>
      </c>
      <c r="H2175" s="96">
        <v>10150</v>
      </c>
      <c r="I2175" s="97"/>
      <c r="J2175" s="98"/>
      <c r="K2175" s="99"/>
      <c r="L2175" s="99"/>
      <c r="M2175" s="100"/>
      <c r="N2175" s="17"/>
      <c r="O2175" s="101">
        <f t="shared" si="75"/>
        <v>10150</v>
      </c>
      <c r="P2175" s="101"/>
      <c r="Q2175" s="101"/>
      <c r="R2175" s="101"/>
      <c r="S2175" s="24">
        <f t="shared" si="74"/>
        <v>10150</v>
      </c>
      <c r="T2175" s="94" t="s">
        <v>5751</v>
      </c>
      <c r="U2175" s="102"/>
      <c r="V2175" s="102"/>
      <c r="W2175" s="102"/>
      <c r="X2175" s="103"/>
      <c r="Y2175" s="23" t="s">
        <v>5757</v>
      </c>
      <c r="Z2175" s="104" t="s">
        <v>13</v>
      </c>
      <c r="AA2175" s="105"/>
      <c r="AB2175" s="106"/>
    </row>
    <row r="2176" spans="1:28" s="16" customFormat="1" ht="81.75" customHeight="1" x14ac:dyDescent="0.2">
      <c r="A2176" s="18" t="s">
        <v>5842</v>
      </c>
      <c r="B2176" s="94" t="s">
        <v>5843</v>
      </c>
      <c r="C2176" s="95"/>
      <c r="D2176" s="19" t="s">
        <v>5755</v>
      </c>
      <c r="E2176" s="20" t="s">
        <v>5844</v>
      </c>
      <c r="F2176" s="21" t="s">
        <v>5757</v>
      </c>
      <c r="G2176" s="22">
        <v>8250</v>
      </c>
      <c r="H2176" s="96">
        <v>8250</v>
      </c>
      <c r="I2176" s="97"/>
      <c r="J2176" s="98"/>
      <c r="K2176" s="99"/>
      <c r="L2176" s="99"/>
      <c r="M2176" s="100"/>
      <c r="N2176" s="17"/>
      <c r="O2176" s="101">
        <f t="shared" si="75"/>
        <v>8250</v>
      </c>
      <c r="P2176" s="101"/>
      <c r="Q2176" s="101"/>
      <c r="R2176" s="101"/>
      <c r="S2176" s="24">
        <f t="shared" si="74"/>
        <v>8250</v>
      </c>
      <c r="T2176" s="94" t="s">
        <v>5751</v>
      </c>
      <c r="U2176" s="102"/>
      <c r="V2176" s="102"/>
      <c r="W2176" s="102"/>
      <c r="X2176" s="103"/>
      <c r="Y2176" s="23" t="s">
        <v>5757</v>
      </c>
      <c r="Z2176" s="104" t="s">
        <v>13</v>
      </c>
      <c r="AA2176" s="105"/>
      <c r="AB2176" s="106"/>
    </row>
    <row r="2177" spans="1:28" s="16" customFormat="1" ht="81.75" customHeight="1" x14ac:dyDescent="0.2">
      <c r="A2177" s="18" t="s">
        <v>5845</v>
      </c>
      <c r="B2177" s="94" t="s">
        <v>5843</v>
      </c>
      <c r="C2177" s="95"/>
      <c r="D2177" s="19" t="s">
        <v>5755</v>
      </c>
      <c r="E2177" s="20" t="s">
        <v>5846</v>
      </c>
      <c r="F2177" s="21" t="s">
        <v>5757</v>
      </c>
      <c r="G2177" s="22">
        <v>8250</v>
      </c>
      <c r="H2177" s="96">
        <v>8250</v>
      </c>
      <c r="I2177" s="97"/>
      <c r="J2177" s="98"/>
      <c r="K2177" s="99"/>
      <c r="L2177" s="99"/>
      <c r="M2177" s="100"/>
      <c r="N2177" s="17"/>
      <c r="O2177" s="101">
        <f t="shared" si="75"/>
        <v>8250</v>
      </c>
      <c r="P2177" s="101"/>
      <c r="Q2177" s="101"/>
      <c r="R2177" s="101"/>
      <c r="S2177" s="24">
        <f t="shared" si="74"/>
        <v>8250</v>
      </c>
      <c r="T2177" s="94" t="s">
        <v>5751</v>
      </c>
      <c r="U2177" s="102"/>
      <c r="V2177" s="102"/>
      <c r="W2177" s="102"/>
      <c r="X2177" s="103"/>
      <c r="Y2177" s="23" t="s">
        <v>5757</v>
      </c>
      <c r="Z2177" s="104" t="s">
        <v>13</v>
      </c>
      <c r="AA2177" s="105"/>
      <c r="AB2177" s="106"/>
    </row>
    <row r="2178" spans="1:28" s="16" customFormat="1" ht="81.75" customHeight="1" x14ac:dyDescent="0.2">
      <c r="A2178" s="18" t="s">
        <v>5847</v>
      </c>
      <c r="B2178" s="94" t="s">
        <v>5848</v>
      </c>
      <c r="C2178" s="95"/>
      <c r="D2178" s="19" t="s">
        <v>5755</v>
      </c>
      <c r="E2178" s="20" t="s">
        <v>5849</v>
      </c>
      <c r="F2178" s="21" t="s">
        <v>5757</v>
      </c>
      <c r="G2178" s="22">
        <v>7240.98</v>
      </c>
      <c r="H2178" s="96">
        <v>7240.98</v>
      </c>
      <c r="I2178" s="97"/>
      <c r="J2178" s="98"/>
      <c r="K2178" s="99"/>
      <c r="L2178" s="99"/>
      <c r="M2178" s="100"/>
      <c r="N2178" s="17"/>
      <c r="O2178" s="101">
        <f t="shared" si="75"/>
        <v>7240.98</v>
      </c>
      <c r="P2178" s="101"/>
      <c r="Q2178" s="101"/>
      <c r="R2178" s="101"/>
      <c r="S2178" s="24">
        <f t="shared" si="74"/>
        <v>7240.98</v>
      </c>
      <c r="T2178" s="94" t="s">
        <v>5751</v>
      </c>
      <c r="U2178" s="102"/>
      <c r="V2178" s="102"/>
      <c r="W2178" s="102"/>
      <c r="X2178" s="103"/>
      <c r="Y2178" s="23" t="s">
        <v>5757</v>
      </c>
      <c r="Z2178" s="104" t="s">
        <v>13</v>
      </c>
      <c r="AA2178" s="105"/>
      <c r="AB2178" s="106"/>
    </row>
    <row r="2179" spans="1:28" s="16" customFormat="1" ht="81.75" customHeight="1" x14ac:dyDescent="0.2">
      <c r="A2179" s="18" t="s">
        <v>5850</v>
      </c>
      <c r="B2179" s="94" t="s">
        <v>3401</v>
      </c>
      <c r="C2179" s="95"/>
      <c r="D2179" s="19" t="s">
        <v>5755</v>
      </c>
      <c r="E2179" s="20" t="s">
        <v>5851</v>
      </c>
      <c r="F2179" s="21" t="s">
        <v>5757</v>
      </c>
      <c r="G2179" s="22">
        <v>13417.8</v>
      </c>
      <c r="H2179" s="96">
        <v>13417.8</v>
      </c>
      <c r="I2179" s="97"/>
      <c r="J2179" s="98"/>
      <c r="K2179" s="99"/>
      <c r="L2179" s="99"/>
      <c r="M2179" s="100"/>
      <c r="N2179" s="17"/>
      <c r="O2179" s="101">
        <f t="shared" si="75"/>
        <v>13417.8</v>
      </c>
      <c r="P2179" s="101"/>
      <c r="Q2179" s="101"/>
      <c r="R2179" s="101"/>
      <c r="S2179" s="24">
        <f t="shared" si="74"/>
        <v>13417.8</v>
      </c>
      <c r="T2179" s="94" t="s">
        <v>5751</v>
      </c>
      <c r="U2179" s="102"/>
      <c r="V2179" s="102"/>
      <c r="W2179" s="102"/>
      <c r="X2179" s="103"/>
      <c r="Y2179" s="23" t="s">
        <v>5757</v>
      </c>
      <c r="Z2179" s="104" t="s">
        <v>13</v>
      </c>
      <c r="AA2179" s="105"/>
      <c r="AB2179" s="106"/>
    </row>
    <row r="2180" spans="1:28" s="16" customFormat="1" ht="81.75" customHeight="1" x14ac:dyDescent="0.2">
      <c r="A2180" s="18" t="s">
        <v>5852</v>
      </c>
      <c r="B2180" s="94" t="s">
        <v>5853</v>
      </c>
      <c r="C2180" s="95"/>
      <c r="D2180" s="19" t="s">
        <v>5755</v>
      </c>
      <c r="E2180" s="20" t="s">
        <v>5854</v>
      </c>
      <c r="F2180" s="21" t="s">
        <v>5757</v>
      </c>
      <c r="G2180" s="22">
        <v>9320</v>
      </c>
      <c r="H2180" s="96">
        <v>9320</v>
      </c>
      <c r="I2180" s="97"/>
      <c r="J2180" s="98"/>
      <c r="K2180" s="99"/>
      <c r="L2180" s="99"/>
      <c r="M2180" s="100"/>
      <c r="N2180" s="17"/>
      <c r="O2180" s="101">
        <f t="shared" si="75"/>
        <v>9320</v>
      </c>
      <c r="P2180" s="101"/>
      <c r="Q2180" s="101"/>
      <c r="R2180" s="101"/>
      <c r="S2180" s="24">
        <f t="shared" si="74"/>
        <v>9320</v>
      </c>
      <c r="T2180" s="94" t="s">
        <v>5751</v>
      </c>
      <c r="U2180" s="102"/>
      <c r="V2180" s="102"/>
      <c r="W2180" s="102"/>
      <c r="X2180" s="103"/>
      <c r="Y2180" s="23" t="s">
        <v>5757</v>
      </c>
      <c r="Z2180" s="104" t="s">
        <v>13</v>
      </c>
      <c r="AA2180" s="105"/>
      <c r="AB2180" s="106"/>
    </row>
    <row r="2181" spans="1:28" s="16" customFormat="1" ht="81.75" customHeight="1" x14ac:dyDescent="0.2">
      <c r="A2181" s="18" t="s">
        <v>5855</v>
      </c>
      <c r="B2181" s="94" t="s">
        <v>5856</v>
      </c>
      <c r="C2181" s="95"/>
      <c r="D2181" s="19" t="s">
        <v>5755</v>
      </c>
      <c r="E2181" s="20" t="s">
        <v>5857</v>
      </c>
      <c r="F2181" s="21" t="s">
        <v>5757</v>
      </c>
      <c r="G2181" s="22">
        <v>5838.92</v>
      </c>
      <c r="H2181" s="96">
        <v>5838.92</v>
      </c>
      <c r="I2181" s="97"/>
      <c r="J2181" s="98"/>
      <c r="K2181" s="99"/>
      <c r="L2181" s="99"/>
      <c r="M2181" s="100"/>
      <c r="N2181" s="17"/>
      <c r="O2181" s="101">
        <f t="shared" si="75"/>
        <v>5838.92</v>
      </c>
      <c r="P2181" s="101"/>
      <c r="Q2181" s="101"/>
      <c r="R2181" s="101"/>
      <c r="S2181" s="24">
        <f t="shared" si="74"/>
        <v>5838.92</v>
      </c>
      <c r="T2181" s="94" t="s">
        <v>5751</v>
      </c>
      <c r="U2181" s="102"/>
      <c r="V2181" s="102"/>
      <c r="W2181" s="102"/>
      <c r="X2181" s="103"/>
      <c r="Y2181" s="23" t="s">
        <v>5757</v>
      </c>
      <c r="Z2181" s="104" t="s">
        <v>13</v>
      </c>
      <c r="AA2181" s="105"/>
      <c r="AB2181" s="106"/>
    </row>
    <row r="2182" spans="1:28" s="16" customFormat="1" ht="81.75" customHeight="1" x14ac:dyDescent="0.2">
      <c r="A2182" s="18" t="s">
        <v>5858</v>
      </c>
      <c r="B2182" s="94" t="s">
        <v>4870</v>
      </c>
      <c r="C2182" s="95"/>
      <c r="D2182" s="19" t="s">
        <v>5755</v>
      </c>
      <c r="E2182" s="20" t="s">
        <v>5859</v>
      </c>
      <c r="F2182" s="21" t="s">
        <v>5757</v>
      </c>
      <c r="G2182" s="22">
        <v>9120</v>
      </c>
      <c r="H2182" s="96">
        <v>9120</v>
      </c>
      <c r="I2182" s="97"/>
      <c r="J2182" s="98"/>
      <c r="K2182" s="99"/>
      <c r="L2182" s="99"/>
      <c r="M2182" s="100"/>
      <c r="N2182" s="17"/>
      <c r="O2182" s="101">
        <f t="shared" si="75"/>
        <v>9120</v>
      </c>
      <c r="P2182" s="101"/>
      <c r="Q2182" s="101"/>
      <c r="R2182" s="101"/>
      <c r="S2182" s="24">
        <f t="shared" si="74"/>
        <v>9120</v>
      </c>
      <c r="T2182" s="94" t="s">
        <v>5751</v>
      </c>
      <c r="U2182" s="102"/>
      <c r="V2182" s="102"/>
      <c r="W2182" s="102"/>
      <c r="X2182" s="103"/>
      <c r="Y2182" s="23" t="s">
        <v>5757</v>
      </c>
      <c r="Z2182" s="104" t="s">
        <v>13</v>
      </c>
      <c r="AA2182" s="105"/>
      <c r="AB2182" s="106"/>
    </row>
    <row r="2183" spans="1:28" s="16" customFormat="1" ht="81.75" customHeight="1" x14ac:dyDescent="0.2">
      <c r="A2183" s="18" t="s">
        <v>5860</v>
      </c>
      <c r="B2183" s="94" t="s">
        <v>11740</v>
      </c>
      <c r="C2183" s="95"/>
      <c r="D2183" s="19" t="s">
        <v>5755</v>
      </c>
      <c r="E2183" s="20" t="s">
        <v>5862</v>
      </c>
      <c r="F2183" s="21" t="s">
        <v>5757</v>
      </c>
      <c r="G2183" s="22">
        <v>9120</v>
      </c>
      <c r="H2183" s="96">
        <v>9120</v>
      </c>
      <c r="I2183" s="97"/>
      <c r="J2183" s="98"/>
      <c r="K2183" s="99"/>
      <c r="L2183" s="99"/>
      <c r="M2183" s="100"/>
      <c r="N2183" s="17"/>
      <c r="O2183" s="101">
        <f t="shared" si="75"/>
        <v>9120</v>
      </c>
      <c r="P2183" s="101"/>
      <c r="Q2183" s="101"/>
      <c r="R2183" s="101"/>
      <c r="S2183" s="24">
        <f t="shared" si="74"/>
        <v>9120</v>
      </c>
      <c r="T2183" s="94" t="s">
        <v>5751</v>
      </c>
      <c r="U2183" s="102"/>
      <c r="V2183" s="102"/>
      <c r="W2183" s="102"/>
      <c r="X2183" s="103"/>
      <c r="Y2183" s="23" t="s">
        <v>5757</v>
      </c>
      <c r="Z2183" s="104" t="s">
        <v>13</v>
      </c>
      <c r="AA2183" s="105"/>
      <c r="AB2183" s="106"/>
    </row>
    <row r="2184" spans="1:28" s="16" customFormat="1" ht="81.75" customHeight="1" x14ac:dyDescent="0.2">
      <c r="A2184" s="18" t="s">
        <v>5863</v>
      </c>
      <c r="B2184" s="94" t="s">
        <v>5861</v>
      </c>
      <c r="C2184" s="95"/>
      <c r="D2184" s="19" t="s">
        <v>5755</v>
      </c>
      <c r="E2184" s="20" t="s">
        <v>5864</v>
      </c>
      <c r="F2184" s="21" t="s">
        <v>5757</v>
      </c>
      <c r="G2184" s="22">
        <v>9120</v>
      </c>
      <c r="H2184" s="96">
        <v>9120</v>
      </c>
      <c r="I2184" s="97"/>
      <c r="J2184" s="98"/>
      <c r="K2184" s="99"/>
      <c r="L2184" s="99"/>
      <c r="M2184" s="100"/>
      <c r="N2184" s="17"/>
      <c r="O2184" s="101">
        <f t="shared" si="75"/>
        <v>9120</v>
      </c>
      <c r="P2184" s="101"/>
      <c r="Q2184" s="101"/>
      <c r="R2184" s="101"/>
      <c r="S2184" s="24">
        <f t="shared" si="74"/>
        <v>9120</v>
      </c>
      <c r="T2184" s="94" t="s">
        <v>5751</v>
      </c>
      <c r="U2184" s="102"/>
      <c r="V2184" s="102"/>
      <c r="W2184" s="102"/>
      <c r="X2184" s="103"/>
      <c r="Y2184" s="23" t="s">
        <v>5757</v>
      </c>
      <c r="Z2184" s="104" t="s">
        <v>13</v>
      </c>
      <c r="AA2184" s="105"/>
      <c r="AB2184" s="106"/>
    </row>
    <row r="2185" spans="1:28" s="16" customFormat="1" ht="81.75" customHeight="1" x14ac:dyDescent="0.2">
      <c r="A2185" s="18" t="s">
        <v>5865</v>
      </c>
      <c r="B2185" s="94" t="s">
        <v>5861</v>
      </c>
      <c r="C2185" s="95"/>
      <c r="D2185" s="19" t="s">
        <v>5755</v>
      </c>
      <c r="E2185" s="20" t="s">
        <v>5866</v>
      </c>
      <c r="F2185" s="21" t="s">
        <v>5757</v>
      </c>
      <c r="G2185" s="22">
        <v>9120</v>
      </c>
      <c r="H2185" s="96">
        <v>9120</v>
      </c>
      <c r="I2185" s="97"/>
      <c r="J2185" s="98"/>
      <c r="K2185" s="99"/>
      <c r="L2185" s="99"/>
      <c r="M2185" s="100"/>
      <c r="N2185" s="17"/>
      <c r="O2185" s="101">
        <f t="shared" si="75"/>
        <v>9120</v>
      </c>
      <c r="P2185" s="101"/>
      <c r="Q2185" s="101"/>
      <c r="R2185" s="101"/>
      <c r="S2185" s="24">
        <f t="shared" si="74"/>
        <v>9120</v>
      </c>
      <c r="T2185" s="94" t="s">
        <v>5751</v>
      </c>
      <c r="U2185" s="102"/>
      <c r="V2185" s="102"/>
      <c r="W2185" s="102"/>
      <c r="X2185" s="103"/>
      <c r="Y2185" s="23" t="s">
        <v>5757</v>
      </c>
      <c r="Z2185" s="104" t="s">
        <v>13</v>
      </c>
      <c r="AA2185" s="105"/>
      <c r="AB2185" s="106"/>
    </row>
    <row r="2186" spans="1:28" s="16" customFormat="1" ht="81.75" customHeight="1" x14ac:dyDescent="0.2">
      <c r="A2186" s="18" t="s">
        <v>5867</v>
      </c>
      <c r="B2186" s="94" t="s">
        <v>5861</v>
      </c>
      <c r="C2186" s="95"/>
      <c r="D2186" s="19" t="s">
        <v>5755</v>
      </c>
      <c r="E2186" s="20" t="s">
        <v>5868</v>
      </c>
      <c r="F2186" s="21" t="s">
        <v>5757</v>
      </c>
      <c r="G2186" s="22">
        <v>9120</v>
      </c>
      <c r="H2186" s="96">
        <v>9120</v>
      </c>
      <c r="I2186" s="97"/>
      <c r="J2186" s="98"/>
      <c r="K2186" s="99"/>
      <c r="L2186" s="99"/>
      <c r="M2186" s="100"/>
      <c r="N2186" s="17"/>
      <c r="O2186" s="101">
        <f t="shared" si="75"/>
        <v>9120</v>
      </c>
      <c r="P2186" s="101"/>
      <c r="Q2186" s="101"/>
      <c r="R2186" s="101"/>
      <c r="S2186" s="24">
        <f t="shared" si="74"/>
        <v>9120</v>
      </c>
      <c r="T2186" s="94" t="s">
        <v>5751</v>
      </c>
      <c r="U2186" s="102"/>
      <c r="V2186" s="102"/>
      <c r="W2186" s="102"/>
      <c r="X2186" s="103"/>
      <c r="Y2186" s="23" t="s">
        <v>5757</v>
      </c>
      <c r="Z2186" s="104" t="s">
        <v>13</v>
      </c>
      <c r="AA2186" s="105"/>
      <c r="AB2186" s="106"/>
    </row>
    <row r="2187" spans="1:28" s="16" customFormat="1" ht="81.75" customHeight="1" x14ac:dyDescent="0.2">
      <c r="A2187" s="18" t="s">
        <v>5869</v>
      </c>
      <c r="B2187" s="94" t="s">
        <v>5861</v>
      </c>
      <c r="C2187" s="95"/>
      <c r="D2187" s="19" t="s">
        <v>5755</v>
      </c>
      <c r="E2187" s="20" t="s">
        <v>5870</v>
      </c>
      <c r="F2187" s="21" t="s">
        <v>5757</v>
      </c>
      <c r="G2187" s="22">
        <v>9120</v>
      </c>
      <c r="H2187" s="96">
        <v>9120</v>
      </c>
      <c r="I2187" s="97"/>
      <c r="J2187" s="98"/>
      <c r="K2187" s="99"/>
      <c r="L2187" s="99"/>
      <c r="M2187" s="100"/>
      <c r="N2187" s="17"/>
      <c r="O2187" s="101">
        <f t="shared" si="75"/>
        <v>9120</v>
      </c>
      <c r="P2187" s="101"/>
      <c r="Q2187" s="101"/>
      <c r="R2187" s="101"/>
      <c r="S2187" s="24">
        <f t="shared" si="74"/>
        <v>9120</v>
      </c>
      <c r="T2187" s="94" t="s">
        <v>5751</v>
      </c>
      <c r="U2187" s="102"/>
      <c r="V2187" s="102"/>
      <c r="W2187" s="102"/>
      <c r="X2187" s="103"/>
      <c r="Y2187" s="23" t="s">
        <v>5757</v>
      </c>
      <c r="Z2187" s="104" t="s">
        <v>13</v>
      </c>
      <c r="AA2187" s="105"/>
      <c r="AB2187" s="106"/>
    </row>
    <row r="2188" spans="1:28" s="16" customFormat="1" ht="81.75" customHeight="1" x14ac:dyDescent="0.2">
      <c r="A2188" s="18" t="s">
        <v>5871</v>
      </c>
      <c r="B2188" s="94" t="s">
        <v>5861</v>
      </c>
      <c r="C2188" s="95"/>
      <c r="D2188" s="19" t="s">
        <v>5755</v>
      </c>
      <c r="E2188" s="20" t="s">
        <v>5872</v>
      </c>
      <c r="F2188" s="21" t="s">
        <v>5757</v>
      </c>
      <c r="G2188" s="22">
        <v>9120</v>
      </c>
      <c r="H2188" s="96">
        <v>9120</v>
      </c>
      <c r="I2188" s="97"/>
      <c r="J2188" s="98"/>
      <c r="K2188" s="99"/>
      <c r="L2188" s="99"/>
      <c r="M2188" s="100"/>
      <c r="N2188" s="17"/>
      <c r="O2188" s="101">
        <f t="shared" si="75"/>
        <v>9120</v>
      </c>
      <c r="P2188" s="101"/>
      <c r="Q2188" s="101"/>
      <c r="R2188" s="101"/>
      <c r="S2188" s="24">
        <f t="shared" si="74"/>
        <v>9120</v>
      </c>
      <c r="T2188" s="94" t="s">
        <v>5751</v>
      </c>
      <c r="U2188" s="102"/>
      <c r="V2188" s="102"/>
      <c r="W2188" s="102"/>
      <c r="X2188" s="103"/>
      <c r="Y2188" s="23" t="s">
        <v>5757</v>
      </c>
      <c r="Z2188" s="104" t="s">
        <v>13</v>
      </c>
      <c r="AA2188" s="105"/>
      <c r="AB2188" s="106"/>
    </row>
    <row r="2189" spans="1:28" s="16" customFormat="1" ht="81.75" customHeight="1" x14ac:dyDescent="0.2">
      <c r="A2189" s="18" t="s">
        <v>5873</v>
      </c>
      <c r="B2189" s="94" t="s">
        <v>5861</v>
      </c>
      <c r="C2189" s="95"/>
      <c r="D2189" s="19" t="s">
        <v>5755</v>
      </c>
      <c r="E2189" s="20" t="s">
        <v>5874</v>
      </c>
      <c r="F2189" s="21" t="s">
        <v>5757</v>
      </c>
      <c r="G2189" s="22">
        <v>9120</v>
      </c>
      <c r="H2189" s="96">
        <v>9120</v>
      </c>
      <c r="I2189" s="97"/>
      <c r="J2189" s="98"/>
      <c r="K2189" s="99"/>
      <c r="L2189" s="99"/>
      <c r="M2189" s="100"/>
      <c r="N2189" s="17"/>
      <c r="O2189" s="101">
        <f t="shared" si="75"/>
        <v>9120</v>
      </c>
      <c r="P2189" s="101"/>
      <c r="Q2189" s="101"/>
      <c r="R2189" s="101"/>
      <c r="S2189" s="24">
        <f t="shared" ref="S2189:S2252" si="76">G2189-N2189</f>
        <v>9120</v>
      </c>
      <c r="T2189" s="94" t="s">
        <v>5751</v>
      </c>
      <c r="U2189" s="102"/>
      <c r="V2189" s="102"/>
      <c r="W2189" s="102"/>
      <c r="X2189" s="103"/>
      <c r="Y2189" s="23" t="s">
        <v>5757</v>
      </c>
      <c r="Z2189" s="104" t="s">
        <v>13</v>
      </c>
      <c r="AA2189" s="105"/>
      <c r="AB2189" s="106"/>
    </row>
    <row r="2190" spans="1:28" s="16" customFormat="1" ht="81.75" customHeight="1" x14ac:dyDescent="0.2">
      <c r="A2190" s="18" t="s">
        <v>5875</v>
      </c>
      <c r="B2190" s="94" t="s">
        <v>5861</v>
      </c>
      <c r="C2190" s="95"/>
      <c r="D2190" s="19" t="s">
        <v>5755</v>
      </c>
      <c r="E2190" s="20" t="s">
        <v>5876</v>
      </c>
      <c r="F2190" s="21" t="s">
        <v>5757</v>
      </c>
      <c r="G2190" s="22">
        <v>9120</v>
      </c>
      <c r="H2190" s="96">
        <v>9120</v>
      </c>
      <c r="I2190" s="97"/>
      <c r="J2190" s="98"/>
      <c r="K2190" s="99"/>
      <c r="L2190" s="99"/>
      <c r="M2190" s="100"/>
      <c r="N2190" s="17"/>
      <c r="O2190" s="101">
        <f t="shared" si="75"/>
        <v>9120</v>
      </c>
      <c r="P2190" s="101"/>
      <c r="Q2190" s="101"/>
      <c r="R2190" s="101"/>
      <c r="S2190" s="24">
        <f t="shared" si="76"/>
        <v>9120</v>
      </c>
      <c r="T2190" s="94" t="s">
        <v>5751</v>
      </c>
      <c r="U2190" s="102"/>
      <c r="V2190" s="102"/>
      <c r="W2190" s="102"/>
      <c r="X2190" s="103"/>
      <c r="Y2190" s="23" t="s">
        <v>5757</v>
      </c>
      <c r="Z2190" s="104" t="s">
        <v>13</v>
      </c>
      <c r="AA2190" s="105"/>
      <c r="AB2190" s="106"/>
    </row>
    <row r="2191" spans="1:28" s="16" customFormat="1" ht="81.75" customHeight="1" x14ac:dyDescent="0.2">
      <c r="A2191" s="18" t="s">
        <v>5877</v>
      </c>
      <c r="B2191" s="94" t="s">
        <v>5861</v>
      </c>
      <c r="C2191" s="95"/>
      <c r="D2191" s="19" t="s">
        <v>5755</v>
      </c>
      <c r="E2191" s="20" t="s">
        <v>5878</v>
      </c>
      <c r="F2191" s="21" t="s">
        <v>5757</v>
      </c>
      <c r="G2191" s="22">
        <v>9120</v>
      </c>
      <c r="H2191" s="96">
        <v>9120</v>
      </c>
      <c r="I2191" s="97"/>
      <c r="J2191" s="98"/>
      <c r="K2191" s="99"/>
      <c r="L2191" s="99"/>
      <c r="M2191" s="100"/>
      <c r="N2191" s="17"/>
      <c r="O2191" s="101">
        <f t="shared" si="75"/>
        <v>9120</v>
      </c>
      <c r="P2191" s="101"/>
      <c r="Q2191" s="101"/>
      <c r="R2191" s="101"/>
      <c r="S2191" s="24">
        <f t="shared" si="76"/>
        <v>9120</v>
      </c>
      <c r="T2191" s="94" t="s">
        <v>5751</v>
      </c>
      <c r="U2191" s="102"/>
      <c r="V2191" s="102"/>
      <c r="W2191" s="102"/>
      <c r="X2191" s="103"/>
      <c r="Y2191" s="23" t="s">
        <v>5757</v>
      </c>
      <c r="Z2191" s="104" t="s">
        <v>13</v>
      </c>
      <c r="AA2191" s="105"/>
      <c r="AB2191" s="106"/>
    </row>
    <row r="2192" spans="1:28" s="16" customFormat="1" ht="81.75" customHeight="1" x14ac:dyDescent="0.2">
      <c r="A2192" s="18" t="s">
        <v>5879</v>
      </c>
      <c r="B2192" s="94" t="s">
        <v>5861</v>
      </c>
      <c r="C2192" s="95"/>
      <c r="D2192" s="19" t="s">
        <v>5755</v>
      </c>
      <c r="E2192" s="20" t="s">
        <v>5880</v>
      </c>
      <c r="F2192" s="21" t="s">
        <v>5757</v>
      </c>
      <c r="G2192" s="22">
        <v>9120</v>
      </c>
      <c r="H2192" s="96">
        <v>9120</v>
      </c>
      <c r="I2192" s="97"/>
      <c r="J2192" s="98"/>
      <c r="K2192" s="99"/>
      <c r="L2192" s="99"/>
      <c r="M2192" s="100"/>
      <c r="N2192" s="17"/>
      <c r="O2192" s="101">
        <f t="shared" si="75"/>
        <v>9120</v>
      </c>
      <c r="P2192" s="101"/>
      <c r="Q2192" s="101"/>
      <c r="R2192" s="101"/>
      <c r="S2192" s="24">
        <f t="shared" si="76"/>
        <v>9120</v>
      </c>
      <c r="T2192" s="94" t="s">
        <v>5751</v>
      </c>
      <c r="U2192" s="102"/>
      <c r="V2192" s="102"/>
      <c r="W2192" s="102"/>
      <c r="X2192" s="103"/>
      <c r="Y2192" s="23" t="s">
        <v>5757</v>
      </c>
      <c r="Z2192" s="104" t="s">
        <v>13</v>
      </c>
      <c r="AA2192" s="105"/>
      <c r="AB2192" s="106"/>
    </row>
    <row r="2193" spans="1:28" s="16" customFormat="1" ht="81.75" customHeight="1" x14ac:dyDescent="0.2">
      <c r="A2193" s="18" t="s">
        <v>5881</v>
      </c>
      <c r="B2193" s="94" t="s">
        <v>5861</v>
      </c>
      <c r="C2193" s="95"/>
      <c r="D2193" s="19" t="s">
        <v>5755</v>
      </c>
      <c r="E2193" s="20" t="s">
        <v>5882</v>
      </c>
      <c r="F2193" s="21" t="s">
        <v>5757</v>
      </c>
      <c r="G2193" s="22">
        <v>9120</v>
      </c>
      <c r="H2193" s="96">
        <v>9120</v>
      </c>
      <c r="I2193" s="97"/>
      <c r="J2193" s="98"/>
      <c r="K2193" s="99"/>
      <c r="L2193" s="99"/>
      <c r="M2193" s="100"/>
      <c r="N2193" s="17"/>
      <c r="O2193" s="101">
        <f t="shared" si="75"/>
        <v>9120</v>
      </c>
      <c r="P2193" s="101"/>
      <c r="Q2193" s="101"/>
      <c r="R2193" s="101"/>
      <c r="S2193" s="24">
        <f t="shared" si="76"/>
        <v>9120</v>
      </c>
      <c r="T2193" s="94" t="s">
        <v>5751</v>
      </c>
      <c r="U2193" s="102"/>
      <c r="V2193" s="102"/>
      <c r="W2193" s="102"/>
      <c r="X2193" s="103"/>
      <c r="Y2193" s="23" t="s">
        <v>5757</v>
      </c>
      <c r="Z2193" s="104" t="s">
        <v>13</v>
      </c>
      <c r="AA2193" s="105"/>
      <c r="AB2193" s="106"/>
    </row>
    <row r="2194" spans="1:28" s="16" customFormat="1" ht="81.75" customHeight="1" x14ac:dyDescent="0.2">
      <c r="A2194" s="18" t="s">
        <v>5883</v>
      </c>
      <c r="B2194" s="94" t="s">
        <v>5861</v>
      </c>
      <c r="C2194" s="95"/>
      <c r="D2194" s="19" t="s">
        <v>5755</v>
      </c>
      <c r="E2194" s="20" t="s">
        <v>5884</v>
      </c>
      <c r="F2194" s="21" t="s">
        <v>5757</v>
      </c>
      <c r="G2194" s="22">
        <v>9120</v>
      </c>
      <c r="H2194" s="96">
        <v>9120</v>
      </c>
      <c r="I2194" s="97"/>
      <c r="J2194" s="98"/>
      <c r="K2194" s="99"/>
      <c r="L2194" s="99"/>
      <c r="M2194" s="100"/>
      <c r="N2194" s="17"/>
      <c r="O2194" s="101">
        <f t="shared" si="75"/>
        <v>9120</v>
      </c>
      <c r="P2194" s="101"/>
      <c r="Q2194" s="101"/>
      <c r="R2194" s="101"/>
      <c r="S2194" s="24">
        <f t="shared" si="76"/>
        <v>9120</v>
      </c>
      <c r="T2194" s="94" t="s">
        <v>5751</v>
      </c>
      <c r="U2194" s="102"/>
      <c r="V2194" s="102"/>
      <c r="W2194" s="102"/>
      <c r="X2194" s="103"/>
      <c r="Y2194" s="23" t="s">
        <v>5757</v>
      </c>
      <c r="Z2194" s="104" t="s">
        <v>13</v>
      </c>
      <c r="AA2194" s="105"/>
      <c r="AB2194" s="106"/>
    </row>
    <row r="2195" spans="1:28" s="16" customFormat="1" ht="81.75" customHeight="1" x14ac:dyDescent="0.2">
      <c r="A2195" s="18" t="s">
        <v>5885</v>
      </c>
      <c r="B2195" s="94" t="s">
        <v>5861</v>
      </c>
      <c r="C2195" s="95"/>
      <c r="D2195" s="19" t="s">
        <v>5755</v>
      </c>
      <c r="E2195" s="20" t="s">
        <v>5886</v>
      </c>
      <c r="F2195" s="21" t="s">
        <v>5757</v>
      </c>
      <c r="G2195" s="22">
        <v>9120</v>
      </c>
      <c r="H2195" s="96">
        <v>9120</v>
      </c>
      <c r="I2195" s="97"/>
      <c r="J2195" s="98"/>
      <c r="K2195" s="99"/>
      <c r="L2195" s="99"/>
      <c r="M2195" s="100"/>
      <c r="N2195" s="17"/>
      <c r="O2195" s="101">
        <f t="shared" si="75"/>
        <v>9120</v>
      </c>
      <c r="P2195" s="101"/>
      <c r="Q2195" s="101"/>
      <c r="R2195" s="101"/>
      <c r="S2195" s="24">
        <f t="shared" si="76"/>
        <v>9120</v>
      </c>
      <c r="T2195" s="94" t="s">
        <v>5751</v>
      </c>
      <c r="U2195" s="102"/>
      <c r="V2195" s="102"/>
      <c r="W2195" s="102"/>
      <c r="X2195" s="103"/>
      <c r="Y2195" s="23" t="s">
        <v>5757</v>
      </c>
      <c r="Z2195" s="104" t="s">
        <v>13</v>
      </c>
      <c r="AA2195" s="105"/>
      <c r="AB2195" s="106"/>
    </row>
    <row r="2196" spans="1:28" s="16" customFormat="1" ht="81.75" customHeight="1" x14ac:dyDescent="0.2">
      <c r="A2196" s="18" t="s">
        <v>5887</v>
      </c>
      <c r="B2196" s="94" t="s">
        <v>5861</v>
      </c>
      <c r="C2196" s="95"/>
      <c r="D2196" s="19" t="s">
        <v>5755</v>
      </c>
      <c r="E2196" s="20" t="s">
        <v>5888</v>
      </c>
      <c r="F2196" s="21" t="s">
        <v>5757</v>
      </c>
      <c r="G2196" s="22">
        <v>9120</v>
      </c>
      <c r="H2196" s="96">
        <v>9120</v>
      </c>
      <c r="I2196" s="97"/>
      <c r="J2196" s="98"/>
      <c r="K2196" s="99"/>
      <c r="L2196" s="99"/>
      <c r="M2196" s="100"/>
      <c r="N2196" s="17"/>
      <c r="O2196" s="101">
        <f t="shared" si="75"/>
        <v>9120</v>
      </c>
      <c r="P2196" s="101"/>
      <c r="Q2196" s="101"/>
      <c r="R2196" s="101"/>
      <c r="S2196" s="24">
        <f t="shared" si="76"/>
        <v>9120</v>
      </c>
      <c r="T2196" s="94" t="s">
        <v>5751</v>
      </c>
      <c r="U2196" s="102"/>
      <c r="V2196" s="102"/>
      <c r="W2196" s="102"/>
      <c r="X2196" s="103"/>
      <c r="Y2196" s="23" t="s">
        <v>5757</v>
      </c>
      <c r="Z2196" s="104" t="s">
        <v>13</v>
      </c>
      <c r="AA2196" s="105"/>
      <c r="AB2196" s="106"/>
    </row>
    <row r="2197" spans="1:28" s="16" customFormat="1" ht="81.75" customHeight="1" x14ac:dyDescent="0.2">
      <c r="A2197" s="18" t="s">
        <v>5889</v>
      </c>
      <c r="B2197" s="94" t="s">
        <v>5890</v>
      </c>
      <c r="C2197" s="95"/>
      <c r="D2197" s="19" t="s">
        <v>5755</v>
      </c>
      <c r="E2197" s="20" t="s">
        <v>5891</v>
      </c>
      <c r="F2197" s="21" t="s">
        <v>5757</v>
      </c>
      <c r="G2197" s="22">
        <v>21705.88</v>
      </c>
      <c r="H2197" s="96">
        <v>21705.88</v>
      </c>
      <c r="I2197" s="97"/>
      <c r="J2197" s="98"/>
      <c r="K2197" s="99"/>
      <c r="L2197" s="99"/>
      <c r="M2197" s="100"/>
      <c r="N2197" s="17"/>
      <c r="O2197" s="101">
        <f t="shared" ref="O2197:O2260" si="77">H2197-J2197</f>
        <v>21705.88</v>
      </c>
      <c r="P2197" s="101"/>
      <c r="Q2197" s="101"/>
      <c r="R2197" s="101"/>
      <c r="S2197" s="24">
        <f t="shared" si="76"/>
        <v>21705.88</v>
      </c>
      <c r="T2197" s="94" t="s">
        <v>5751</v>
      </c>
      <c r="U2197" s="102"/>
      <c r="V2197" s="102"/>
      <c r="W2197" s="102"/>
      <c r="X2197" s="103"/>
      <c r="Y2197" s="23" t="s">
        <v>5757</v>
      </c>
      <c r="Z2197" s="104" t="s">
        <v>13</v>
      </c>
      <c r="AA2197" s="105"/>
      <c r="AB2197" s="106"/>
    </row>
    <row r="2198" spans="1:28" s="16" customFormat="1" ht="81.75" customHeight="1" x14ac:dyDescent="0.2">
      <c r="A2198" s="18" t="s">
        <v>5892</v>
      </c>
      <c r="B2198" s="94" t="s">
        <v>5893</v>
      </c>
      <c r="C2198" s="95"/>
      <c r="D2198" s="19" t="s">
        <v>5755</v>
      </c>
      <c r="E2198" s="20" t="s">
        <v>5894</v>
      </c>
      <c r="F2198" s="21" t="s">
        <v>5757</v>
      </c>
      <c r="G2198" s="22">
        <v>34004.6</v>
      </c>
      <c r="H2198" s="96">
        <v>34004.6</v>
      </c>
      <c r="I2198" s="97"/>
      <c r="J2198" s="98"/>
      <c r="K2198" s="99"/>
      <c r="L2198" s="99"/>
      <c r="M2198" s="100"/>
      <c r="N2198" s="17"/>
      <c r="O2198" s="101">
        <f t="shared" si="77"/>
        <v>34004.6</v>
      </c>
      <c r="P2198" s="101"/>
      <c r="Q2198" s="101"/>
      <c r="R2198" s="101"/>
      <c r="S2198" s="24">
        <f t="shared" si="76"/>
        <v>34004.6</v>
      </c>
      <c r="T2198" s="94" t="s">
        <v>5751</v>
      </c>
      <c r="U2198" s="102"/>
      <c r="V2198" s="102"/>
      <c r="W2198" s="102"/>
      <c r="X2198" s="103"/>
      <c r="Y2198" s="23" t="s">
        <v>5757</v>
      </c>
      <c r="Z2198" s="104" t="s">
        <v>13</v>
      </c>
      <c r="AA2198" s="105"/>
      <c r="AB2198" s="106"/>
    </row>
    <row r="2199" spans="1:28" s="16" customFormat="1" ht="81.75" customHeight="1" x14ac:dyDescent="0.2">
      <c r="A2199" s="18" t="s">
        <v>5895</v>
      </c>
      <c r="B2199" s="94" t="s">
        <v>2875</v>
      </c>
      <c r="C2199" s="95"/>
      <c r="D2199" s="19" t="s">
        <v>5755</v>
      </c>
      <c r="E2199" s="20" t="s">
        <v>5896</v>
      </c>
      <c r="F2199" s="21" t="s">
        <v>5757</v>
      </c>
      <c r="G2199" s="22">
        <v>30430</v>
      </c>
      <c r="H2199" s="96">
        <v>30430</v>
      </c>
      <c r="I2199" s="97"/>
      <c r="J2199" s="98"/>
      <c r="K2199" s="99"/>
      <c r="L2199" s="99"/>
      <c r="M2199" s="100"/>
      <c r="N2199" s="17"/>
      <c r="O2199" s="101">
        <f t="shared" si="77"/>
        <v>30430</v>
      </c>
      <c r="P2199" s="101"/>
      <c r="Q2199" s="101"/>
      <c r="R2199" s="101"/>
      <c r="S2199" s="24">
        <f t="shared" si="76"/>
        <v>30430</v>
      </c>
      <c r="T2199" s="94" t="s">
        <v>5751</v>
      </c>
      <c r="U2199" s="102"/>
      <c r="V2199" s="102"/>
      <c r="W2199" s="102"/>
      <c r="X2199" s="103"/>
      <c r="Y2199" s="23" t="s">
        <v>5757</v>
      </c>
      <c r="Z2199" s="104" t="s">
        <v>13</v>
      </c>
      <c r="AA2199" s="105"/>
      <c r="AB2199" s="106"/>
    </row>
    <row r="2200" spans="1:28" s="16" customFormat="1" ht="81.75" customHeight="1" x14ac:dyDescent="0.2">
      <c r="A2200" s="18" t="s">
        <v>5897</v>
      </c>
      <c r="B2200" s="94" t="s">
        <v>5898</v>
      </c>
      <c r="C2200" s="95"/>
      <c r="D2200" s="19" t="s">
        <v>5755</v>
      </c>
      <c r="E2200" s="20" t="s">
        <v>5899</v>
      </c>
      <c r="F2200" s="21" t="s">
        <v>5757</v>
      </c>
      <c r="G2200" s="22">
        <v>19200</v>
      </c>
      <c r="H2200" s="96">
        <v>19200</v>
      </c>
      <c r="I2200" s="97"/>
      <c r="J2200" s="98"/>
      <c r="K2200" s="99"/>
      <c r="L2200" s="99"/>
      <c r="M2200" s="100"/>
      <c r="N2200" s="17"/>
      <c r="O2200" s="101">
        <f t="shared" si="77"/>
        <v>19200</v>
      </c>
      <c r="P2200" s="101"/>
      <c r="Q2200" s="101"/>
      <c r="R2200" s="101"/>
      <c r="S2200" s="24">
        <f t="shared" si="76"/>
        <v>19200</v>
      </c>
      <c r="T2200" s="94" t="s">
        <v>5751</v>
      </c>
      <c r="U2200" s="102"/>
      <c r="V2200" s="102"/>
      <c r="W2200" s="102"/>
      <c r="X2200" s="103"/>
      <c r="Y2200" s="23" t="s">
        <v>5757</v>
      </c>
      <c r="Z2200" s="104" t="s">
        <v>13</v>
      </c>
      <c r="AA2200" s="105"/>
      <c r="AB2200" s="106"/>
    </row>
    <row r="2201" spans="1:28" s="16" customFormat="1" ht="81.75" customHeight="1" x14ac:dyDescent="0.2">
      <c r="A2201" s="18" t="s">
        <v>5900</v>
      </c>
      <c r="B2201" s="94" t="s">
        <v>5901</v>
      </c>
      <c r="C2201" s="95"/>
      <c r="D2201" s="19" t="s">
        <v>5755</v>
      </c>
      <c r="E2201" s="20" t="s">
        <v>5902</v>
      </c>
      <c r="F2201" s="21" t="s">
        <v>5757</v>
      </c>
      <c r="G2201" s="22">
        <v>22633.8</v>
      </c>
      <c r="H2201" s="96">
        <v>22633.8</v>
      </c>
      <c r="I2201" s="97"/>
      <c r="J2201" s="98"/>
      <c r="K2201" s="99"/>
      <c r="L2201" s="99"/>
      <c r="M2201" s="100"/>
      <c r="N2201" s="17"/>
      <c r="O2201" s="101">
        <f t="shared" si="77"/>
        <v>22633.8</v>
      </c>
      <c r="P2201" s="101"/>
      <c r="Q2201" s="101"/>
      <c r="R2201" s="101"/>
      <c r="S2201" s="24">
        <f t="shared" si="76"/>
        <v>22633.8</v>
      </c>
      <c r="T2201" s="94" t="s">
        <v>5751</v>
      </c>
      <c r="U2201" s="102"/>
      <c r="V2201" s="102"/>
      <c r="W2201" s="102"/>
      <c r="X2201" s="103"/>
      <c r="Y2201" s="23" t="s">
        <v>5757</v>
      </c>
      <c r="Z2201" s="104" t="s">
        <v>13</v>
      </c>
      <c r="AA2201" s="105"/>
      <c r="AB2201" s="106"/>
    </row>
    <row r="2202" spans="1:28" s="16" customFormat="1" ht="81.75" customHeight="1" x14ac:dyDescent="0.2">
      <c r="A2202" s="18" t="s">
        <v>5903</v>
      </c>
      <c r="B2202" s="94" t="s">
        <v>3417</v>
      </c>
      <c r="C2202" s="95"/>
      <c r="D2202" s="19" t="s">
        <v>5755</v>
      </c>
      <c r="E2202" s="20" t="s">
        <v>5904</v>
      </c>
      <c r="F2202" s="21" t="s">
        <v>5757</v>
      </c>
      <c r="G2202" s="22">
        <v>25889.64</v>
      </c>
      <c r="H2202" s="96">
        <v>25889.64</v>
      </c>
      <c r="I2202" s="97"/>
      <c r="J2202" s="98"/>
      <c r="K2202" s="99"/>
      <c r="L2202" s="99"/>
      <c r="M2202" s="100"/>
      <c r="N2202" s="17"/>
      <c r="O2202" s="101">
        <f t="shared" si="77"/>
        <v>25889.64</v>
      </c>
      <c r="P2202" s="101"/>
      <c r="Q2202" s="101"/>
      <c r="R2202" s="101"/>
      <c r="S2202" s="24">
        <f t="shared" si="76"/>
        <v>25889.64</v>
      </c>
      <c r="T2202" s="94" t="s">
        <v>5751</v>
      </c>
      <c r="U2202" s="102"/>
      <c r="V2202" s="102"/>
      <c r="W2202" s="102"/>
      <c r="X2202" s="103"/>
      <c r="Y2202" s="23" t="s">
        <v>5757</v>
      </c>
      <c r="Z2202" s="104" t="s">
        <v>13</v>
      </c>
      <c r="AA2202" s="105"/>
      <c r="AB2202" s="106"/>
    </row>
    <row r="2203" spans="1:28" s="16" customFormat="1" ht="81.75" customHeight="1" x14ac:dyDescent="0.2">
      <c r="A2203" s="18" t="s">
        <v>5905</v>
      </c>
      <c r="B2203" s="94" t="s">
        <v>3428</v>
      </c>
      <c r="C2203" s="95"/>
      <c r="D2203" s="19" t="s">
        <v>5755</v>
      </c>
      <c r="E2203" s="20" t="s">
        <v>5906</v>
      </c>
      <c r="F2203" s="21" t="s">
        <v>5757</v>
      </c>
      <c r="G2203" s="22">
        <v>13566</v>
      </c>
      <c r="H2203" s="96">
        <v>13566</v>
      </c>
      <c r="I2203" s="97"/>
      <c r="J2203" s="98"/>
      <c r="K2203" s="99"/>
      <c r="L2203" s="99"/>
      <c r="M2203" s="100"/>
      <c r="N2203" s="17"/>
      <c r="O2203" s="101">
        <f t="shared" si="77"/>
        <v>13566</v>
      </c>
      <c r="P2203" s="101"/>
      <c r="Q2203" s="101"/>
      <c r="R2203" s="101"/>
      <c r="S2203" s="24">
        <f t="shared" si="76"/>
        <v>13566</v>
      </c>
      <c r="T2203" s="94" t="s">
        <v>5751</v>
      </c>
      <c r="U2203" s="102"/>
      <c r="V2203" s="102"/>
      <c r="W2203" s="102"/>
      <c r="X2203" s="103"/>
      <c r="Y2203" s="23" t="s">
        <v>5757</v>
      </c>
      <c r="Z2203" s="104" t="s">
        <v>13</v>
      </c>
      <c r="AA2203" s="105"/>
      <c r="AB2203" s="106"/>
    </row>
    <row r="2204" spans="1:28" s="16" customFormat="1" ht="81.75" customHeight="1" x14ac:dyDescent="0.2">
      <c r="A2204" s="18" t="s">
        <v>5907</v>
      </c>
      <c r="B2204" s="94" t="s">
        <v>5908</v>
      </c>
      <c r="C2204" s="95"/>
      <c r="D2204" s="19" t="s">
        <v>5755</v>
      </c>
      <c r="E2204" s="20" t="s">
        <v>5909</v>
      </c>
      <c r="F2204" s="21" t="s">
        <v>5757</v>
      </c>
      <c r="G2204" s="22">
        <v>13574.02</v>
      </c>
      <c r="H2204" s="96">
        <v>13574.02</v>
      </c>
      <c r="I2204" s="97"/>
      <c r="J2204" s="98"/>
      <c r="K2204" s="99"/>
      <c r="L2204" s="99"/>
      <c r="M2204" s="100"/>
      <c r="N2204" s="17"/>
      <c r="O2204" s="101">
        <f t="shared" si="77"/>
        <v>13574.02</v>
      </c>
      <c r="P2204" s="101"/>
      <c r="Q2204" s="101"/>
      <c r="R2204" s="101"/>
      <c r="S2204" s="24">
        <f t="shared" si="76"/>
        <v>13574.02</v>
      </c>
      <c r="T2204" s="94" t="s">
        <v>5751</v>
      </c>
      <c r="U2204" s="102"/>
      <c r="V2204" s="102"/>
      <c r="W2204" s="102"/>
      <c r="X2204" s="103"/>
      <c r="Y2204" s="23" t="s">
        <v>5757</v>
      </c>
      <c r="Z2204" s="104" t="s">
        <v>13</v>
      </c>
      <c r="AA2204" s="105"/>
      <c r="AB2204" s="106"/>
    </row>
    <row r="2205" spans="1:28" s="16" customFormat="1" ht="81.75" customHeight="1" x14ac:dyDescent="0.2">
      <c r="A2205" s="18" t="s">
        <v>5910</v>
      </c>
      <c r="B2205" s="94" t="s">
        <v>5908</v>
      </c>
      <c r="C2205" s="95"/>
      <c r="D2205" s="19" t="s">
        <v>5755</v>
      </c>
      <c r="E2205" s="20" t="s">
        <v>5911</v>
      </c>
      <c r="F2205" s="21" t="s">
        <v>5757</v>
      </c>
      <c r="G2205" s="22">
        <v>13574.02</v>
      </c>
      <c r="H2205" s="96">
        <v>13574.02</v>
      </c>
      <c r="I2205" s="97"/>
      <c r="J2205" s="98"/>
      <c r="K2205" s="99"/>
      <c r="L2205" s="99"/>
      <c r="M2205" s="100"/>
      <c r="N2205" s="17"/>
      <c r="O2205" s="101">
        <f t="shared" si="77"/>
        <v>13574.02</v>
      </c>
      <c r="P2205" s="101"/>
      <c r="Q2205" s="101"/>
      <c r="R2205" s="101"/>
      <c r="S2205" s="24">
        <f t="shared" si="76"/>
        <v>13574.02</v>
      </c>
      <c r="T2205" s="94" t="s">
        <v>5751</v>
      </c>
      <c r="U2205" s="102"/>
      <c r="V2205" s="102"/>
      <c r="W2205" s="102"/>
      <c r="X2205" s="103"/>
      <c r="Y2205" s="23" t="s">
        <v>5757</v>
      </c>
      <c r="Z2205" s="104" t="s">
        <v>13</v>
      </c>
      <c r="AA2205" s="105"/>
      <c r="AB2205" s="106"/>
    </row>
    <row r="2206" spans="1:28" s="16" customFormat="1" ht="81.75" customHeight="1" x14ac:dyDescent="0.2">
      <c r="A2206" s="18" t="s">
        <v>5912</v>
      </c>
      <c r="B2206" s="94" t="s">
        <v>5908</v>
      </c>
      <c r="C2206" s="95"/>
      <c r="D2206" s="19" t="s">
        <v>5755</v>
      </c>
      <c r="E2206" s="20" t="s">
        <v>5913</v>
      </c>
      <c r="F2206" s="21" t="s">
        <v>5757</v>
      </c>
      <c r="G2206" s="22">
        <v>13574.02</v>
      </c>
      <c r="H2206" s="96">
        <v>13574.02</v>
      </c>
      <c r="I2206" s="97"/>
      <c r="J2206" s="98"/>
      <c r="K2206" s="99"/>
      <c r="L2206" s="99"/>
      <c r="M2206" s="100"/>
      <c r="N2206" s="17"/>
      <c r="O2206" s="101">
        <f t="shared" si="77"/>
        <v>13574.02</v>
      </c>
      <c r="P2206" s="101"/>
      <c r="Q2206" s="101"/>
      <c r="R2206" s="101"/>
      <c r="S2206" s="24">
        <f t="shared" si="76"/>
        <v>13574.02</v>
      </c>
      <c r="T2206" s="94" t="s">
        <v>5751</v>
      </c>
      <c r="U2206" s="102"/>
      <c r="V2206" s="102"/>
      <c r="W2206" s="102"/>
      <c r="X2206" s="103"/>
      <c r="Y2206" s="23" t="s">
        <v>5757</v>
      </c>
      <c r="Z2206" s="104" t="s">
        <v>13</v>
      </c>
      <c r="AA2206" s="105"/>
      <c r="AB2206" s="106"/>
    </row>
    <row r="2207" spans="1:28" s="16" customFormat="1" ht="81.75" customHeight="1" x14ac:dyDescent="0.2">
      <c r="A2207" s="18" t="s">
        <v>5914</v>
      </c>
      <c r="B2207" s="94" t="s">
        <v>5908</v>
      </c>
      <c r="C2207" s="95"/>
      <c r="D2207" s="19" t="s">
        <v>5755</v>
      </c>
      <c r="E2207" s="20" t="s">
        <v>5915</v>
      </c>
      <c r="F2207" s="21" t="s">
        <v>5757</v>
      </c>
      <c r="G2207" s="22">
        <v>13574.02</v>
      </c>
      <c r="H2207" s="96">
        <v>13574.02</v>
      </c>
      <c r="I2207" s="97"/>
      <c r="J2207" s="98"/>
      <c r="K2207" s="99"/>
      <c r="L2207" s="99"/>
      <c r="M2207" s="100"/>
      <c r="N2207" s="17"/>
      <c r="O2207" s="101">
        <f t="shared" si="77"/>
        <v>13574.02</v>
      </c>
      <c r="P2207" s="101"/>
      <c r="Q2207" s="101"/>
      <c r="R2207" s="101"/>
      <c r="S2207" s="24">
        <f t="shared" si="76"/>
        <v>13574.02</v>
      </c>
      <c r="T2207" s="94" t="s">
        <v>5751</v>
      </c>
      <c r="U2207" s="102"/>
      <c r="V2207" s="102"/>
      <c r="W2207" s="102"/>
      <c r="X2207" s="103"/>
      <c r="Y2207" s="23" t="s">
        <v>5757</v>
      </c>
      <c r="Z2207" s="104" t="s">
        <v>13</v>
      </c>
      <c r="AA2207" s="105"/>
      <c r="AB2207" s="106"/>
    </row>
    <row r="2208" spans="1:28" s="16" customFormat="1" ht="81.75" customHeight="1" x14ac:dyDescent="0.2">
      <c r="A2208" s="18" t="s">
        <v>5916</v>
      </c>
      <c r="B2208" s="94" t="s">
        <v>5908</v>
      </c>
      <c r="C2208" s="95"/>
      <c r="D2208" s="19" t="s">
        <v>5755</v>
      </c>
      <c r="E2208" s="20" t="s">
        <v>5917</v>
      </c>
      <c r="F2208" s="21" t="s">
        <v>5757</v>
      </c>
      <c r="G2208" s="22">
        <v>13574.02</v>
      </c>
      <c r="H2208" s="96">
        <v>13574.02</v>
      </c>
      <c r="I2208" s="97"/>
      <c r="J2208" s="98"/>
      <c r="K2208" s="99"/>
      <c r="L2208" s="99"/>
      <c r="M2208" s="100"/>
      <c r="N2208" s="17"/>
      <c r="O2208" s="101">
        <f t="shared" si="77"/>
        <v>13574.02</v>
      </c>
      <c r="P2208" s="101"/>
      <c r="Q2208" s="101"/>
      <c r="R2208" s="101"/>
      <c r="S2208" s="24">
        <f t="shared" si="76"/>
        <v>13574.02</v>
      </c>
      <c r="T2208" s="94" t="s">
        <v>5751</v>
      </c>
      <c r="U2208" s="102"/>
      <c r="V2208" s="102"/>
      <c r="W2208" s="102"/>
      <c r="X2208" s="103"/>
      <c r="Y2208" s="23" t="s">
        <v>5757</v>
      </c>
      <c r="Z2208" s="104" t="s">
        <v>13</v>
      </c>
      <c r="AA2208" s="105"/>
      <c r="AB2208" s="106"/>
    </row>
    <row r="2209" spans="1:28" s="16" customFormat="1" ht="81.75" customHeight="1" x14ac:dyDescent="0.2">
      <c r="A2209" s="18" t="s">
        <v>5918</v>
      </c>
      <c r="B2209" s="94" t="s">
        <v>5908</v>
      </c>
      <c r="C2209" s="95"/>
      <c r="D2209" s="19" t="s">
        <v>5755</v>
      </c>
      <c r="E2209" s="20" t="s">
        <v>5919</v>
      </c>
      <c r="F2209" s="21" t="s">
        <v>5757</v>
      </c>
      <c r="G2209" s="22">
        <v>13574.02</v>
      </c>
      <c r="H2209" s="96">
        <v>13574.02</v>
      </c>
      <c r="I2209" s="97"/>
      <c r="J2209" s="98"/>
      <c r="K2209" s="99"/>
      <c r="L2209" s="99"/>
      <c r="M2209" s="100"/>
      <c r="N2209" s="17"/>
      <c r="O2209" s="101">
        <f t="shared" si="77"/>
        <v>13574.02</v>
      </c>
      <c r="P2209" s="101"/>
      <c r="Q2209" s="101"/>
      <c r="R2209" s="101"/>
      <c r="S2209" s="24">
        <f t="shared" si="76"/>
        <v>13574.02</v>
      </c>
      <c r="T2209" s="94" t="s">
        <v>5751</v>
      </c>
      <c r="U2209" s="102"/>
      <c r="V2209" s="102"/>
      <c r="W2209" s="102"/>
      <c r="X2209" s="103"/>
      <c r="Y2209" s="23" t="s">
        <v>5757</v>
      </c>
      <c r="Z2209" s="104" t="s">
        <v>13</v>
      </c>
      <c r="AA2209" s="105"/>
      <c r="AB2209" s="106"/>
    </row>
    <row r="2210" spans="1:28" s="16" customFormat="1" ht="81.75" customHeight="1" x14ac:dyDescent="0.2">
      <c r="A2210" s="18" t="s">
        <v>5920</v>
      </c>
      <c r="B2210" s="94" t="s">
        <v>5908</v>
      </c>
      <c r="C2210" s="95"/>
      <c r="D2210" s="19" t="s">
        <v>5755</v>
      </c>
      <c r="E2210" s="20" t="s">
        <v>5921</v>
      </c>
      <c r="F2210" s="21" t="s">
        <v>5757</v>
      </c>
      <c r="G2210" s="22">
        <v>13574.02</v>
      </c>
      <c r="H2210" s="96">
        <v>13574.02</v>
      </c>
      <c r="I2210" s="97"/>
      <c r="J2210" s="98"/>
      <c r="K2210" s="99"/>
      <c r="L2210" s="99"/>
      <c r="M2210" s="100"/>
      <c r="N2210" s="17"/>
      <c r="O2210" s="101">
        <f t="shared" si="77"/>
        <v>13574.02</v>
      </c>
      <c r="P2210" s="101"/>
      <c r="Q2210" s="101"/>
      <c r="R2210" s="101"/>
      <c r="S2210" s="24">
        <f t="shared" si="76"/>
        <v>13574.02</v>
      </c>
      <c r="T2210" s="94" t="s">
        <v>5751</v>
      </c>
      <c r="U2210" s="102"/>
      <c r="V2210" s="102"/>
      <c r="W2210" s="102"/>
      <c r="X2210" s="103"/>
      <c r="Y2210" s="23" t="s">
        <v>5757</v>
      </c>
      <c r="Z2210" s="104" t="s">
        <v>13</v>
      </c>
      <c r="AA2210" s="105"/>
      <c r="AB2210" s="106"/>
    </row>
    <row r="2211" spans="1:28" s="16" customFormat="1" ht="81.75" customHeight="1" x14ac:dyDescent="0.2">
      <c r="A2211" s="18" t="s">
        <v>5922</v>
      </c>
      <c r="B2211" s="94" t="s">
        <v>5908</v>
      </c>
      <c r="C2211" s="95"/>
      <c r="D2211" s="19" t="s">
        <v>5755</v>
      </c>
      <c r="E2211" s="20" t="s">
        <v>5923</v>
      </c>
      <c r="F2211" s="21" t="s">
        <v>5757</v>
      </c>
      <c r="G2211" s="22">
        <v>13574.02</v>
      </c>
      <c r="H2211" s="96">
        <v>13574.02</v>
      </c>
      <c r="I2211" s="97"/>
      <c r="J2211" s="98"/>
      <c r="K2211" s="99"/>
      <c r="L2211" s="99"/>
      <c r="M2211" s="100"/>
      <c r="N2211" s="17"/>
      <c r="O2211" s="101">
        <f t="shared" si="77"/>
        <v>13574.02</v>
      </c>
      <c r="P2211" s="101"/>
      <c r="Q2211" s="101"/>
      <c r="R2211" s="101"/>
      <c r="S2211" s="24">
        <f t="shared" si="76"/>
        <v>13574.02</v>
      </c>
      <c r="T2211" s="94" t="s">
        <v>5751</v>
      </c>
      <c r="U2211" s="102"/>
      <c r="V2211" s="102"/>
      <c r="W2211" s="102"/>
      <c r="X2211" s="103"/>
      <c r="Y2211" s="23" t="s">
        <v>5757</v>
      </c>
      <c r="Z2211" s="104" t="s">
        <v>13</v>
      </c>
      <c r="AA2211" s="105"/>
      <c r="AB2211" s="106"/>
    </row>
    <row r="2212" spans="1:28" s="16" customFormat="1" ht="81.75" customHeight="1" x14ac:dyDescent="0.2">
      <c r="A2212" s="18" t="s">
        <v>5924</v>
      </c>
      <c r="B2212" s="94" t="s">
        <v>5908</v>
      </c>
      <c r="C2212" s="95"/>
      <c r="D2212" s="19" t="s">
        <v>5755</v>
      </c>
      <c r="E2212" s="20" t="s">
        <v>5925</v>
      </c>
      <c r="F2212" s="21" t="s">
        <v>5757</v>
      </c>
      <c r="G2212" s="22">
        <v>13574.02</v>
      </c>
      <c r="H2212" s="96">
        <v>13574.02</v>
      </c>
      <c r="I2212" s="97"/>
      <c r="J2212" s="98"/>
      <c r="K2212" s="99"/>
      <c r="L2212" s="99"/>
      <c r="M2212" s="100"/>
      <c r="N2212" s="17"/>
      <c r="O2212" s="101">
        <f t="shared" si="77"/>
        <v>13574.02</v>
      </c>
      <c r="P2212" s="101"/>
      <c r="Q2212" s="101"/>
      <c r="R2212" s="101"/>
      <c r="S2212" s="24">
        <f t="shared" si="76"/>
        <v>13574.02</v>
      </c>
      <c r="T2212" s="94" t="s">
        <v>5751</v>
      </c>
      <c r="U2212" s="102"/>
      <c r="V2212" s="102"/>
      <c r="W2212" s="102"/>
      <c r="X2212" s="103"/>
      <c r="Y2212" s="23" t="s">
        <v>5757</v>
      </c>
      <c r="Z2212" s="104" t="s">
        <v>13</v>
      </c>
      <c r="AA2212" s="105"/>
      <c r="AB2212" s="106"/>
    </row>
    <row r="2213" spans="1:28" s="16" customFormat="1" ht="81.75" customHeight="1" x14ac:dyDescent="0.2">
      <c r="A2213" s="18" t="s">
        <v>5926</v>
      </c>
      <c r="B2213" s="94" t="s">
        <v>5908</v>
      </c>
      <c r="C2213" s="95"/>
      <c r="D2213" s="19" t="s">
        <v>5755</v>
      </c>
      <c r="E2213" s="20" t="s">
        <v>5927</v>
      </c>
      <c r="F2213" s="21" t="s">
        <v>5757</v>
      </c>
      <c r="G2213" s="22">
        <v>13574.02</v>
      </c>
      <c r="H2213" s="96">
        <v>13574.02</v>
      </c>
      <c r="I2213" s="97"/>
      <c r="J2213" s="98"/>
      <c r="K2213" s="99"/>
      <c r="L2213" s="99"/>
      <c r="M2213" s="100"/>
      <c r="N2213" s="17"/>
      <c r="O2213" s="101">
        <f t="shared" si="77"/>
        <v>13574.02</v>
      </c>
      <c r="P2213" s="101"/>
      <c r="Q2213" s="101"/>
      <c r="R2213" s="101"/>
      <c r="S2213" s="24">
        <f t="shared" si="76"/>
        <v>13574.02</v>
      </c>
      <c r="T2213" s="94" t="s">
        <v>5751</v>
      </c>
      <c r="U2213" s="102"/>
      <c r="V2213" s="102"/>
      <c r="W2213" s="102"/>
      <c r="X2213" s="103"/>
      <c r="Y2213" s="23" t="s">
        <v>5757</v>
      </c>
      <c r="Z2213" s="104" t="s">
        <v>13</v>
      </c>
      <c r="AA2213" s="105"/>
      <c r="AB2213" s="106"/>
    </row>
    <row r="2214" spans="1:28" s="16" customFormat="1" ht="81.75" customHeight="1" x14ac:dyDescent="0.2">
      <c r="A2214" s="18" t="s">
        <v>5928</v>
      </c>
      <c r="B2214" s="94" t="s">
        <v>5908</v>
      </c>
      <c r="C2214" s="95"/>
      <c r="D2214" s="19" t="s">
        <v>5755</v>
      </c>
      <c r="E2214" s="20" t="s">
        <v>5929</v>
      </c>
      <c r="F2214" s="21" t="s">
        <v>5757</v>
      </c>
      <c r="G2214" s="22">
        <v>13574.02</v>
      </c>
      <c r="H2214" s="96">
        <v>13574.02</v>
      </c>
      <c r="I2214" s="97"/>
      <c r="J2214" s="98"/>
      <c r="K2214" s="99"/>
      <c r="L2214" s="99"/>
      <c r="M2214" s="100"/>
      <c r="N2214" s="17"/>
      <c r="O2214" s="101">
        <f t="shared" si="77"/>
        <v>13574.02</v>
      </c>
      <c r="P2214" s="101"/>
      <c r="Q2214" s="101"/>
      <c r="R2214" s="101"/>
      <c r="S2214" s="24">
        <f t="shared" si="76"/>
        <v>13574.02</v>
      </c>
      <c r="T2214" s="94" t="s">
        <v>5751</v>
      </c>
      <c r="U2214" s="102"/>
      <c r="V2214" s="102"/>
      <c r="W2214" s="102"/>
      <c r="X2214" s="103"/>
      <c r="Y2214" s="23" t="s">
        <v>5757</v>
      </c>
      <c r="Z2214" s="104" t="s">
        <v>13</v>
      </c>
      <c r="AA2214" s="105"/>
      <c r="AB2214" s="106"/>
    </row>
    <row r="2215" spans="1:28" s="16" customFormat="1" ht="81.75" customHeight="1" x14ac:dyDescent="0.2">
      <c r="A2215" s="18" t="s">
        <v>5930</v>
      </c>
      <c r="B2215" s="94" t="s">
        <v>1591</v>
      </c>
      <c r="C2215" s="95"/>
      <c r="D2215" s="19" t="s">
        <v>5755</v>
      </c>
      <c r="E2215" s="20" t="s">
        <v>5931</v>
      </c>
      <c r="F2215" s="21" t="s">
        <v>5757</v>
      </c>
      <c r="G2215" s="22">
        <v>34026</v>
      </c>
      <c r="H2215" s="96">
        <v>34026</v>
      </c>
      <c r="I2215" s="97"/>
      <c r="J2215" s="98"/>
      <c r="K2215" s="99"/>
      <c r="L2215" s="99"/>
      <c r="M2215" s="100"/>
      <c r="N2215" s="17"/>
      <c r="O2215" s="101">
        <f t="shared" si="77"/>
        <v>34026</v>
      </c>
      <c r="P2215" s="101"/>
      <c r="Q2215" s="101"/>
      <c r="R2215" s="101"/>
      <c r="S2215" s="24">
        <f t="shared" si="76"/>
        <v>34026</v>
      </c>
      <c r="T2215" s="94" t="s">
        <v>5751</v>
      </c>
      <c r="U2215" s="102"/>
      <c r="V2215" s="102"/>
      <c r="W2215" s="102"/>
      <c r="X2215" s="103"/>
      <c r="Y2215" s="23" t="s">
        <v>5757</v>
      </c>
      <c r="Z2215" s="104" t="s">
        <v>13</v>
      </c>
      <c r="AA2215" s="105"/>
      <c r="AB2215" s="106"/>
    </row>
    <row r="2216" spans="1:28" s="16" customFormat="1" ht="81.75" customHeight="1" x14ac:dyDescent="0.2">
      <c r="A2216" s="18" t="s">
        <v>5932</v>
      </c>
      <c r="B2216" s="94" t="s">
        <v>5933</v>
      </c>
      <c r="C2216" s="95"/>
      <c r="D2216" s="19" t="s">
        <v>5755</v>
      </c>
      <c r="E2216" s="20" t="s">
        <v>5934</v>
      </c>
      <c r="F2216" s="21" t="s">
        <v>5757</v>
      </c>
      <c r="G2216" s="22">
        <v>5566</v>
      </c>
      <c r="H2216" s="96">
        <v>5566</v>
      </c>
      <c r="I2216" s="97"/>
      <c r="J2216" s="98"/>
      <c r="K2216" s="99"/>
      <c r="L2216" s="99"/>
      <c r="M2216" s="100"/>
      <c r="N2216" s="17"/>
      <c r="O2216" s="101">
        <f t="shared" si="77"/>
        <v>5566</v>
      </c>
      <c r="P2216" s="101"/>
      <c r="Q2216" s="101"/>
      <c r="R2216" s="101"/>
      <c r="S2216" s="24">
        <f t="shared" si="76"/>
        <v>5566</v>
      </c>
      <c r="T2216" s="94" t="s">
        <v>5751</v>
      </c>
      <c r="U2216" s="102"/>
      <c r="V2216" s="102"/>
      <c r="W2216" s="102"/>
      <c r="X2216" s="103"/>
      <c r="Y2216" s="23" t="s">
        <v>5757</v>
      </c>
      <c r="Z2216" s="104" t="s">
        <v>13</v>
      </c>
      <c r="AA2216" s="105"/>
      <c r="AB2216" s="106"/>
    </row>
    <row r="2217" spans="1:28" s="16" customFormat="1" ht="81.75" customHeight="1" x14ac:dyDescent="0.2">
      <c r="A2217" s="18" t="s">
        <v>5935</v>
      </c>
      <c r="B2217" s="94" t="s">
        <v>5936</v>
      </c>
      <c r="C2217" s="95"/>
      <c r="D2217" s="19" t="s">
        <v>5755</v>
      </c>
      <c r="E2217" s="20" t="s">
        <v>5937</v>
      </c>
      <c r="F2217" s="21" t="s">
        <v>5757</v>
      </c>
      <c r="G2217" s="22">
        <v>4550</v>
      </c>
      <c r="H2217" s="96">
        <v>4550</v>
      </c>
      <c r="I2217" s="97"/>
      <c r="J2217" s="98"/>
      <c r="K2217" s="99"/>
      <c r="L2217" s="99"/>
      <c r="M2217" s="100"/>
      <c r="N2217" s="17"/>
      <c r="O2217" s="101">
        <f t="shared" si="77"/>
        <v>4550</v>
      </c>
      <c r="P2217" s="101"/>
      <c r="Q2217" s="101"/>
      <c r="R2217" s="101"/>
      <c r="S2217" s="24">
        <f t="shared" si="76"/>
        <v>4550</v>
      </c>
      <c r="T2217" s="94" t="s">
        <v>5751</v>
      </c>
      <c r="U2217" s="102"/>
      <c r="V2217" s="102"/>
      <c r="W2217" s="102"/>
      <c r="X2217" s="103"/>
      <c r="Y2217" s="23" t="s">
        <v>5757</v>
      </c>
      <c r="Z2217" s="104" t="s">
        <v>13</v>
      </c>
      <c r="AA2217" s="105"/>
      <c r="AB2217" s="106"/>
    </row>
    <row r="2218" spans="1:28" s="16" customFormat="1" ht="81.75" customHeight="1" x14ac:dyDescent="0.2">
      <c r="A2218" s="18" t="s">
        <v>5938</v>
      </c>
      <c r="B2218" s="94" t="s">
        <v>5936</v>
      </c>
      <c r="C2218" s="95"/>
      <c r="D2218" s="19" t="s">
        <v>5755</v>
      </c>
      <c r="E2218" s="20" t="s">
        <v>5939</v>
      </c>
      <c r="F2218" s="21" t="s">
        <v>5757</v>
      </c>
      <c r="G2218" s="22">
        <v>4550</v>
      </c>
      <c r="H2218" s="96">
        <v>4550</v>
      </c>
      <c r="I2218" s="97"/>
      <c r="J2218" s="98"/>
      <c r="K2218" s="99"/>
      <c r="L2218" s="99"/>
      <c r="M2218" s="100"/>
      <c r="N2218" s="17"/>
      <c r="O2218" s="101">
        <f t="shared" si="77"/>
        <v>4550</v>
      </c>
      <c r="P2218" s="101"/>
      <c r="Q2218" s="101"/>
      <c r="R2218" s="101"/>
      <c r="S2218" s="24">
        <f t="shared" si="76"/>
        <v>4550</v>
      </c>
      <c r="T2218" s="94" t="s">
        <v>5751</v>
      </c>
      <c r="U2218" s="102"/>
      <c r="V2218" s="102"/>
      <c r="W2218" s="102"/>
      <c r="X2218" s="103"/>
      <c r="Y2218" s="23" t="s">
        <v>5757</v>
      </c>
      <c r="Z2218" s="104" t="s">
        <v>13</v>
      </c>
      <c r="AA2218" s="105"/>
      <c r="AB2218" s="106"/>
    </row>
    <row r="2219" spans="1:28" s="16" customFormat="1" ht="81.75" customHeight="1" x14ac:dyDescent="0.2">
      <c r="A2219" s="18" t="s">
        <v>5940</v>
      </c>
      <c r="B2219" s="94" t="s">
        <v>5941</v>
      </c>
      <c r="C2219" s="95"/>
      <c r="D2219" s="19" t="s">
        <v>5755</v>
      </c>
      <c r="E2219" s="20" t="s">
        <v>5942</v>
      </c>
      <c r="F2219" s="21" t="s">
        <v>5757</v>
      </c>
      <c r="G2219" s="22">
        <v>10260</v>
      </c>
      <c r="H2219" s="96">
        <v>10260</v>
      </c>
      <c r="I2219" s="97"/>
      <c r="J2219" s="98"/>
      <c r="K2219" s="99"/>
      <c r="L2219" s="99"/>
      <c r="M2219" s="100"/>
      <c r="N2219" s="17"/>
      <c r="O2219" s="101">
        <f t="shared" si="77"/>
        <v>10260</v>
      </c>
      <c r="P2219" s="101"/>
      <c r="Q2219" s="101"/>
      <c r="R2219" s="101"/>
      <c r="S2219" s="24">
        <f t="shared" si="76"/>
        <v>10260</v>
      </c>
      <c r="T2219" s="94" t="s">
        <v>5751</v>
      </c>
      <c r="U2219" s="102"/>
      <c r="V2219" s="102"/>
      <c r="W2219" s="102"/>
      <c r="X2219" s="103"/>
      <c r="Y2219" s="23" t="s">
        <v>5757</v>
      </c>
      <c r="Z2219" s="104" t="s">
        <v>13</v>
      </c>
      <c r="AA2219" s="105"/>
      <c r="AB2219" s="106"/>
    </row>
    <row r="2220" spans="1:28" s="16" customFormat="1" ht="81.75" customHeight="1" x14ac:dyDescent="0.2">
      <c r="A2220" s="18" t="s">
        <v>5943</v>
      </c>
      <c r="B2220" s="94" t="s">
        <v>3494</v>
      </c>
      <c r="C2220" s="95"/>
      <c r="D2220" s="19" t="s">
        <v>5755</v>
      </c>
      <c r="E2220" s="20" t="s">
        <v>5944</v>
      </c>
      <c r="F2220" s="21" t="s">
        <v>5757</v>
      </c>
      <c r="G2220" s="22">
        <v>7104</v>
      </c>
      <c r="H2220" s="96">
        <v>7104</v>
      </c>
      <c r="I2220" s="97"/>
      <c r="J2220" s="98"/>
      <c r="K2220" s="99"/>
      <c r="L2220" s="99"/>
      <c r="M2220" s="100"/>
      <c r="N2220" s="17"/>
      <c r="O2220" s="101">
        <f t="shared" si="77"/>
        <v>7104</v>
      </c>
      <c r="P2220" s="101"/>
      <c r="Q2220" s="101"/>
      <c r="R2220" s="101"/>
      <c r="S2220" s="24">
        <f t="shared" si="76"/>
        <v>7104</v>
      </c>
      <c r="T2220" s="94" t="s">
        <v>5751</v>
      </c>
      <c r="U2220" s="102"/>
      <c r="V2220" s="102"/>
      <c r="W2220" s="102"/>
      <c r="X2220" s="103"/>
      <c r="Y2220" s="23" t="s">
        <v>5757</v>
      </c>
      <c r="Z2220" s="104" t="s">
        <v>13</v>
      </c>
      <c r="AA2220" s="105"/>
      <c r="AB2220" s="106"/>
    </row>
    <row r="2221" spans="1:28" s="16" customFormat="1" ht="81.75" customHeight="1" x14ac:dyDescent="0.2">
      <c r="A2221" s="18" t="s">
        <v>5945</v>
      </c>
      <c r="B2221" s="94" t="s">
        <v>3499</v>
      </c>
      <c r="C2221" s="95"/>
      <c r="D2221" s="19" t="s">
        <v>5755</v>
      </c>
      <c r="E2221" s="20" t="s">
        <v>5946</v>
      </c>
      <c r="F2221" s="21" t="s">
        <v>5757</v>
      </c>
      <c r="G2221" s="22">
        <v>7800</v>
      </c>
      <c r="H2221" s="96">
        <v>7800</v>
      </c>
      <c r="I2221" s="97"/>
      <c r="J2221" s="98"/>
      <c r="K2221" s="99"/>
      <c r="L2221" s="99"/>
      <c r="M2221" s="100"/>
      <c r="N2221" s="17"/>
      <c r="O2221" s="101">
        <f t="shared" si="77"/>
        <v>7800</v>
      </c>
      <c r="P2221" s="101"/>
      <c r="Q2221" s="101"/>
      <c r="R2221" s="101"/>
      <c r="S2221" s="24">
        <f t="shared" si="76"/>
        <v>7800</v>
      </c>
      <c r="T2221" s="94" t="s">
        <v>5751</v>
      </c>
      <c r="U2221" s="102"/>
      <c r="V2221" s="102"/>
      <c r="W2221" s="102"/>
      <c r="X2221" s="103"/>
      <c r="Y2221" s="23" t="s">
        <v>5757</v>
      </c>
      <c r="Z2221" s="104" t="s">
        <v>13</v>
      </c>
      <c r="AA2221" s="105"/>
      <c r="AB2221" s="106"/>
    </row>
    <row r="2222" spans="1:28" s="16" customFormat="1" ht="81.75" customHeight="1" x14ac:dyDescent="0.2">
      <c r="A2222" s="18" t="s">
        <v>5947</v>
      </c>
      <c r="B2222" s="94" t="s">
        <v>5948</v>
      </c>
      <c r="C2222" s="95"/>
      <c r="D2222" s="19" t="s">
        <v>5755</v>
      </c>
      <c r="E2222" s="20" t="s">
        <v>5949</v>
      </c>
      <c r="F2222" s="21" t="s">
        <v>5757</v>
      </c>
      <c r="G2222" s="22">
        <v>4855</v>
      </c>
      <c r="H2222" s="96">
        <v>4855</v>
      </c>
      <c r="I2222" s="97"/>
      <c r="J2222" s="98"/>
      <c r="K2222" s="99"/>
      <c r="L2222" s="99"/>
      <c r="M2222" s="100"/>
      <c r="N2222" s="17"/>
      <c r="O2222" s="101">
        <f t="shared" si="77"/>
        <v>4855</v>
      </c>
      <c r="P2222" s="101"/>
      <c r="Q2222" s="101"/>
      <c r="R2222" s="101"/>
      <c r="S2222" s="24">
        <f t="shared" si="76"/>
        <v>4855</v>
      </c>
      <c r="T2222" s="94" t="s">
        <v>5751</v>
      </c>
      <c r="U2222" s="102"/>
      <c r="V2222" s="102"/>
      <c r="W2222" s="102"/>
      <c r="X2222" s="103"/>
      <c r="Y2222" s="23" t="s">
        <v>5757</v>
      </c>
      <c r="Z2222" s="104" t="s">
        <v>13</v>
      </c>
      <c r="AA2222" s="105"/>
      <c r="AB2222" s="106"/>
    </row>
    <row r="2223" spans="1:28" s="16" customFormat="1" ht="81.75" customHeight="1" x14ac:dyDescent="0.2">
      <c r="A2223" s="18" t="s">
        <v>5950</v>
      </c>
      <c r="B2223" s="94" t="s">
        <v>5951</v>
      </c>
      <c r="C2223" s="95"/>
      <c r="D2223" s="19" t="s">
        <v>5755</v>
      </c>
      <c r="E2223" s="20" t="s">
        <v>5952</v>
      </c>
      <c r="F2223" s="21" t="s">
        <v>5757</v>
      </c>
      <c r="G2223" s="22">
        <v>6562.4</v>
      </c>
      <c r="H2223" s="96">
        <v>6562.4</v>
      </c>
      <c r="I2223" s="97"/>
      <c r="J2223" s="98"/>
      <c r="K2223" s="99"/>
      <c r="L2223" s="99"/>
      <c r="M2223" s="100"/>
      <c r="N2223" s="17"/>
      <c r="O2223" s="101">
        <f t="shared" si="77"/>
        <v>6562.4</v>
      </c>
      <c r="P2223" s="101"/>
      <c r="Q2223" s="101"/>
      <c r="R2223" s="101"/>
      <c r="S2223" s="24">
        <f t="shared" si="76"/>
        <v>6562.4</v>
      </c>
      <c r="T2223" s="94" t="s">
        <v>5751</v>
      </c>
      <c r="U2223" s="102"/>
      <c r="V2223" s="102"/>
      <c r="W2223" s="102"/>
      <c r="X2223" s="103"/>
      <c r="Y2223" s="23" t="s">
        <v>5757</v>
      </c>
      <c r="Z2223" s="104" t="s">
        <v>13</v>
      </c>
      <c r="AA2223" s="105"/>
      <c r="AB2223" s="106"/>
    </row>
    <row r="2224" spans="1:28" s="16" customFormat="1" ht="81.75" customHeight="1" x14ac:dyDescent="0.2">
      <c r="A2224" s="18" t="s">
        <v>5953</v>
      </c>
      <c r="B2224" s="94" t="s">
        <v>4983</v>
      </c>
      <c r="C2224" s="95"/>
      <c r="D2224" s="19" t="s">
        <v>5755</v>
      </c>
      <c r="E2224" s="20" t="s">
        <v>5954</v>
      </c>
      <c r="F2224" s="21" t="s">
        <v>5757</v>
      </c>
      <c r="G2224" s="22">
        <v>118900</v>
      </c>
      <c r="H2224" s="96">
        <v>118900</v>
      </c>
      <c r="I2224" s="97"/>
      <c r="J2224" s="98"/>
      <c r="K2224" s="99"/>
      <c r="L2224" s="99"/>
      <c r="M2224" s="100"/>
      <c r="N2224" s="17"/>
      <c r="O2224" s="101">
        <f t="shared" si="77"/>
        <v>118900</v>
      </c>
      <c r="P2224" s="101"/>
      <c r="Q2224" s="101"/>
      <c r="R2224" s="101"/>
      <c r="S2224" s="24">
        <f t="shared" si="76"/>
        <v>118900</v>
      </c>
      <c r="T2224" s="94" t="s">
        <v>5751</v>
      </c>
      <c r="U2224" s="102"/>
      <c r="V2224" s="102"/>
      <c r="W2224" s="102"/>
      <c r="X2224" s="103"/>
      <c r="Y2224" s="23" t="s">
        <v>5757</v>
      </c>
      <c r="Z2224" s="104" t="s">
        <v>13</v>
      </c>
      <c r="AA2224" s="105"/>
      <c r="AB2224" s="106"/>
    </row>
    <row r="2225" spans="1:28" s="16" customFormat="1" ht="81.75" customHeight="1" x14ac:dyDescent="0.2">
      <c r="A2225" s="18" t="s">
        <v>5955</v>
      </c>
      <c r="B2225" s="94" t="s">
        <v>5956</v>
      </c>
      <c r="C2225" s="95"/>
      <c r="D2225" s="19" t="s">
        <v>5755</v>
      </c>
      <c r="E2225" s="20" t="s">
        <v>5957</v>
      </c>
      <c r="F2225" s="21" t="s">
        <v>5757</v>
      </c>
      <c r="G2225" s="22">
        <v>15200</v>
      </c>
      <c r="H2225" s="96">
        <v>15200</v>
      </c>
      <c r="I2225" s="97"/>
      <c r="J2225" s="98"/>
      <c r="K2225" s="99"/>
      <c r="L2225" s="99"/>
      <c r="M2225" s="100"/>
      <c r="N2225" s="17"/>
      <c r="O2225" s="101">
        <f t="shared" si="77"/>
        <v>15200</v>
      </c>
      <c r="P2225" s="101"/>
      <c r="Q2225" s="101"/>
      <c r="R2225" s="101"/>
      <c r="S2225" s="24">
        <f t="shared" si="76"/>
        <v>15200</v>
      </c>
      <c r="T2225" s="94" t="s">
        <v>5751</v>
      </c>
      <c r="U2225" s="102"/>
      <c r="V2225" s="102"/>
      <c r="W2225" s="102"/>
      <c r="X2225" s="103"/>
      <c r="Y2225" s="23" t="s">
        <v>5757</v>
      </c>
      <c r="Z2225" s="104" t="s">
        <v>13</v>
      </c>
      <c r="AA2225" s="105"/>
      <c r="AB2225" s="106"/>
    </row>
    <row r="2226" spans="1:28" s="16" customFormat="1" ht="81.75" customHeight="1" x14ac:dyDescent="0.2">
      <c r="A2226" s="18" t="s">
        <v>5958</v>
      </c>
      <c r="B2226" s="94" t="s">
        <v>5959</v>
      </c>
      <c r="C2226" s="95"/>
      <c r="D2226" s="19" t="s">
        <v>5755</v>
      </c>
      <c r="E2226" s="20" t="s">
        <v>5960</v>
      </c>
      <c r="F2226" s="21" t="s">
        <v>5757</v>
      </c>
      <c r="G2226" s="22">
        <v>25323.53</v>
      </c>
      <c r="H2226" s="96">
        <v>25323.53</v>
      </c>
      <c r="I2226" s="97"/>
      <c r="J2226" s="98"/>
      <c r="K2226" s="99"/>
      <c r="L2226" s="99"/>
      <c r="M2226" s="100"/>
      <c r="N2226" s="17"/>
      <c r="O2226" s="101">
        <f t="shared" si="77"/>
        <v>25323.53</v>
      </c>
      <c r="P2226" s="101"/>
      <c r="Q2226" s="101"/>
      <c r="R2226" s="101"/>
      <c r="S2226" s="24">
        <f t="shared" si="76"/>
        <v>25323.53</v>
      </c>
      <c r="T2226" s="94" t="s">
        <v>5751</v>
      </c>
      <c r="U2226" s="102"/>
      <c r="V2226" s="102"/>
      <c r="W2226" s="102"/>
      <c r="X2226" s="103"/>
      <c r="Y2226" s="23" t="s">
        <v>5757</v>
      </c>
      <c r="Z2226" s="104" t="s">
        <v>13</v>
      </c>
      <c r="AA2226" s="105"/>
      <c r="AB2226" s="106"/>
    </row>
    <row r="2227" spans="1:28" s="16" customFormat="1" ht="81.75" customHeight="1" x14ac:dyDescent="0.2">
      <c r="A2227" s="18" t="s">
        <v>5961</v>
      </c>
      <c r="B2227" s="94" t="s">
        <v>5962</v>
      </c>
      <c r="C2227" s="95"/>
      <c r="D2227" s="19" t="s">
        <v>5755</v>
      </c>
      <c r="E2227" s="20" t="s">
        <v>5963</v>
      </c>
      <c r="F2227" s="21" t="s">
        <v>5757</v>
      </c>
      <c r="G2227" s="22">
        <v>28147.919999999998</v>
      </c>
      <c r="H2227" s="96">
        <v>28147.919999999998</v>
      </c>
      <c r="I2227" s="97"/>
      <c r="J2227" s="98"/>
      <c r="K2227" s="99"/>
      <c r="L2227" s="99"/>
      <c r="M2227" s="100"/>
      <c r="N2227" s="17"/>
      <c r="O2227" s="101">
        <f t="shared" si="77"/>
        <v>28147.919999999998</v>
      </c>
      <c r="P2227" s="101"/>
      <c r="Q2227" s="101"/>
      <c r="R2227" s="101"/>
      <c r="S2227" s="24">
        <f t="shared" si="76"/>
        <v>28147.919999999998</v>
      </c>
      <c r="T2227" s="94" t="s">
        <v>5751</v>
      </c>
      <c r="U2227" s="102"/>
      <c r="V2227" s="102"/>
      <c r="W2227" s="102"/>
      <c r="X2227" s="103"/>
      <c r="Y2227" s="23" t="s">
        <v>5757</v>
      </c>
      <c r="Z2227" s="104" t="s">
        <v>13</v>
      </c>
      <c r="AA2227" s="105"/>
      <c r="AB2227" s="106"/>
    </row>
    <row r="2228" spans="1:28" s="16" customFormat="1" ht="81.75" customHeight="1" x14ac:dyDescent="0.2">
      <c r="A2228" s="18" t="s">
        <v>5964</v>
      </c>
      <c r="B2228" s="94" t="s">
        <v>5965</v>
      </c>
      <c r="C2228" s="95"/>
      <c r="D2228" s="19" t="s">
        <v>5755</v>
      </c>
      <c r="E2228" s="20" t="s">
        <v>5966</v>
      </c>
      <c r="F2228" s="21" t="s">
        <v>5757</v>
      </c>
      <c r="G2228" s="22">
        <v>29920.799999999999</v>
      </c>
      <c r="H2228" s="96">
        <v>29920.799999999999</v>
      </c>
      <c r="I2228" s="97"/>
      <c r="J2228" s="98"/>
      <c r="K2228" s="99"/>
      <c r="L2228" s="99"/>
      <c r="M2228" s="100"/>
      <c r="N2228" s="17"/>
      <c r="O2228" s="101">
        <f t="shared" si="77"/>
        <v>29920.799999999999</v>
      </c>
      <c r="P2228" s="101"/>
      <c r="Q2228" s="101"/>
      <c r="R2228" s="101"/>
      <c r="S2228" s="24">
        <f t="shared" si="76"/>
        <v>29920.799999999999</v>
      </c>
      <c r="T2228" s="94" t="s">
        <v>5751</v>
      </c>
      <c r="U2228" s="102"/>
      <c r="V2228" s="102"/>
      <c r="W2228" s="102"/>
      <c r="X2228" s="103"/>
      <c r="Y2228" s="23" t="s">
        <v>5757</v>
      </c>
      <c r="Z2228" s="104" t="s">
        <v>13</v>
      </c>
      <c r="AA2228" s="105"/>
      <c r="AB2228" s="106"/>
    </row>
    <row r="2229" spans="1:28" s="16" customFormat="1" ht="81.75" customHeight="1" x14ac:dyDescent="0.2">
      <c r="A2229" s="18" t="s">
        <v>5967</v>
      </c>
      <c r="B2229" s="94" t="s">
        <v>5009</v>
      </c>
      <c r="C2229" s="95"/>
      <c r="D2229" s="19" t="s">
        <v>5755</v>
      </c>
      <c r="E2229" s="20" t="s">
        <v>5968</v>
      </c>
      <c r="F2229" s="21" t="s">
        <v>5757</v>
      </c>
      <c r="G2229" s="22">
        <v>31000</v>
      </c>
      <c r="H2229" s="96">
        <v>31000</v>
      </c>
      <c r="I2229" s="97"/>
      <c r="J2229" s="98"/>
      <c r="K2229" s="99"/>
      <c r="L2229" s="99"/>
      <c r="M2229" s="100"/>
      <c r="N2229" s="17"/>
      <c r="O2229" s="101">
        <f t="shared" si="77"/>
        <v>31000</v>
      </c>
      <c r="P2229" s="101"/>
      <c r="Q2229" s="101"/>
      <c r="R2229" s="101"/>
      <c r="S2229" s="24">
        <f t="shared" si="76"/>
        <v>31000</v>
      </c>
      <c r="T2229" s="94" t="s">
        <v>5751</v>
      </c>
      <c r="U2229" s="102"/>
      <c r="V2229" s="102"/>
      <c r="W2229" s="102"/>
      <c r="X2229" s="103"/>
      <c r="Y2229" s="23" t="s">
        <v>5757</v>
      </c>
      <c r="Z2229" s="104" t="s">
        <v>13</v>
      </c>
      <c r="AA2229" s="105"/>
      <c r="AB2229" s="106"/>
    </row>
    <row r="2230" spans="1:28" s="16" customFormat="1" ht="81.75" customHeight="1" x14ac:dyDescent="0.2">
      <c r="A2230" s="18" t="s">
        <v>5969</v>
      </c>
      <c r="B2230" s="94" t="s">
        <v>5970</v>
      </c>
      <c r="C2230" s="95"/>
      <c r="D2230" s="19" t="s">
        <v>5755</v>
      </c>
      <c r="E2230" s="20" t="s">
        <v>5971</v>
      </c>
      <c r="F2230" s="21" t="s">
        <v>5757</v>
      </c>
      <c r="G2230" s="22">
        <v>25420</v>
      </c>
      <c r="H2230" s="96">
        <v>25420</v>
      </c>
      <c r="I2230" s="97"/>
      <c r="J2230" s="98"/>
      <c r="K2230" s="99"/>
      <c r="L2230" s="99"/>
      <c r="M2230" s="100"/>
      <c r="N2230" s="17"/>
      <c r="O2230" s="101">
        <f t="shared" si="77"/>
        <v>25420</v>
      </c>
      <c r="P2230" s="101"/>
      <c r="Q2230" s="101"/>
      <c r="R2230" s="101"/>
      <c r="S2230" s="24">
        <f t="shared" si="76"/>
        <v>25420</v>
      </c>
      <c r="T2230" s="94" t="s">
        <v>5751</v>
      </c>
      <c r="U2230" s="102"/>
      <c r="V2230" s="102"/>
      <c r="W2230" s="102"/>
      <c r="X2230" s="103"/>
      <c r="Y2230" s="23" t="s">
        <v>5757</v>
      </c>
      <c r="Z2230" s="104" t="s">
        <v>13</v>
      </c>
      <c r="AA2230" s="105"/>
      <c r="AB2230" s="106"/>
    </row>
    <row r="2231" spans="1:28" s="16" customFormat="1" ht="81.75" customHeight="1" x14ac:dyDescent="0.2">
      <c r="A2231" s="18" t="s">
        <v>5972</v>
      </c>
      <c r="B2231" s="94" t="s">
        <v>3580</v>
      </c>
      <c r="C2231" s="95"/>
      <c r="D2231" s="19" t="s">
        <v>5755</v>
      </c>
      <c r="E2231" s="20" t="s">
        <v>5973</v>
      </c>
      <c r="F2231" s="21" t="s">
        <v>5757</v>
      </c>
      <c r="G2231" s="22">
        <v>31312</v>
      </c>
      <c r="H2231" s="96">
        <v>31312</v>
      </c>
      <c r="I2231" s="97"/>
      <c r="J2231" s="98"/>
      <c r="K2231" s="99"/>
      <c r="L2231" s="99"/>
      <c r="M2231" s="100"/>
      <c r="N2231" s="17"/>
      <c r="O2231" s="101">
        <f t="shared" si="77"/>
        <v>31312</v>
      </c>
      <c r="P2231" s="101"/>
      <c r="Q2231" s="101"/>
      <c r="R2231" s="101"/>
      <c r="S2231" s="24">
        <f t="shared" si="76"/>
        <v>31312</v>
      </c>
      <c r="T2231" s="94" t="s">
        <v>5751</v>
      </c>
      <c r="U2231" s="102"/>
      <c r="V2231" s="102"/>
      <c r="W2231" s="102"/>
      <c r="X2231" s="103"/>
      <c r="Y2231" s="23" t="s">
        <v>5757</v>
      </c>
      <c r="Z2231" s="104" t="s">
        <v>13</v>
      </c>
      <c r="AA2231" s="105"/>
      <c r="AB2231" s="106"/>
    </row>
    <row r="2232" spans="1:28" s="16" customFormat="1" ht="81.75" customHeight="1" x14ac:dyDescent="0.2">
      <c r="A2232" s="18" t="s">
        <v>5974</v>
      </c>
      <c r="B2232" s="94" t="s">
        <v>5975</v>
      </c>
      <c r="C2232" s="95"/>
      <c r="D2232" s="19" t="s">
        <v>5755</v>
      </c>
      <c r="E2232" s="20" t="s">
        <v>5976</v>
      </c>
      <c r="F2232" s="21" t="s">
        <v>5757</v>
      </c>
      <c r="G2232" s="22">
        <v>30628</v>
      </c>
      <c r="H2232" s="96">
        <v>30628</v>
      </c>
      <c r="I2232" s="97"/>
      <c r="J2232" s="98"/>
      <c r="K2232" s="99"/>
      <c r="L2232" s="99"/>
      <c r="M2232" s="100"/>
      <c r="N2232" s="17"/>
      <c r="O2232" s="101">
        <f t="shared" si="77"/>
        <v>30628</v>
      </c>
      <c r="P2232" s="101"/>
      <c r="Q2232" s="101"/>
      <c r="R2232" s="101"/>
      <c r="S2232" s="24">
        <f t="shared" si="76"/>
        <v>30628</v>
      </c>
      <c r="T2232" s="94" t="s">
        <v>5751</v>
      </c>
      <c r="U2232" s="102"/>
      <c r="V2232" s="102"/>
      <c r="W2232" s="102"/>
      <c r="X2232" s="103"/>
      <c r="Y2232" s="23" t="s">
        <v>5757</v>
      </c>
      <c r="Z2232" s="104" t="s">
        <v>13</v>
      </c>
      <c r="AA2232" s="105"/>
      <c r="AB2232" s="106"/>
    </row>
    <row r="2233" spans="1:28" s="16" customFormat="1" ht="81.75" customHeight="1" x14ac:dyDescent="0.2">
      <c r="A2233" s="18" t="s">
        <v>5977</v>
      </c>
      <c r="B2233" s="94" t="s">
        <v>4383</v>
      </c>
      <c r="C2233" s="95"/>
      <c r="D2233" s="19" t="s">
        <v>5755</v>
      </c>
      <c r="E2233" s="20" t="s">
        <v>5978</v>
      </c>
      <c r="F2233" s="21" t="s">
        <v>5757</v>
      </c>
      <c r="G2233" s="22">
        <v>4795.7</v>
      </c>
      <c r="H2233" s="96">
        <v>4795.7</v>
      </c>
      <c r="I2233" s="97"/>
      <c r="J2233" s="98"/>
      <c r="K2233" s="99"/>
      <c r="L2233" s="99"/>
      <c r="M2233" s="100"/>
      <c r="N2233" s="17"/>
      <c r="O2233" s="101">
        <f t="shared" si="77"/>
        <v>4795.7</v>
      </c>
      <c r="P2233" s="101"/>
      <c r="Q2233" s="101"/>
      <c r="R2233" s="101"/>
      <c r="S2233" s="24">
        <f t="shared" si="76"/>
        <v>4795.7</v>
      </c>
      <c r="T2233" s="94" t="s">
        <v>5751</v>
      </c>
      <c r="U2233" s="102"/>
      <c r="V2233" s="102"/>
      <c r="W2233" s="102"/>
      <c r="X2233" s="103"/>
      <c r="Y2233" s="23" t="s">
        <v>5757</v>
      </c>
      <c r="Z2233" s="104" t="s">
        <v>13</v>
      </c>
      <c r="AA2233" s="105"/>
      <c r="AB2233" s="106"/>
    </row>
    <row r="2234" spans="1:28" s="16" customFormat="1" ht="81.75" customHeight="1" x14ac:dyDescent="0.2">
      <c r="A2234" s="18" t="s">
        <v>5979</v>
      </c>
      <c r="B2234" s="94" t="s">
        <v>5980</v>
      </c>
      <c r="C2234" s="95"/>
      <c r="D2234" s="19" t="s">
        <v>5755</v>
      </c>
      <c r="E2234" s="20" t="s">
        <v>5981</v>
      </c>
      <c r="F2234" s="21" t="s">
        <v>5757</v>
      </c>
      <c r="G2234" s="22">
        <v>10800</v>
      </c>
      <c r="H2234" s="96">
        <v>10800</v>
      </c>
      <c r="I2234" s="97"/>
      <c r="J2234" s="98"/>
      <c r="K2234" s="99"/>
      <c r="L2234" s="99"/>
      <c r="M2234" s="100"/>
      <c r="N2234" s="17"/>
      <c r="O2234" s="101">
        <f t="shared" si="77"/>
        <v>10800</v>
      </c>
      <c r="P2234" s="101"/>
      <c r="Q2234" s="101"/>
      <c r="R2234" s="101"/>
      <c r="S2234" s="24">
        <f t="shared" si="76"/>
        <v>10800</v>
      </c>
      <c r="T2234" s="94" t="s">
        <v>5751</v>
      </c>
      <c r="U2234" s="102"/>
      <c r="V2234" s="102"/>
      <c r="W2234" s="102"/>
      <c r="X2234" s="103"/>
      <c r="Y2234" s="23" t="s">
        <v>5757</v>
      </c>
      <c r="Z2234" s="104" t="s">
        <v>13</v>
      </c>
      <c r="AA2234" s="105"/>
      <c r="AB2234" s="106"/>
    </row>
    <row r="2235" spans="1:28" s="16" customFormat="1" ht="81.75" customHeight="1" x14ac:dyDescent="0.2">
      <c r="A2235" s="18" t="s">
        <v>5982</v>
      </c>
      <c r="B2235" s="94" t="s">
        <v>5983</v>
      </c>
      <c r="C2235" s="95"/>
      <c r="D2235" s="19" t="s">
        <v>5755</v>
      </c>
      <c r="E2235" s="20" t="s">
        <v>5984</v>
      </c>
      <c r="F2235" s="21" t="s">
        <v>5757</v>
      </c>
      <c r="G2235" s="22">
        <v>18840</v>
      </c>
      <c r="H2235" s="96">
        <v>18840</v>
      </c>
      <c r="I2235" s="97"/>
      <c r="J2235" s="98"/>
      <c r="K2235" s="99"/>
      <c r="L2235" s="99"/>
      <c r="M2235" s="100"/>
      <c r="N2235" s="17"/>
      <c r="O2235" s="101">
        <f t="shared" si="77"/>
        <v>18840</v>
      </c>
      <c r="P2235" s="101"/>
      <c r="Q2235" s="101"/>
      <c r="R2235" s="101"/>
      <c r="S2235" s="24">
        <f t="shared" si="76"/>
        <v>18840</v>
      </c>
      <c r="T2235" s="94" t="s">
        <v>5751</v>
      </c>
      <c r="U2235" s="102"/>
      <c r="V2235" s="102"/>
      <c r="W2235" s="102"/>
      <c r="X2235" s="103"/>
      <c r="Y2235" s="23" t="s">
        <v>5757</v>
      </c>
      <c r="Z2235" s="104" t="s">
        <v>13</v>
      </c>
      <c r="AA2235" s="105"/>
      <c r="AB2235" s="106"/>
    </row>
    <row r="2236" spans="1:28" s="16" customFormat="1" ht="81.75" customHeight="1" x14ac:dyDescent="0.2">
      <c r="A2236" s="18" t="s">
        <v>5985</v>
      </c>
      <c r="B2236" s="94" t="s">
        <v>5986</v>
      </c>
      <c r="C2236" s="95"/>
      <c r="D2236" s="19" t="s">
        <v>5755</v>
      </c>
      <c r="E2236" s="20" t="s">
        <v>5987</v>
      </c>
      <c r="F2236" s="21" t="s">
        <v>5757</v>
      </c>
      <c r="G2236" s="22">
        <v>9072.8799999999992</v>
      </c>
      <c r="H2236" s="96">
        <v>9072.8799999999992</v>
      </c>
      <c r="I2236" s="97"/>
      <c r="J2236" s="98"/>
      <c r="K2236" s="99"/>
      <c r="L2236" s="99"/>
      <c r="M2236" s="100"/>
      <c r="N2236" s="17"/>
      <c r="O2236" s="101">
        <f t="shared" si="77"/>
        <v>9072.8799999999992</v>
      </c>
      <c r="P2236" s="101"/>
      <c r="Q2236" s="101"/>
      <c r="R2236" s="101"/>
      <c r="S2236" s="24">
        <f t="shared" si="76"/>
        <v>9072.8799999999992</v>
      </c>
      <c r="T2236" s="94" t="s">
        <v>5751</v>
      </c>
      <c r="U2236" s="102"/>
      <c r="V2236" s="102"/>
      <c r="W2236" s="102"/>
      <c r="X2236" s="103"/>
      <c r="Y2236" s="23" t="s">
        <v>5757</v>
      </c>
      <c r="Z2236" s="104" t="s">
        <v>13</v>
      </c>
      <c r="AA2236" s="105"/>
      <c r="AB2236" s="106"/>
    </row>
    <row r="2237" spans="1:28" s="16" customFormat="1" ht="81.75" customHeight="1" x14ac:dyDescent="0.2">
      <c r="A2237" s="18" t="s">
        <v>5988</v>
      </c>
      <c r="B2237" s="94" t="s">
        <v>5989</v>
      </c>
      <c r="C2237" s="95"/>
      <c r="D2237" s="19" t="s">
        <v>5755</v>
      </c>
      <c r="E2237" s="20" t="s">
        <v>5990</v>
      </c>
      <c r="F2237" s="21" t="s">
        <v>5757</v>
      </c>
      <c r="G2237" s="22">
        <v>14826.24</v>
      </c>
      <c r="H2237" s="96">
        <v>14826.24</v>
      </c>
      <c r="I2237" s="97"/>
      <c r="J2237" s="98"/>
      <c r="K2237" s="99"/>
      <c r="L2237" s="99"/>
      <c r="M2237" s="100"/>
      <c r="N2237" s="17"/>
      <c r="O2237" s="101">
        <f t="shared" si="77"/>
        <v>14826.24</v>
      </c>
      <c r="P2237" s="101"/>
      <c r="Q2237" s="101"/>
      <c r="R2237" s="101"/>
      <c r="S2237" s="24">
        <f t="shared" si="76"/>
        <v>14826.24</v>
      </c>
      <c r="T2237" s="94" t="s">
        <v>5751</v>
      </c>
      <c r="U2237" s="102"/>
      <c r="V2237" s="102"/>
      <c r="W2237" s="102"/>
      <c r="X2237" s="103"/>
      <c r="Y2237" s="23" t="s">
        <v>5757</v>
      </c>
      <c r="Z2237" s="104" t="s">
        <v>13</v>
      </c>
      <c r="AA2237" s="105"/>
      <c r="AB2237" s="106"/>
    </row>
    <row r="2238" spans="1:28" s="16" customFormat="1" ht="81.75" customHeight="1" x14ac:dyDescent="0.2">
      <c r="A2238" s="18" t="s">
        <v>5991</v>
      </c>
      <c r="B2238" s="94" t="s">
        <v>5989</v>
      </c>
      <c r="C2238" s="95"/>
      <c r="D2238" s="19" t="s">
        <v>5755</v>
      </c>
      <c r="E2238" s="20" t="s">
        <v>5992</v>
      </c>
      <c r="F2238" s="21" t="s">
        <v>5757</v>
      </c>
      <c r="G2238" s="22">
        <v>12254.4</v>
      </c>
      <c r="H2238" s="96">
        <v>12254.4</v>
      </c>
      <c r="I2238" s="97"/>
      <c r="J2238" s="98"/>
      <c r="K2238" s="99"/>
      <c r="L2238" s="99"/>
      <c r="M2238" s="100"/>
      <c r="N2238" s="17"/>
      <c r="O2238" s="101">
        <f t="shared" si="77"/>
        <v>12254.4</v>
      </c>
      <c r="P2238" s="101"/>
      <c r="Q2238" s="101"/>
      <c r="R2238" s="101"/>
      <c r="S2238" s="24">
        <f t="shared" si="76"/>
        <v>12254.4</v>
      </c>
      <c r="T2238" s="94" t="s">
        <v>5751</v>
      </c>
      <c r="U2238" s="102"/>
      <c r="V2238" s="102"/>
      <c r="W2238" s="102"/>
      <c r="X2238" s="103"/>
      <c r="Y2238" s="23" t="s">
        <v>5757</v>
      </c>
      <c r="Z2238" s="104" t="s">
        <v>13</v>
      </c>
      <c r="AA2238" s="105"/>
      <c r="AB2238" s="106"/>
    </row>
    <row r="2239" spans="1:28" s="16" customFormat="1" ht="81.75" customHeight="1" x14ac:dyDescent="0.2">
      <c r="A2239" s="18" t="s">
        <v>5993</v>
      </c>
      <c r="B2239" s="94" t="s">
        <v>5994</v>
      </c>
      <c r="C2239" s="95"/>
      <c r="D2239" s="19" t="s">
        <v>5755</v>
      </c>
      <c r="E2239" s="20" t="s">
        <v>5995</v>
      </c>
      <c r="F2239" s="21" t="s">
        <v>5757</v>
      </c>
      <c r="G2239" s="22">
        <v>7473.6</v>
      </c>
      <c r="H2239" s="96">
        <v>7473.6</v>
      </c>
      <c r="I2239" s="97"/>
      <c r="J2239" s="98"/>
      <c r="K2239" s="99"/>
      <c r="L2239" s="99"/>
      <c r="M2239" s="100"/>
      <c r="N2239" s="17"/>
      <c r="O2239" s="101">
        <f t="shared" si="77"/>
        <v>7473.6</v>
      </c>
      <c r="P2239" s="101"/>
      <c r="Q2239" s="101"/>
      <c r="R2239" s="101"/>
      <c r="S2239" s="24">
        <f t="shared" si="76"/>
        <v>7473.6</v>
      </c>
      <c r="T2239" s="94" t="s">
        <v>5751</v>
      </c>
      <c r="U2239" s="102"/>
      <c r="V2239" s="102"/>
      <c r="W2239" s="102"/>
      <c r="X2239" s="103"/>
      <c r="Y2239" s="23" t="s">
        <v>5757</v>
      </c>
      <c r="Z2239" s="104" t="s">
        <v>13</v>
      </c>
      <c r="AA2239" s="105"/>
      <c r="AB2239" s="106"/>
    </row>
    <row r="2240" spans="1:28" s="16" customFormat="1" ht="81.75" customHeight="1" x14ac:dyDescent="0.2">
      <c r="A2240" s="18" t="s">
        <v>5996</v>
      </c>
      <c r="B2240" s="94" t="s">
        <v>4442</v>
      </c>
      <c r="C2240" s="95"/>
      <c r="D2240" s="19" t="s">
        <v>5755</v>
      </c>
      <c r="E2240" s="20" t="s">
        <v>5997</v>
      </c>
      <c r="F2240" s="21" t="s">
        <v>5757</v>
      </c>
      <c r="G2240" s="22">
        <v>5430</v>
      </c>
      <c r="H2240" s="96">
        <v>5430</v>
      </c>
      <c r="I2240" s="97"/>
      <c r="J2240" s="98"/>
      <c r="K2240" s="99"/>
      <c r="L2240" s="99"/>
      <c r="M2240" s="100"/>
      <c r="N2240" s="17"/>
      <c r="O2240" s="101">
        <f t="shared" si="77"/>
        <v>5430</v>
      </c>
      <c r="P2240" s="101"/>
      <c r="Q2240" s="101"/>
      <c r="R2240" s="101"/>
      <c r="S2240" s="24">
        <f t="shared" si="76"/>
        <v>5430</v>
      </c>
      <c r="T2240" s="94" t="s">
        <v>5751</v>
      </c>
      <c r="U2240" s="102"/>
      <c r="V2240" s="102"/>
      <c r="W2240" s="102"/>
      <c r="X2240" s="103"/>
      <c r="Y2240" s="23" t="s">
        <v>5757</v>
      </c>
      <c r="Z2240" s="104" t="s">
        <v>13</v>
      </c>
      <c r="AA2240" s="105"/>
      <c r="AB2240" s="106"/>
    </row>
    <row r="2241" spans="1:28" s="16" customFormat="1" ht="81.75" customHeight="1" x14ac:dyDescent="0.2">
      <c r="A2241" s="18" t="s">
        <v>5998</v>
      </c>
      <c r="B2241" s="94" t="s">
        <v>5999</v>
      </c>
      <c r="C2241" s="95"/>
      <c r="D2241" s="19" t="s">
        <v>5755</v>
      </c>
      <c r="E2241" s="20" t="s">
        <v>6000</v>
      </c>
      <c r="F2241" s="21" t="s">
        <v>5757</v>
      </c>
      <c r="G2241" s="22">
        <v>4896</v>
      </c>
      <c r="H2241" s="96">
        <v>4896</v>
      </c>
      <c r="I2241" s="97"/>
      <c r="J2241" s="98"/>
      <c r="K2241" s="99"/>
      <c r="L2241" s="99"/>
      <c r="M2241" s="100"/>
      <c r="N2241" s="17"/>
      <c r="O2241" s="101">
        <f t="shared" si="77"/>
        <v>4896</v>
      </c>
      <c r="P2241" s="101"/>
      <c r="Q2241" s="101"/>
      <c r="R2241" s="101"/>
      <c r="S2241" s="24">
        <f t="shared" si="76"/>
        <v>4896</v>
      </c>
      <c r="T2241" s="94" t="s">
        <v>5751</v>
      </c>
      <c r="U2241" s="102"/>
      <c r="V2241" s="102"/>
      <c r="W2241" s="102"/>
      <c r="X2241" s="103"/>
      <c r="Y2241" s="23" t="s">
        <v>5757</v>
      </c>
      <c r="Z2241" s="104" t="s">
        <v>13</v>
      </c>
      <c r="AA2241" s="105"/>
      <c r="AB2241" s="106"/>
    </row>
    <row r="2242" spans="1:28" s="16" customFormat="1" ht="81.75" customHeight="1" x14ac:dyDescent="0.2">
      <c r="A2242" s="18" t="s">
        <v>6001</v>
      </c>
      <c r="B2242" s="94" t="s">
        <v>4448</v>
      </c>
      <c r="C2242" s="95"/>
      <c r="D2242" s="19" t="s">
        <v>5755</v>
      </c>
      <c r="E2242" s="20" t="s">
        <v>6002</v>
      </c>
      <c r="F2242" s="21" t="s">
        <v>5757</v>
      </c>
      <c r="G2242" s="22">
        <v>14430</v>
      </c>
      <c r="H2242" s="96">
        <v>14430</v>
      </c>
      <c r="I2242" s="97"/>
      <c r="J2242" s="98"/>
      <c r="K2242" s="99"/>
      <c r="L2242" s="99"/>
      <c r="M2242" s="100"/>
      <c r="N2242" s="17"/>
      <c r="O2242" s="101">
        <f t="shared" si="77"/>
        <v>14430</v>
      </c>
      <c r="P2242" s="101"/>
      <c r="Q2242" s="101"/>
      <c r="R2242" s="101"/>
      <c r="S2242" s="24">
        <f t="shared" si="76"/>
        <v>14430</v>
      </c>
      <c r="T2242" s="94" t="s">
        <v>5751</v>
      </c>
      <c r="U2242" s="102"/>
      <c r="V2242" s="102"/>
      <c r="W2242" s="102"/>
      <c r="X2242" s="103"/>
      <c r="Y2242" s="23" t="s">
        <v>5757</v>
      </c>
      <c r="Z2242" s="104" t="s">
        <v>13</v>
      </c>
      <c r="AA2242" s="105"/>
      <c r="AB2242" s="106"/>
    </row>
    <row r="2243" spans="1:28" s="16" customFormat="1" ht="81.75" customHeight="1" x14ac:dyDescent="0.2">
      <c r="A2243" s="18" t="s">
        <v>6003</v>
      </c>
      <c r="B2243" s="94" t="s">
        <v>4448</v>
      </c>
      <c r="C2243" s="95"/>
      <c r="D2243" s="19" t="s">
        <v>5755</v>
      </c>
      <c r="E2243" s="20" t="s">
        <v>6004</v>
      </c>
      <c r="F2243" s="21" t="s">
        <v>5757</v>
      </c>
      <c r="G2243" s="22">
        <v>32372.400000000001</v>
      </c>
      <c r="H2243" s="96">
        <v>32372.400000000001</v>
      </c>
      <c r="I2243" s="97"/>
      <c r="J2243" s="98"/>
      <c r="K2243" s="99"/>
      <c r="L2243" s="99"/>
      <c r="M2243" s="100"/>
      <c r="N2243" s="17"/>
      <c r="O2243" s="101">
        <f t="shared" si="77"/>
        <v>32372.400000000001</v>
      </c>
      <c r="P2243" s="101"/>
      <c r="Q2243" s="101"/>
      <c r="R2243" s="101"/>
      <c r="S2243" s="24">
        <f t="shared" si="76"/>
        <v>32372.400000000001</v>
      </c>
      <c r="T2243" s="94" t="s">
        <v>5751</v>
      </c>
      <c r="U2243" s="102"/>
      <c r="V2243" s="102"/>
      <c r="W2243" s="102"/>
      <c r="X2243" s="103"/>
      <c r="Y2243" s="23" t="s">
        <v>5757</v>
      </c>
      <c r="Z2243" s="104" t="s">
        <v>13</v>
      </c>
      <c r="AA2243" s="105"/>
      <c r="AB2243" s="106"/>
    </row>
    <row r="2244" spans="1:28" s="16" customFormat="1" ht="81.75" customHeight="1" x14ac:dyDescent="0.2">
      <c r="A2244" s="18" t="s">
        <v>6005</v>
      </c>
      <c r="B2244" s="94" t="s">
        <v>4448</v>
      </c>
      <c r="C2244" s="95"/>
      <c r="D2244" s="19" t="s">
        <v>5755</v>
      </c>
      <c r="E2244" s="20" t="s">
        <v>6006</v>
      </c>
      <c r="F2244" s="21" t="s">
        <v>5757</v>
      </c>
      <c r="G2244" s="22">
        <v>6272</v>
      </c>
      <c r="H2244" s="96">
        <v>6272</v>
      </c>
      <c r="I2244" s="97"/>
      <c r="J2244" s="98"/>
      <c r="K2244" s="99"/>
      <c r="L2244" s="99"/>
      <c r="M2244" s="100"/>
      <c r="N2244" s="17"/>
      <c r="O2244" s="101">
        <f t="shared" si="77"/>
        <v>6272</v>
      </c>
      <c r="P2244" s="101"/>
      <c r="Q2244" s="101"/>
      <c r="R2244" s="101"/>
      <c r="S2244" s="24">
        <f t="shared" si="76"/>
        <v>6272</v>
      </c>
      <c r="T2244" s="94" t="s">
        <v>5751</v>
      </c>
      <c r="U2244" s="102"/>
      <c r="V2244" s="102"/>
      <c r="W2244" s="102"/>
      <c r="X2244" s="103"/>
      <c r="Y2244" s="23" t="s">
        <v>5757</v>
      </c>
      <c r="Z2244" s="104" t="s">
        <v>13</v>
      </c>
      <c r="AA2244" s="105"/>
      <c r="AB2244" s="106"/>
    </row>
    <row r="2245" spans="1:28" s="16" customFormat="1" ht="81.75" customHeight="1" x14ac:dyDescent="0.2">
      <c r="A2245" s="18" t="s">
        <v>6007</v>
      </c>
      <c r="B2245" s="94" t="s">
        <v>4452</v>
      </c>
      <c r="C2245" s="95"/>
      <c r="D2245" s="19" t="s">
        <v>5755</v>
      </c>
      <c r="E2245" s="20" t="s">
        <v>6008</v>
      </c>
      <c r="F2245" s="21" t="s">
        <v>5757</v>
      </c>
      <c r="G2245" s="22">
        <v>38226</v>
      </c>
      <c r="H2245" s="96">
        <v>38226</v>
      </c>
      <c r="I2245" s="97"/>
      <c r="J2245" s="98"/>
      <c r="K2245" s="99"/>
      <c r="L2245" s="99"/>
      <c r="M2245" s="100"/>
      <c r="N2245" s="17"/>
      <c r="O2245" s="101">
        <f t="shared" si="77"/>
        <v>38226</v>
      </c>
      <c r="P2245" s="101"/>
      <c r="Q2245" s="101"/>
      <c r="R2245" s="101"/>
      <c r="S2245" s="24">
        <f t="shared" si="76"/>
        <v>38226</v>
      </c>
      <c r="T2245" s="94" t="s">
        <v>5751</v>
      </c>
      <c r="U2245" s="102"/>
      <c r="V2245" s="102"/>
      <c r="W2245" s="102"/>
      <c r="X2245" s="103"/>
      <c r="Y2245" s="23" t="s">
        <v>5757</v>
      </c>
      <c r="Z2245" s="104" t="s">
        <v>13</v>
      </c>
      <c r="AA2245" s="105"/>
      <c r="AB2245" s="106"/>
    </row>
    <row r="2246" spans="1:28" s="16" customFormat="1" ht="81.75" customHeight="1" x14ac:dyDescent="0.2">
      <c r="A2246" s="18" t="s">
        <v>6009</v>
      </c>
      <c r="B2246" s="94" t="s">
        <v>4452</v>
      </c>
      <c r="C2246" s="95"/>
      <c r="D2246" s="19" t="s">
        <v>5755</v>
      </c>
      <c r="E2246" s="20" t="s">
        <v>6010</v>
      </c>
      <c r="F2246" s="21" t="s">
        <v>5757</v>
      </c>
      <c r="G2246" s="22">
        <v>3204.64</v>
      </c>
      <c r="H2246" s="96">
        <v>3204.64</v>
      </c>
      <c r="I2246" s="97"/>
      <c r="J2246" s="98"/>
      <c r="K2246" s="99"/>
      <c r="L2246" s="99"/>
      <c r="M2246" s="100"/>
      <c r="N2246" s="17"/>
      <c r="O2246" s="101">
        <f t="shared" si="77"/>
        <v>3204.64</v>
      </c>
      <c r="P2246" s="101"/>
      <c r="Q2246" s="101"/>
      <c r="R2246" s="101"/>
      <c r="S2246" s="24">
        <f t="shared" si="76"/>
        <v>3204.64</v>
      </c>
      <c r="T2246" s="94" t="s">
        <v>5751</v>
      </c>
      <c r="U2246" s="102"/>
      <c r="V2246" s="102"/>
      <c r="W2246" s="102"/>
      <c r="X2246" s="103"/>
      <c r="Y2246" s="23" t="s">
        <v>5757</v>
      </c>
      <c r="Z2246" s="104" t="s">
        <v>13</v>
      </c>
      <c r="AA2246" s="105"/>
      <c r="AB2246" s="106"/>
    </row>
    <row r="2247" spans="1:28" s="16" customFormat="1" ht="81.75" customHeight="1" x14ac:dyDescent="0.2">
      <c r="A2247" s="18" t="s">
        <v>6011</v>
      </c>
      <c r="B2247" s="94" t="s">
        <v>4452</v>
      </c>
      <c r="C2247" s="95"/>
      <c r="D2247" s="19" t="s">
        <v>5755</v>
      </c>
      <c r="E2247" s="20" t="s">
        <v>6012</v>
      </c>
      <c r="F2247" s="21" t="s">
        <v>5757</v>
      </c>
      <c r="G2247" s="22">
        <v>52000</v>
      </c>
      <c r="H2247" s="96">
        <v>52000</v>
      </c>
      <c r="I2247" s="97"/>
      <c r="J2247" s="98"/>
      <c r="K2247" s="99"/>
      <c r="L2247" s="99"/>
      <c r="M2247" s="100"/>
      <c r="N2247" s="17"/>
      <c r="O2247" s="101">
        <f t="shared" si="77"/>
        <v>52000</v>
      </c>
      <c r="P2247" s="101"/>
      <c r="Q2247" s="101"/>
      <c r="R2247" s="101"/>
      <c r="S2247" s="24">
        <f t="shared" si="76"/>
        <v>52000</v>
      </c>
      <c r="T2247" s="94" t="s">
        <v>5751</v>
      </c>
      <c r="U2247" s="102"/>
      <c r="V2247" s="102"/>
      <c r="W2247" s="102"/>
      <c r="X2247" s="103"/>
      <c r="Y2247" s="23" t="s">
        <v>5757</v>
      </c>
      <c r="Z2247" s="104" t="s">
        <v>13</v>
      </c>
      <c r="AA2247" s="105"/>
      <c r="AB2247" s="106"/>
    </row>
    <row r="2248" spans="1:28" s="16" customFormat="1" ht="81.75" customHeight="1" x14ac:dyDescent="0.2">
      <c r="A2248" s="18" t="s">
        <v>6013</v>
      </c>
      <c r="B2248" s="94" t="s">
        <v>3815</v>
      </c>
      <c r="C2248" s="95"/>
      <c r="D2248" s="19" t="s">
        <v>6014</v>
      </c>
      <c r="E2248" s="20" t="s">
        <v>6015</v>
      </c>
      <c r="F2248" s="21" t="s">
        <v>3817</v>
      </c>
      <c r="G2248" s="22">
        <v>127661.98</v>
      </c>
      <c r="H2248" s="96">
        <v>127661.98</v>
      </c>
      <c r="I2248" s="97"/>
      <c r="J2248" s="98"/>
      <c r="K2248" s="99"/>
      <c r="L2248" s="99"/>
      <c r="M2248" s="100"/>
      <c r="N2248" s="17"/>
      <c r="O2248" s="101">
        <f t="shared" si="77"/>
        <v>127661.98</v>
      </c>
      <c r="P2248" s="101"/>
      <c r="Q2248" s="101"/>
      <c r="R2248" s="101"/>
      <c r="S2248" s="24">
        <f t="shared" si="76"/>
        <v>127661.98</v>
      </c>
      <c r="T2248" s="94" t="s">
        <v>5751</v>
      </c>
      <c r="U2248" s="102"/>
      <c r="V2248" s="102"/>
      <c r="W2248" s="102"/>
      <c r="X2248" s="103"/>
      <c r="Y2248" s="23" t="s">
        <v>3817</v>
      </c>
      <c r="Z2248" s="104" t="s">
        <v>13</v>
      </c>
      <c r="AA2248" s="105"/>
      <c r="AB2248" s="106"/>
    </row>
    <row r="2249" spans="1:28" s="16" customFormat="1" ht="81.75" customHeight="1" x14ac:dyDescent="0.2">
      <c r="A2249" s="18" t="s">
        <v>6016</v>
      </c>
      <c r="B2249" s="94" t="s">
        <v>3819</v>
      </c>
      <c r="C2249" s="95"/>
      <c r="D2249" s="19" t="s">
        <v>6017</v>
      </c>
      <c r="E2249" s="20" t="s">
        <v>6018</v>
      </c>
      <c r="F2249" s="21" t="s">
        <v>3821</v>
      </c>
      <c r="G2249" s="22">
        <v>207949.5</v>
      </c>
      <c r="H2249" s="96">
        <v>207949.5</v>
      </c>
      <c r="I2249" s="97"/>
      <c r="J2249" s="98"/>
      <c r="K2249" s="99"/>
      <c r="L2249" s="99"/>
      <c r="M2249" s="100"/>
      <c r="N2249" s="17"/>
      <c r="O2249" s="101">
        <f t="shared" si="77"/>
        <v>207949.5</v>
      </c>
      <c r="P2249" s="101"/>
      <c r="Q2249" s="101"/>
      <c r="R2249" s="101"/>
      <c r="S2249" s="24">
        <f t="shared" si="76"/>
        <v>207949.5</v>
      </c>
      <c r="T2249" s="94" t="s">
        <v>5751</v>
      </c>
      <c r="U2249" s="102"/>
      <c r="V2249" s="102"/>
      <c r="W2249" s="102"/>
      <c r="X2249" s="103"/>
      <c r="Y2249" s="23" t="s">
        <v>3822</v>
      </c>
      <c r="Z2249" s="104" t="s">
        <v>13</v>
      </c>
      <c r="AA2249" s="105"/>
      <c r="AB2249" s="106"/>
    </row>
    <row r="2250" spans="1:28" s="16" customFormat="1" ht="81.75" customHeight="1" x14ac:dyDescent="0.2">
      <c r="A2250" s="18" t="s">
        <v>6019</v>
      </c>
      <c r="B2250" s="94" t="s">
        <v>6020</v>
      </c>
      <c r="C2250" s="95"/>
      <c r="D2250" s="19" t="s">
        <v>5755</v>
      </c>
      <c r="E2250" s="20" t="s">
        <v>6021</v>
      </c>
      <c r="F2250" s="21" t="s">
        <v>5757</v>
      </c>
      <c r="G2250" s="22">
        <v>4472.5</v>
      </c>
      <c r="H2250" s="96">
        <v>4472.5</v>
      </c>
      <c r="I2250" s="97"/>
      <c r="J2250" s="98"/>
      <c r="K2250" s="99"/>
      <c r="L2250" s="99"/>
      <c r="M2250" s="100"/>
      <c r="N2250" s="17"/>
      <c r="O2250" s="101">
        <f t="shared" si="77"/>
        <v>4472.5</v>
      </c>
      <c r="P2250" s="101"/>
      <c r="Q2250" s="101"/>
      <c r="R2250" s="101"/>
      <c r="S2250" s="24">
        <f t="shared" si="76"/>
        <v>4472.5</v>
      </c>
      <c r="T2250" s="94" t="s">
        <v>5751</v>
      </c>
      <c r="U2250" s="102"/>
      <c r="V2250" s="102"/>
      <c r="W2250" s="102"/>
      <c r="X2250" s="103"/>
      <c r="Y2250" s="23" t="s">
        <v>5757</v>
      </c>
      <c r="Z2250" s="104" t="s">
        <v>13</v>
      </c>
      <c r="AA2250" s="105"/>
      <c r="AB2250" s="106"/>
    </row>
    <row r="2251" spans="1:28" s="16" customFormat="1" ht="81.75" customHeight="1" x14ac:dyDescent="0.2">
      <c r="A2251" s="18" t="s">
        <v>6022</v>
      </c>
      <c r="B2251" s="94" t="s">
        <v>6023</v>
      </c>
      <c r="C2251" s="95"/>
      <c r="D2251" s="19" t="s">
        <v>5755</v>
      </c>
      <c r="E2251" s="20" t="s">
        <v>6024</v>
      </c>
      <c r="F2251" s="21" t="s">
        <v>5757</v>
      </c>
      <c r="G2251" s="22">
        <v>6029.41</v>
      </c>
      <c r="H2251" s="96">
        <v>6029.41</v>
      </c>
      <c r="I2251" s="97"/>
      <c r="J2251" s="98"/>
      <c r="K2251" s="99"/>
      <c r="L2251" s="99"/>
      <c r="M2251" s="100"/>
      <c r="N2251" s="17"/>
      <c r="O2251" s="101">
        <f t="shared" si="77"/>
        <v>6029.41</v>
      </c>
      <c r="P2251" s="101"/>
      <c r="Q2251" s="101"/>
      <c r="R2251" s="101"/>
      <c r="S2251" s="24">
        <f t="shared" si="76"/>
        <v>6029.41</v>
      </c>
      <c r="T2251" s="94" t="s">
        <v>5751</v>
      </c>
      <c r="U2251" s="102"/>
      <c r="V2251" s="102"/>
      <c r="W2251" s="102"/>
      <c r="X2251" s="103"/>
      <c r="Y2251" s="23" t="s">
        <v>5757</v>
      </c>
      <c r="Z2251" s="104" t="s">
        <v>13</v>
      </c>
      <c r="AA2251" s="105"/>
      <c r="AB2251" s="106"/>
    </row>
    <row r="2252" spans="1:28" s="16" customFormat="1" ht="81.75" customHeight="1" x14ac:dyDescent="0.2">
      <c r="A2252" s="18" t="s">
        <v>6025</v>
      </c>
      <c r="B2252" s="94" t="s">
        <v>6023</v>
      </c>
      <c r="C2252" s="95"/>
      <c r="D2252" s="19" t="s">
        <v>5755</v>
      </c>
      <c r="E2252" s="20" t="s">
        <v>6026</v>
      </c>
      <c r="F2252" s="21" t="s">
        <v>5757</v>
      </c>
      <c r="G2252" s="22">
        <v>9647.06</v>
      </c>
      <c r="H2252" s="96">
        <v>9647.06</v>
      </c>
      <c r="I2252" s="97"/>
      <c r="J2252" s="98"/>
      <c r="K2252" s="99"/>
      <c r="L2252" s="99"/>
      <c r="M2252" s="100"/>
      <c r="N2252" s="17"/>
      <c r="O2252" s="101">
        <f t="shared" si="77"/>
        <v>9647.06</v>
      </c>
      <c r="P2252" s="101"/>
      <c r="Q2252" s="101"/>
      <c r="R2252" s="101"/>
      <c r="S2252" s="24">
        <f t="shared" si="76"/>
        <v>9647.06</v>
      </c>
      <c r="T2252" s="94" t="s">
        <v>5751</v>
      </c>
      <c r="U2252" s="102"/>
      <c r="V2252" s="102"/>
      <c r="W2252" s="102"/>
      <c r="X2252" s="103"/>
      <c r="Y2252" s="23" t="s">
        <v>5757</v>
      </c>
      <c r="Z2252" s="104" t="s">
        <v>13</v>
      </c>
      <c r="AA2252" s="105"/>
      <c r="AB2252" s="106"/>
    </row>
    <row r="2253" spans="1:28" s="16" customFormat="1" ht="81.75" customHeight="1" x14ac:dyDescent="0.2">
      <c r="A2253" s="18" t="s">
        <v>6027</v>
      </c>
      <c r="B2253" s="94" t="s">
        <v>6028</v>
      </c>
      <c r="C2253" s="95"/>
      <c r="D2253" s="19" t="s">
        <v>5755</v>
      </c>
      <c r="E2253" s="20" t="s">
        <v>6029</v>
      </c>
      <c r="F2253" s="21" t="s">
        <v>5757</v>
      </c>
      <c r="G2253" s="22">
        <v>5820</v>
      </c>
      <c r="H2253" s="96">
        <v>5820</v>
      </c>
      <c r="I2253" s="97"/>
      <c r="J2253" s="98"/>
      <c r="K2253" s="99"/>
      <c r="L2253" s="99"/>
      <c r="M2253" s="100"/>
      <c r="N2253" s="17"/>
      <c r="O2253" s="101">
        <f t="shared" si="77"/>
        <v>5820</v>
      </c>
      <c r="P2253" s="101"/>
      <c r="Q2253" s="101"/>
      <c r="R2253" s="101"/>
      <c r="S2253" s="24">
        <f t="shared" ref="S2253:S2316" si="78">G2253-N2253</f>
        <v>5820</v>
      </c>
      <c r="T2253" s="94" t="s">
        <v>5751</v>
      </c>
      <c r="U2253" s="102"/>
      <c r="V2253" s="102"/>
      <c r="W2253" s="102"/>
      <c r="X2253" s="103"/>
      <c r="Y2253" s="23" t="s">
        <v>5757</v>
      </c>
      <c r="Z2253" s="104" t="s">
        <v>13</v>
      </c>
      <c r="AA2253" s="105"/>
      <c r="AB2253" s="106"/>
    </row>
    <row r="2254" spans="1:28" s="16" customFormat="1" ht="81.75" customHeight="1" x14ac:dyDescent="0.2">
      <c r="A2254" s="18" t="s">
        <v>6030</v>
      </c>
      <c r="B2254" s="94" t="s">
        <v>6031</v>
      </c>
      <c r="C2254" s="95"/>
      <c r="D2254" s="19" t="s">
        <v>5755</v>
      </c>
      <c r="E2254" s="20" t="s">
        <v>6032</v>
      </c>
      <c r="F2254" s="21" t="s">
        <v>5757</v>
      </c>
      <c r="G2254" s="22">
        <v>14443.2</v>
      </c>
      <c r="H2254" s="96">
        <v>14443.2</v>
      </c>
      <c r="I2254" s="97"/>
      <c r="J2254" s="98"/>
      <c r="K2254" s="99"/>
      <c r="L2254" s="99"/>
      <c r="M2254" s="100"/>
      <c r="N2254" s="17"/>
      <c r="O2254" s="101">
        <f t="shared" si="77"/>
        <v>14443.2</v>
      </c>
      <c r="P2254" s="101"/>
      <c r="Q2254" s="101"/>
      <c r="R2254" s="101"/>
      <c r="S2254" s="24">
        <f t="shared" si="78"/>
        <v>14443.2</v>
      </c>
      <c r="T2254" s="94" t="s">
        <v>5751</v>
      </c>
      <c r="U2254" s="102"/>
      <c r="V2254" s="102"/>
      <c r="W2254" s="102"/>
      <c r="X2254" s="103"/>
      <c r="Y2254" s="23" t="s">
        <v>5757</v>
      </c>
      <c r="Z2254" s="104" t="s">
        <v>13</v>
      </c>
      <c r="AA2254" s="105"/>
      <c r="AB2254" s="106"/>
    </row>
    <row r="2255" spans="1:28" s="16" customFormat="1" ht="81.75" customHeight="1" x14ac:dyDescent="0.2">
      <c r="A2255" s="18" t="s">
        <v>6033</v>
      </c>
      <c r="B2255" s="94" t="s">
        <v>6034</v>
      </c>
      <c r="C2255" s="95"/>
      <c r="D2255" s="19" t="s">
        <v>5755</v>
      </c>
      <c r="E2255" s="20" t="s">
        <v>6035</v>
      </c>
      <c r="F2255" s="21" t="s">
        <v>5757</v>
      </c>
      <c r="G2255" s="22">
        <v>9990</v>
      </c>
      <c r="H2255" s="96">
        <v>9990</v>
      </c>
      <c r="I2255" s="97"/>
      <c r="J2255" s="98"/>
      <c r="K2255" s="99"/>
      <c r="L2255" s="99"/>
      <c r="M2255" s="100"/>
      <c r="N2255" s="17"/>
      <c r="O2255" s="101">
        <f t="shared" si="77"/>
        <v>9990</v>
      </c>
      <c r="P2255" s="101"/>
      <c r="Q2255" s="101"/>
      <c r="R2255" s="101"/>
      <c r="S2255" s="24">
        <f t="shared" si="78"/>
        <v>9990</v>
      </c>
      <c r="T2255" s="94" t="s">
        <v>5751</v>
      </c>
      <c r="U2255" s="102"/>
      <c r="V2255" s="102"/>
      <c r="W2255" s="102"/>
      <c r="X2255" s="103"/>
      <c r="Y2255" s="23" t="s">
        <v>5757</v>
      </c>
      <c r="Z2255" s="104" t="s">
        <v>13</v>
      </c>
      <c r="AA2255" s="105"/>
      <c r="AB2255" s="106"/>
    </row>
    <row r="2256" spans="1:28" s="16" customFormat="1" ht="81.75" customHeight="1" x14ac:dyDescent="0.2">
      <c r="A2256" s="18" t="s">
        <v>6036</v>
      </c>
      <c r="B2256" s="94" t="s">
        <v>6037</v>
      </c>
      <c r="C2256" s="95"/>
      <c r="D2256" s="19" t="s">
        <v>5755</v>
      </c>
      <c r="E2256" s="20" t="s">
        <v>6038</v>
      </c>
      <c r="F2256" s="21" t="s">
        <v>5757</v>
      </c>
      <c r="G2256" s="22">
        <v>4077.97</v>
      </c>
      <c r="H2256" s="96">
        <v>4077.97</v>
      </c>
      <c r="I2256" s="97"/>
      <c r="J2256" s="98"/>
      <c r="K2256" s="99"/>
      <c r="L2256" s="99"/>
      <c r="M2256" s="100"/>
      <c r="N2256" s="17"/>
      <c r="O2256" s="101">
        <f t="shared" si="77"/>
        <v>4077.97</v>
      </c>
      <c r="P2256" s="101"/>
      <c r="Q2256" s="101"/>
      <c r="R2256" s="101"/>
      <c r="S2256" s="24">
        <f t="shared" si="78"/>
        <v>4077.97</v>
      </c>
      <c r="T2256" s="94" t="s">
        <v>5751</v>
      </c>
      <c r="U2256" s="102"/>
      <c r="V2256" s="102"/>
      <c r="W2256" s="102"/>
      <c r="X2256" s="103"/>
      <c r="Y2256" s="23" t="s">
        <v>5757</v>
      </c>
      <c r="Z2256" s="104" t="s">
        <v>13</v>
      </c>
      <c r="AA2256" s="105"/>
      <c r="AB2256" s="106"/>
    </row>
    <row r="2257" spans="1:28" s="16" customFormat="1" ht="81.75" customHeight="1" x14ac:dyDescent="0.2">
      <c r="A2257" s="18" t="s">
        <v>6039</v>
      </c>
      <c r="B2257" s="94" t="s">
        <v>6040</v>
      </c>
      <c r="C2257" s="95"/>
      <c r="D2257" s="19" t="s">
        <v>5755</v>
      </c>
      <c r="E2257" s="20" t="s">
        <v>6041</v>
      </c>
      <c r="F2257" s="21" t="s">
        <v>5757</v>
      </c>
      <c r="G2257" s="22">
        <v>4830</v>
      </c>
      <c r="H2257" s="96">
        <v>4830</v>
      </c>
      <c r="I2257" s="97"/>
      <c r="J2257" s="98"/>
      <c r="K2257" s="99"/>
      <c r="L2257" s="99"/>
      <c r="M2257" s="100"/>
      <c r="N2257" s="17"/>
      <c r="O2257" s="101">
        <f t="shared" si="77"/>
        <v>4830</v>
      </c>
      <c r="P2257" s="101"/>
      <c r="Q2257" s="101"/>
      <c r="R2257" s="101"/>
      <c r="S2257" s="24">
        <f t="shared" si="78"/>
        <v>4830</v>
      </c>
      <c r="T2257" s="94" t="s">
        <v>5751</v>
      </c>
      <c r="U2257" s="102"/>
      <c r="V2257" s="102"/>
      <c r="W2257" s="102"/>
      <c r="X2257" s="103"/>
      <c r="Y2257" s="23" t="s">
        <v>5757</v>
      </c>
      <c r="Z2257" s="104" t="s">
        <v>13</v>
      </c>
      <c r="AA2257" s="105"/>
      <c r="AB2257" s="106"/>
    </row>
    <row r="2258" spans="1:28" s="16" customFormat="1" ht="81.75" customHeight="1" x14ac:dyDescent="0.2">
      <c r="A2258" s="18" t="s">
        <v>6042</v>
      </c>
      <c r="B2258" s="94" t="s">
        <v>3828</v>
      </c>
      <c r="C2258" s="95"/>
      <c r="D2258" s="19" t="s">
        <v>5755</v>
      </c>
      <c r="E2258" s="20" t="s">
        <v>6043</v>
      </c>
      <c r="F2258" s="21" t="s">
        <v>5757</v>
      </c>
      <c r="G2258" s="22">
        <v>2390.7800000000002</v>
      </c>
      <c r="H2258" s="96">
        <v>2390.7800000000002</v>
      </c>
      <c r="I2258" s="97"/>
      <c r="J2258" s="98"/>
      <c r="K2258" s="99"/>
      <c r="L2258" s="99"/>
      <c r="M2258" s="100"/>
      <c r="N2258" s="17"/>
      <c r="O2258" s="101">
        <f t="shared" si="77"/>
        <v>2390.7800000000002</v>
      </c>
      <c r="P2258" s="101"/>
      <c r="Q2258" s="101"/>
      <c r="R2258" s="101"/>
      <c r="S2258" s="24">
        <f t="shared" si="78"/>
        <v>2390.7800000000002</v>
      </c>
      <c r="T2258" s="94" t="s">
        <v>5751</v>
      </c>
      <c r="U2258" s="102"/>
      <c r="V2258" s="102"/>
      <c r="W2258" s="102"/>
      <c r="X2258" s="103"/>
      <c r="Y2258" s="23" t="s">
        <v>5757</v>
      </c>
      <c r="Z2258" s="104" t="s">
        <v>13</v>
      </c>
      <c r="AA2258" s="105"/>
      <c r="AB2258" s="106"/>
    </row>
    <row r="2259" spans="1:28" s="16" customFormat="1" ht="81.75" customHeight="1" x14ac:dyDescent="0.2">
      <c r="A2259" s="18" t="s">
        <v>6044</v>
      </c>
      <c r="B2259" s="94" t="s">
        <v>3828</v>
      </c>
      <c r="C2259" s="95"/>
      <c r="D2259" s="19" t="s">
        <v>5755</v>
      </c>
      <c r="E2259" s="20" t="s">
        <v>6045</v>
      </c>
      <c r="F2259" s="21" t="s">
        <v>5757</v>
      </c>
      <c r="G2259" s="22">
        <v>0.98</v>
      </c>
      <c r="H2259" s="96">
        <v>0.98</v>
      </c>
      <c r="I2259" s="97"/>
      <c r="J2259" s="98"/>
      <c r="K2259" s="99"/>
      <c r="L2259" s="99"/>
      <c r="M2259" s="100"/>
      <c r="N2259" s="17"/>
      <c r="O2259" s="101">
        <f t="shared" si="77"/>
        <v>0.98</v>
      </c>
      <c r="P2259" s="101"/>
      <c r="Q2259" s="101"/>
      <c r="R2259" s="101"/>
      <c r="S2259" s="24">
        <f t="shared" si="78"/>
        <v>0.98</v>
      </c>
      <c r="T2259" s="94" t="s">
        <v>5751</v>
      </c>
      <c r="U2259" s="102"/>
      <c r="V2259" s="102"/>
      <c r="W2259" s="102"/>
      <c r="X2259" s="103"/>
      <c r="Y2259" s="23" t="s">
        <v>5757</v>
      </c>
      <c r="Z2259" s="104" t="s">
        <v>13</v>
      </c>
      <c r="AA2259" s="105"/>
      <c r="AB2259" s="106"/>
    </row>
    <row r="2260" spans="1:28" s="16" customFormat="1" ht="81.75" customHeight="1" x14ac:dyDescent="0.2">
      <c r="A2260" s="18" t="s">
        <v>6046</v>
      </c>
      <c r="B2260" s="94" t="s">
        <v>3828</v>
      </c>
      <c r="C2260" s="95"/>
      <c r="D2260" s="19" t="s">
        <v>5755</v>
      </c>
      <c r="E2260" s="20" t="s">
        <v>6047</v>
      </c>
      <c r="F2260" s="21" t="s">
        <v>5757</v>
      </c>
      <c r="G2260" s="22">
        <v>13.83</v>
      </c>
      <c r="H2260" s="96">
        <v>13.83</v>
      </c>
      <c r="I2260" s="97"/>
      <c r="J2260" s="98"/>
      <c r="K2260" s="99"/>
      <c r="L2260" s="99"/>
      <c r="M2260" s="100"/>
      <c r="N2260" s="17"/>
      <c r="O2260" s="101">
        <f t="shared" si="77"/>
        <v>13.83</v>
      </c>
      <c r="P2260" s="101"/>
      <c r="Q2260" s="101"/>
      <c r="R2260" s="101"/>
      <c r="S2260" s="24">
        <f t="shared" si="78"/>
        <v>13.83</v>
      </c>
      <c r="T2260" s="94" t="s">
        <v>5751</v>
      </c>
      <c r="U2260" s="102"/>
      <c r="V2260" s="102"/>
      <c r="W2260" s="102"/>
      <c r="X2260" s="103"/>
      <c r="Y2260" s="23" t="s">
        <v>5757</v>
      </c>
      <c r="Z2260" s="104" t="s">
        <v>13</v>
      </c>
      <c r="AA2260" s="105"/>
      <c r="AB2260" s="106"/>
    </row>
    <row r="2261" spans="1:28" s="16" customFormat="1" ht="81.75" customHeight="1" x14ac:dyDescent="0.2">
      <c r="A2261" s="18" t="s">
        <v>6048</v>
      </c>
      <c r="B2261" s="94" t="s">
        <v>3828</v>
      </c>
      <c r="C2261" s="95"/>
      <c r="D2261" s="19" t="s">
        <v>5755</v>
      </c>
      <c r="E2261" s="20" t="s">
        <v>6049</v>
      </c>
      <c r="F2261" s="21" t="s">
        <v>5757</v>
      </c>
      <c r="G2261" s="22">
        <v>3498.51</v>
      </c>
      <c r="H2261" s="96">
        <v>3498.51</v>
      </c>
      <c r="I2261" s="97"/>
      <c r="J2261" s="98"/>
      <c r="K2261" s="99"/>
      <c r="L2261" s="99"/>
      <c r="M2261" s="100"/>
      <c r="N2261" s="17"/>
      <c r="O2261" s="101">
        <f t="shared" ref="O2261:O2272" si="79">H2261-J2261</f>
        <v>3498.51</v>
      </c>
      <c r="P2261" s="101"/>
      <c r="Q2261" s="101"/>
      <c r="R2261" s="101"/>
      <c r="S2261" s="24">
        <f t="shared" si="78"/>
        <v>3498.51</v>
      </c>
      <c r="T2261" s="94" t="s">
        <v>5751</v>
      </c>
      <c r="U2261" s="102"/>
      <c r="V2261" s="102"/>
      <c r="W2261" s="102"/>
      <c r="X2261" s="103"/>
      <c r="Y2261" s="23" t="s">
        <v>5757</v>
      </c>
      <c r="Z2261" s="104" t="s">
        <v>13</v>
      </c>
      <c r="AA2261" s="105"/>
      <c r="AB2261" s="106"/>
    </row>
    <row r="2262" spans="1:28" s="16" customFormat="1" ht="81.75" customHeight="1" x14ac:dyDescent="0.2">
      <c r="A2262" s="18" t="s">
        <v>6050</v>
      </c>
      <c r="B2262" s="94" t="s">
        <v>3828</v>
      </c>
      <c r="C2262" s="95"/>
      <c r="D2262" s="19" t="s">
        <v>5755</v>
      </c>
      <c r="E2262" s="20" t="s">
        <v>6051</v>
      </c>
      <c r="F2262" s="21" t="s">
        <v>5757</v>
      </c>
      <c r="G2262" s="22">
        <v>42.48</v>
      </c>
      <c r="H2262" s="96">
        <v>42.48</v>
      </c>
      <c r="I2262" s="97"/>
      <c r="J2262" s="98"/>
      <c r="K2262" s="99"/>
      <c r="L2262" s="99"/>
      <c r="M2262" s="100"/>
      <c r="N2262" s="17"/>
      <c r="O2262" s="101">
        <f t="shared" si="79"/>
        <v>42.48</v>
      </c>
      <c r="P2262" s="101"/>
      <c r="Q2262" s="101"/>
      <c r="R2262" s="101"/>
      <c r="S2262" s="24">
        <f t="shared" si="78"/>
        <v>42.48</v>
      </c>
      <c r="T2262" s="94" t="s">
        <v>5751</v>
      </c>
      <c r="U2262" s="102"/>
      <c r="V2262" s="102"/>
      <c r="W2262" s="102"/>
      <c r="X2262" s="103"/>
      <c r="Y2262" s="23" t="s">
        <v>5757</v>
      </c>
      <c r="Z2262" s="104" t="s">
        <v>13</v>
      </c>
      <c r="AA2262" s="105"/>
      <c r="AB2262" s="106"/>
    </row>
    <row r="2263" spans="1:28" s="16" customFormat="1" ht="81.75" customHeight="1" x14ac:dyDescent="0.2">
      <c r="A2263" s="18" t="s">
        <v>6052</v>
      </c>
      <c r="B2263" s="94" t="s">
        <v>3828</v>
      </c>
      <c r="C2263" s="95"/>
      <c r="D2263" s="19" t="s">
        <v>5755</v>
      </c>
      <c r="E2263" s="20" t="s">
        <v>6053</v>
      </c>
      <c r="F2263" s="21" t="s">
        <v>5757</v>
      </c>
      <c r="G2263" s="22">
        <v>1264.6400000000001</v>
      </c>
      <c r="H2263" s="96">
        <v>1264.6400000000001</v>
      </c>
      <c r="I2263" s="97"/>
      <c r="J2263" s="98"/>
      <c r="K2263" s="99"/>
      <c r="L2263" s="99"/>
      <c r="M2263" s="100"/>
      <c r="N2263" s="17"/>
      <c r="O2263" s="101">
        <f t="shared" si="79"/>
        <v>1264.6400000000001</v>
      </c>
      <c r="P2263" s="101"/>
      <c r="Q2263" s="101"/>
      <c r="R2263" s="101"/>
      <c r="S2263" s="24">
        <f t="shared" si="78"/>
        <v>1264.6400000000001</v>
      </c>
      <c r="T2263" s="94" t="s">
        <v>5751</v>
      </c>
      <c r="U2263" s="102"/>
      <c r="V2263" s="102"/>
      <c r="W2263" s="102"/>
      <c r="X2263" s="103"/>
      <c r="Y2263" s="23" t="s">
        <v>5757</v>
      </c>
      <c r="Z2263" s="104" t="s">
        <v>13</v>
      </c>
      <c r="AA2263" s="105"/>
      <c r="AB2263" s="106"/>
    </row>
    <row r="2264" spans="1:28" s="16" customFormat="1" ht="81.75" customHeight="1" x14ac:dyDescent="0.2">
      <c r="A2264" s="18" t="s">
        <v>6054</v>
      </c>
      <c r="B2264" s="94" t="s">
        <v>3828</v>
      </c>
      <c r="C2264" s="95"/>
      <c r="D2264" s="19" t="s">
        <v>5755</v>
      </c>
      <c r="E2264" s="20" t="s">
        <v>6055</v>
      </c>
      <c r="F2264" s="21" t="s">
        <v>5757</v>
      </c>
      <c r="G2264" s="22">
        <v>196</v>
      </c>
      <c r="H2264" s="96">
        <v>196</v>
      </c>
      <c r="I2264" s="97"/>
      <c r="J2264" s="98"/>
      <c r="K2264" s="99"/>
      <c r="L2264" s="99"/>
      <c r="M2264" s="100"/>
      <c r="N2264" s="17"/>
      <c r="O2264" s="101">
        <f t="shared" si="79"/>
        <v>196</v>
      </c>
      <c r="P2264" s="101"/>
      <c r="Q2264" s="101"/>
      <c r="R2264" s="101"/>
      <c r="S2264" s="24">
        <f t="shared" si="78"/>
        <v>196</v>
      </c>
      <c r="T2264" s="94" t="s">
        <v>5751</v>
      </c>
      <c r="U2264" s="102"/>
      <c r="V2264" s="102"/>
      <c r="W2264" s="102"/>
      <c r="X2264" s="103"/>
      <c r="Y2264" s="23" t="s">
        <v>5757</v>
      </c>
      <c r="Z2264" s="104" t="s">
        <v>13</v>
      </c>
      <c r="AA2264" s="105"/>
      <c r="AB2264" s="106"/>
    </row>
    <row r="2265" spans="1:28" s="16" customFormat="1" ht="81.75" customHeight="1" x14ac:dyDescent="0.2">
      <c r="A2265" s="18" t="s">
        <v>6056</v>
      </c>
      <c r="B2265" s="94" t="s">
        <v>3828</v>
      </c>
      <c r="C2265" s="95"/>
      <c r="D2265" s="19" t="s">
        <v>5755</v>
      </c>
      <c r="E2265" s="20" t="s">
        <v>6057</v>
      </c>
      <c r="F2265" s="21" t="s">
        <v>5757</v>
      </c>
      <c r="G2265" s="22">
        <v>1416.6</v>
      </c>
      <c r="H2265" s="96">
        <v>1416.6</v>
      </c>
      <c r="I2265" s="97"/>
      <c r="J2265" s="98"/>
      <c r="K2265" s="99"/>
      <c r="L2265" s="99"/>
      <c r="M2265" s="100"/>
      <c r="N2265" s="17"/>
      <c r="O2265" s="101">
        <f t="shared" si="79"/>
        <v>1416.6</v>
      </c>
      <c r="P2265" s="101"/>
      <c r="Q2265" s="101"/>
      <c r="R2265" s="101"/>
      <c r="S2265" s="24">
        <f t="shared" si="78"/>
        <v>1416.6</v>
      </c>
      <c r="T2265" s="94" t="s">
        <v>5751</v>
      </c>
      <c r="U2265" s="102"/>
      <c r="V2265" s="102"/>
      <c r="W2265" s="102"/>
      <c r="X2265" s="103"/>
      <c r="Y2265" s="23" t="s">
        <v>5757</v>
      </c>
      <c r="Z2265" s="104" t="s">
        <v>13</v>
      </c>
      <c r="AA2265" s="105"/>
      <c r="AB2265" s="106"/>
    </row>
    <row r="2266" spans="1:28" s="16" customFormat="1" ht="81.75" customHeight="1" x14ac:dyDescent="0.2">
      <c r="A2266" s="18" t="s">
        <v>6058</v>
      </c>
      <c r="B2266" s="94" t="s">
        <v>6059</v>
      </c>
      <c r="C2266" s="95"/>
      <c r="D2266" s="19" t="s">
        <v>5755</v>
      </c>
      <c r="E2266" s="20" t="s">
        <v>6060</v>
      </c>
      <c r="F2266" s="21" t="s">
        <v>5757</v>
      </c>
      <c r="G2266" s="22">
        <v>21025</v>
      </c>
      <c r="H2266" s="96">
        <v>21025</v>
      </c>
      <c r="I2266" s="97"/>
      <c r="J2266" s="98"/>
      <c r="K2266" s="99"/>
      <c r="L2266" s="99"/>
      <c r="M2266" s="100"/>
      <c r="N2266" s="17"/>
      <c r="O2266" s="101">
        <f t="shared" si="79"/>
        <v>21025</v>
      </c>
      <c r="P2266" s="101"/>
      <c r="Q2266" s="101"/>
      <c r="R2266" s="101"/>
      <c r="S2266" s="24">
        <f t="shared" si="78"/>
        <v>21025</v>
      </c>
      <c r="T2266" s="94" t="s">
        <v>5751</v>
      </c>
      <c r="U2266" s="102"/>
      <c r="V2266" s="102"/>
      <c r="W2266" s="102"/>
      <c r="X2266" s="103"/>
      <c r="Y2266" s="23" t="s">
        <v>5757</v>
      </c>
      <c r="Z2266" s="104" t="s">
        <v>13</v>
      </c>
      <c r="AA2266" s="105"/>
      <c r="AB2266" s="106"/>
    </row>
    <row r="2267" spans="1:28" s="16" customFormat="1" ht="81.75" customHeight="1" x14ac:dyDescent="0.2">
      <c r="A2267" s="18" t="s">
        <v>6061</v>
      </c>
      <c r="B2267" s="94" t="s">
        <v>6062</v>
      </c>
      <c r="C2267" s="95"/>
      <c r="D2267" s="19" t="s">
        <v>5755</v>
      </c>
      <c r="E2267" s="20" t="s">
        <v>6063</v>
      </c>
      <c r="F2267" s="21" t="s">
        <v>5757</v>
      </c>
      <c r="G2267" s="22">
        <v>5367.7</v>
      </c>
      <c r="H2267" s="96">
        <v>5367.7</v>
      </c>
      <c r="I2267" s="97"/>
      <c r="J2267" s="98"/>
      <c r="K2267" s="99"/>
      <c r="L2267" s="99"/>
      <c r="M2267" s="100"/>
      <c r="N2267" s="17"/>
      <c r="O2267" s="101">
        <f t="shared" si="79"/>
        <v>5367.7</v>
      </c>
      <c r="P2267" s="101"/>
      <c r="Q2267" s="101"/>
      <c r="R2267" s="101"/>
      <c r="S2267" s="24">
        <f t="shared" si="78"/>
        <v>5367.7</v>
      </c>
      <c r="T2267" s="94" t="s">
        <v>5751</v>
      </c>
      <c r="U2267" s="102"/>
      <c r="V2267" s="102"/>
      <c r="W2267" s="102"/>
      <c r="X2267" s="103"/>
      <c r="Y2267" s="23" t="s">
        <v>5757</v>
      </c>
      <c r="Z2267" s="104" t="s">
        <v>13</v>
      </c>
      <c r="AA2267" s="105"/>
      <c r="AB2267" s="106"/>
    </row>
    <row r="2268" spans="1:28" s="16" customFormat="1" ht="81.75" customHeight="1" x14ac:dyDescent="0.2">
      <c r="A2268" s="18" t="s">
        <v>6064</v>
      </c>
      <c r="B2268" s="94" t="s">
        <v>6062</v>
      </c>
      <c r="C2268" s="95"/>
      <c r="D2268" s="19" t="s">
        <v>5755</v>
      </c>
      <c r="E2268" s="20" t="s">
        <v>6065</v>
      </c>
      <c r="F2268" s="21" t="s">
        <v>5757</v>
      </c>
      <c r="G2268" s="22">
        <v>5367.7</v>
      </c>
      <c r="H2268" s="96">
        <v>5367.7</v>
      </c>
      <c r="I2268" s="97"/>
      <c r="J2268" s="98"/>
      <c r="K2268" s="99"/>
      <c r="L2268" s="99"/>
      <c r="M2268" s="100"/>
      <c r="N2268" s="17"/>
      <c r="O2268" s="101">
        <f t="shared" si="79"/>
        <v>5367.7</v>
      </c>
      <c r="P2268" s="101"/>
      <c r="Q2268" s="101"/>
      <c r="R2268" s="101"/>
      <c r="S2268" s="24">
        <f t="shared" si="78"/>
        <v>5367.7</v>
      </c>
      <c r="T2268" s="94" t="s">
        <v>5751</v>
      </c>
      <c r="U2268" s="102"/>
      <c r="V2268" s="102"/>
      <c r="W2268" s="102"/>
      <c r="X2268" s="103"/>
      <c r="Y2268" s="23" t="s">
        <v>5757</v>
      </c>
      <c r="Z2268" s="104" t="s">
        <v>13</v>
      </c>
      <c r="AA2268" s="105"/>
      <c r="AB2268" s="106"/>
    </row>
    <row r="2269" spans="1:28" s="16" customFormat="1" ht="81.75" customHeight="1" x14ac:dyDescent="0.2">
      <c r="A2269" s="18" t="s">
        <v>6066</v>
      </c>
      <c r="B2269" s="94" t="s">
        <v>6067</v>
      </c>
      <c r="C2269" s="95"/>
      <c r="D2269" s="19" t="s">
        <v>5755</v>
      </c>
      <c r="E2269" s="20" t="s">
        <v>6068</v>
      </c>
      <c r="F2269" s="21" t="s">
        <v>5757</v>
      </c>
      <c r="G2269" s="22">
        <v>3093.66</v>
      </c>
      <c r="H2269" s="96">
        <v>3093.66</v>
      </c>
      <c r="I2269" s="97"/>
      <c r="J2269" s="98"/>
      <c r="K2269" s="99"/>
      <c r="L2269" s="99"/>
      <c r="M2269" s="100"/>
      <c r="N2269" s="17"/>
      <c r="O2269" s="101">
        <f t="shared" si="79"/>
        <v>3093.66</v>
      </c>
      <c r="P2269" s="101"/>
      <c r="Q2269" s="101"/>
      <c r="R2269" s="101"/>
      <c r="S2269" s="24">
        <f t="shared" si="78"/>
        <v>3093.66</v>
      </c>
      <c r="T2269" s="94" t="s">
        <v>5751</v>
      </c>
      <c r="U2269" s="102"/>
      <c r="V2269" s="102"/>
      <c r="W2269" s="102"/>
      <c r="X2269" s="103"/>
      <c r="Y2269" s="23" t="s">
        <v>5757</v>
      </c>
      <c r="Z2269" s="104" t="s">
        <v>13</v>
      </c>
      <c r="AA2269" s="105"/>
      <c r="AB2269" s="106"/>
    </row>
    <row r="2270" spans="1:28" s="16" customFormat="1" ht="81.75" customHeight="1" x14ac:dyDescent="0.2">
      <c r="A2270" s="18" t="s">
        <v>6069</v>
      </c>
      <c r="B2270" s="94" t="s">
        <v>6070</v>
      </c>
      <c r="C2270" s="95"/>
      <c r="D2270" s="19" t="s">
        <v>5755</v>
      </c>
      <c r="E2270" s="20" t="s">
        <v>6071</v>
      </c>
      <c r="F2270" s="21" t="s">
        <v>5757</v>
      </c>
      <c r="G2270" s="22">
        <v>3192.6</v>
      </c>
      <c r="H2270" s="96">
        <v>3192.6</v>
      </c>
      <c r="I2270" s="97"/>
      <c r="J2270" s="98"/>
      <c r="K2270" s="99"/>
      <c r="L2270" s="99"/>
      <c r="M2270" s="100"/>
      <c r="N2270" s="17"/>
      <c r="O2270" s="101">
        <f t="shared" si="79"/>
        <v>3192.6</v>
      </c>
      <c r="P2270" s="101"/>
      <c r="Q2270" s="101"/>
      <c r="R2270" s="101"/>
      <c r="S2270" s="24">
        <f t="shared" si="78"/>
        <v>3192.6</v>
      </c>
      <c r="T2270" s="94" t="s">
        <v>5751</v>
      </c>
      <c r="U2270" s="102"/>
      <c r="V2270" s="102"/>
      <c r="W2270" s="102"/>
      <c r="X2270" s="103"/>
      <c r="Y2270" s="23" t="s">
        <v>5757</v>
      </c>
      <c r="Z2270" s="104" t="s">
        <v>13</v>
      </c>
      <c r="AA2270" s="105"/>
      <c r="AB2270" s="106"/>
    </row>
    <row r="2271" spans="1:28" s="16" customFormat="1" ht="81.75" customHeight="1" x14ac:dyDescent="0.2">
      <c r="A2271" s="18" t="s">
        <v>6072</v>
      </c>
      <c r="B2271" s="94" t="s">
        <v>6073</v>
      </c>
      <c r="C2271" s="95"/>
      <c r="D2271" s="19" t="s">
        <v>5755</v>
      </c>
      <c r="E2271" s="20" t="s">
        <v>6074</v>
      </c>
      <c r="F2271" s="21" t="s">
        <v>5757</v>
      </c>
      <c r="G2271" s="22">
        <v>5745</v>
      </c>
      <c r="H2271" s="96">
        <v>5745</v>
      </c>
      <c r="I2271" s="97"/>
      <c r="J2271" s="98"/>
      <c r="K2271" s="99"/>
      <c r="L2271" s="99"/>
      <c r="M2271" s="100"/>
      <c r="N2271" s="17"/>
      <c r="O2271" s="101">
        <f t="shared" si="79"/>
        <v>5745</v>
      </c>
      <c r="P2271" s="101"/>
      <c r="Q2271" s="101"/>
      <c r="R2271" s="101"/>
      <c r="S2271" s="24">
        <f t="shared" si="78"/>
        <v>5745</v>
      </c>
      <c r="T2271" s="94" t="s">
        <v>5751</v>
      </c>
      <c r="U2271" s="102"/>
      <c r="V2271" s="102"/>
      <c r="W2271" s="102"/>
      <c r="X2271" s="103"/>
      <c r="Y2271" s="23" t="s">
        <v>5757</v>
      </c>
      <c r="Z2271" s="104" t="s">
        <v>13</v>
      </c>
      <c r="AA2271" s="105"/>
      <c r="AB2271" s="106"/>
    </row>
    <row r="2272" spans="1:28" s="16" customFormat="1" ht="81.75" customHeight="1" x14ac:dyDescent="0.2">
      <c r="A2272" s="18" t="s">
        <v>6075</v>
      </c>
      <c r="B2272" s="94" t="s">
        <v>6076</v>
      </c>
      <c r="C2272" s="95"/>
      <c r="D2272" s="19" t="s">
        <v>5755</v>
      </c>
      <c r="E2272" s="20" t="s">
        <v>6077</v>
      </c>
      <c r="F2272" s="21" t="s">
        <v>5757</v>
      </c>
      <c r="G2272" s="22">
        <v>6966.6</v>
      </c>
      <c r="H2272" s="96">
        <v>6966.6</v>
      </c>
      <c r="I2272" s="97"/>
      <c r="J2272" s="98"/>
      <c r="K2272" s="99"/>
      <c r="L2272" s="99"/>
      <c r="M2272" s="100"/>
      <c r="N2272" s="17"/>
      <c r="O2272" s="101">
        <f t="shared" si="79"/>
        <v>6966.6</v>
      </c>
      <c r="P2272" s="101"/>
      <c r="Q2272" s="101"/>
      <c r="R2272" s="101"/>
      <c r="S2272" s="24">
        <f t="shared" si="78"/>
        <v>6966.6</v>
      </c>
      <c r="T2272" s="94" t="s">
        <v>5751</v>
      </c>
      <c r="U2272" s="102"/>
      <c r="V2272" s="102"/>
      <c r="W2272" s="102"/>
      <c r="X2272" s="103"/>
      <c r="Y2272" s="23" t="s">
        <v>5757</v>
      </c>
      <c r="Z2272" s="104" t="s">
        <v>13</v>
      </c>
      <c r="AA2272" s="105"/>
      <c r="AB2272" s="106"/>
    </row>
    <row r="2273" spans="1:28" s="29" customFormat="1" ht="30.75" customHeight="1" x14ac:dyDescent="0.2">
      <c r="A2273" s="26" t="s">
        <v>6078</v>
      </c>
      <c r="B2273" s="107" t="s">
        <v>6079</v>
      </c>
      <c r="C2273" s="108"/>
      <c r="D2273" s="108"/>
      <c r="E2273" s="108"/>
      <c r="F2273" s="109"/>
      <c r="G2273" s="30">
        <v>3046327.68</v>
      </c>
      <c r="H2273" s="110">
        <v>3046327.68</v>
      </c>
      <c r="I2273" s="111"/>
      <c r="J2273" s="112">
        <v>307053.07</v>
      </c>
      <c r="K2273" s="113"/>
      <c r="L2273" s="113"/>
      <c r="M2273" s="114"/>
      <c r="N2273" s="24">
        <v>307053.07</v>
      </c>
      <c r="O2273" s="115">
        <f>SUM(O2274:R2371)</f>
        <v>2739274.6100000003</v>
      </c>
      <c r="P2273" s="115"/>
      <c r="Q2273" s="115"/>
      <c r="R2273" s="115"/>
      <c r="S2273" s="24">
        <f t="shared" si="78"/>
        <v>2739274.6100000003</v>
      </c>
      <c r="T2273" s="119" t="s">
        <v>25</v>
      </c>
      <c r="U2273" s="120"/>
      <c r="V2273" s="120"/>
      <c r="W2273" s="120"/>
      <c r="X2273" s="121"/>
      <c r="Y2273" s="26" t="s">
        <v>25</v>
      </c>
      <c r="Z2273" s="119" t="s">
        <v>6080</v>
      </c>
      <c r="AA2273" s="120"/>
      <c r="AB2273" s="121"/>
    </row>
    <row r="2274" spans="1:28" s="16" customFormat="1" ht="78.75" customHeight="1" x14ac:dyDescent="0.2">
      <c r="A2274" s="18" t="s">
        <v>6081</v>
      </c>
      <c r="B2274" s="94" t="s">
        <v>5287</v>
      </c>
      <c r="C2274" s="95"/>
      <c r="D2274" s="19" t="s">
        <v>6082</v>
      </c>
      <c r="E2274" s="20" t="s">
        <v>6083</v>
      </c>
      <c r="F2274" s="21" t="s">
        <v>6084</v>
      </c>
      <c r="G2274" s="22">
        <v>52140</v>
      </c>
      <c r="H2274" s="96">
        <v>52140</v>
      </c>
      <c r="I2274" s="97"/>
      <c r="J2274" s="98">
        <v>47795.01</v>
      </c>
      <c r="K2274" s="99"/>
      <c r="L2274" s="99"/>
      <c r="M2274" s="100"/>
      <c r="N2274" s="17">
        <v>47795.01</v>
      </c>
      <c r="O2274" s="101">
        <f t="shared" ref="O2274:O2305" si="80">H2274-J2274</f>
        <v>4344.989999999998</v>
      </c>
      <c r="P2274" s="101"/>
      <c r="Q2274" s="101"/>
      <c r="R2274" s="101"/>
      <c r="S2274" s="24">
        <f t="shared" si="78"/>
        <v>4344.989999999998</v>
      </c>
      <c r="T2274" s="94" t="s">
        <v>6079</v>
      </c>
      <c r="U2274" s="102"/>
      <c r="V2274" s="102"/>
      <c r="W2274" s="102"/>
      <c r="X2274" s="103"/>
      <c r="Y2274" s="23" t="s">
        <v>6084</v>
      </c>
      <c r="Z2274" s="104" t="s">
        <v>13</v>
      </c>
      <c r="AA2274" s="105"/>
      <c r="AB2274" s="106"/>
    </row>
    <row r="2275" spans="1:28" s="16" customFormat="1" ht="78.75" customHeight="1" x14ac:dyDescent="0.2">
      <c r="A2275" s="18" t="s">
        <v>6085</v>
      </c>
      <c r="B2275" s="94" t="s">
        <v>5291</v>
      </c>
      <c r="C2275" s="95"/>
      <c r="D2275" s="19" t="s">
        <v>6082</v>
      </c>
      <c r="E2275" s="20" t="s">
        <v>6086</v>
      </c>
      <c r="F2275" s="21" t="s">
        <v>6084</v>
      </c>
      <c r="G2275" s="22">
        <v>55932</v>
      </c>
      <c r="H2275" s="96">
        <v>55932</v>
      </c>
      <c r="I2275" s="97"/>
      <c r="J2275" s="98">
        <v>51270.99</v>
      </c>
      <c r="K2275" s="99"/>
      <c r="L2275" s="99"/>
      <c r="M2275" s="100"/>
      <c r="N2275" s="17">
        <v>51270.99</v>
      </c>
      <c r="O2275" s="101">
        <f t="shared" si="80"/>
        <v>4661.010000000002</v>
      </c>
      <c r="P2275" s="101"/>
      <c r="Q2275" s="101"/>
      <c r="R2275" s="101"/>
      <c r="S2275" s="24">
        <f t="shared" si="78"/>
        <v>4661.010000000002</v>
      </c>
      <c r="T2275" s="94" t="s">
        <v>6079</v>
      </c>
      <c r="U2275" s="102"/>
      <c r="V2275" s="102"/>
      <c r="W2275" s="102"/>
      <c r="X2275" s="103"/>
      <c r="Y2275" s="23" t="s">
        <v>6084</v>
      </c>
      <c r="Z2275" s="104" t="s">
        <v>13</v>
      </c>
      <c r="AA2275" s="105"/>
      <c r="AB2275" s="106"/>
    </row>
    <row r="2276" spans="1:28" s="16" customFormat="1" ht="78.75" customHeight="1" x14ac:dyDescent="0.2">
      <c r="A2276" s="18" t="s">
        <v>6087</v>
      </c>
      <c r="B2276" s="94" t="s">
        <v>6088</v>
      </c>
      <c r="C2276" s="95"/>
      <c r="D2276" s="19" t="s">
        <v>6082</v>
      </c>
      <c r="E2276" s="20" t="s">
        <v>6089</v>
      </c>
      <c r="F2276" s="21" t="s">
        <v>6090</v>
      </c>
      <c r="G2276" s="22">
        <v>13260</v>
      </c>
      <c r="H2276" s="96">
        <v>13260</v>
      </c>
      <c r="I2276" s="97"/>
      <c r="J2276" s="98"/>
      <c r="K2276" s="99"/>
      <c r="L2276" s="99"/>
      <c r="M2276" s="100"/>
      <c r="N2276" s="17"/>
      <c r="O2276" s="101">
        <f t="shared" si="80"/>
        <v>13260</v>
      </c>
      <c r="P2276" s="101"/>
      <c r="Q2276" s="101"/>
      <c r="R2276" s="101"/>
      <c r="S2276" s="24">
        <f t="shared" si="78"/>
        <v>13260</v>
      </c>
      <c r="T2276" s="94" t="s">
        <v>6079</v>
      </c>
      <c r="U2276" s="102"/>
      <c r="V2276" s="102"/>
      <c r="W2276" s="102"/>
      <c r="X2276" s="103"/>
      <c r="Y2276" s="23" t="s">
        <v>6090</v>
      </c>
      <c r="Z2276" s="104" t="s">
        <v>13</v>
      </c>
      <c r="AA2276" s="105"/>
      <c r="AB2276" s="106"/>
    </row>
    <row r="2277" spans="1:28" s="16" customFormat="1" ht="78.75" customHeight="1" x14ac:dyDescent="0.2">
      <c r="A2277" s="18" t="s">
        <v>6091</v>
      </c>
      <c r="B2277" s="94" t="s">
        <v>6092</v>
      </c>
      <c r="C2277" s="95"/>
      <c r="D2277" s="19" t="s">
        <v>6082</v>
      </c>
      <c r="E2277" s="20" t="s">
        <v>6093</v>
      </c>
      <c r="F2277" s="21" t="s">
        <v>6090</v>
      </c>
      <c r="G2277" s="22">
        <v>5916</v>
      </c>
      <c r="H2277" s="96">
        <v>5916</v>
      </c>
      <c r="I2277" s="97"/>
      <c r="J2277" s="98"/>
      <c r="K2277" s="99"/>
      <c r="L2277" s="99"/>
      <c r="M2277" s="100"/>
      <c r="N2277" s="17"/>
      <c r="O2277" s="101">
        <f t="shared" si="80"/>
        <v>5916</v>
      </c>
      <c r="P2277" s="101"/>
      <c r="Q2277" s="101"/>
      <c r="R2277" s="101"/>
      <c r="S2277" s="24">
        <f t="shared" si="78"/>
        <v>5916</v>
      </c>
      <c r="T2277" s="94" t="s">
        <v>6079</v>
      </c>
      <c r="U2277" s="102"/>
      <c r="V2277" s="102"/>
      <c r="W2277" s="102"/>
      <c r="X2277" s="103"/>
      <c r="Y2277" s="23" t="s">
        <v>6090</v>
      </c>
      <c r="Z2277" s="104" t="s">
        <v>13</v>
      </c>
      <c r="AA2277" s="105"/>
      <c r="AB2277" s="106"/>
    </row>
    <row r="2278" spans="1:28" s="16" customFormat="1" ht="78.75" customHeight="1" x14ac:dyDescent="0.2">
      <c r="A2278" s="18" t="s">
        <v>6094</v>
      </c>
      <c r="B2278" s="94" t="s">
        <v>6092</v>
      </c>
      <c r="C2278" s="95"/>
      <c r="D2278" s="19" t="s">
        <v>6082</v>
      </c>
      <c r="E2278" s="20" t="s">
        <v>6095</v>
      </c>
      <c r="F2278" s="21" t="s">
        <v>6090</v>
      </c>
      <c r="G2278" s="22">
        <v>5916</v>
      </c>
      <c r="H2278" s="96">
        <v>5916</v>
      </c>
      <c r="I2278" s="97"/>
      <c r="J2278" s="98"/>
      <c r="K2278" s="99"/>
      <c r="L2278" s="99"/>
      <c r="M2278" s="100"/>
      <c r="N2278" s="17"/>
      <c r="O2278" s="101">
        <f t="shared" si="80"/>
        <v>5916</v>
      </c>
      <c r="P2278" s="101"/>
      <c r="Q2278" s="101"/>
      <c r="R2278" s="101"/>
      <c r="S2278" s="24">
        <f t="shared" si="78"/>
        <v>5916</v>
      </c>
      <c r="T2278" s="94" t="s">
        <v>6079</v>
      </c>
      <c r="U2278" s="102"/>
      <c r="V2278" s="102"/>
      <c r="W2278" s="102"/>
      <c r="X2278" s="103"/>
      <c r="Y2278" s="23" t="s">
        <v>6090</v>
      </c>
      <c r="Z2278" s="104" t="s">
        <v>13</v>
      </c>
      <c r="AA2278" s="105"/>
      <c r="AB2278" s="106"/>
    </row>
    <row r="2279" spans="1:28" s="16" customFormat="1" ht="78.75" customHeight="1" x14ac:dyDescent="0.2">
      <c r="A2279" s="18" t="s">
        <v>6096</v>
      </c>
      <c r="B2279" s="94" t="s">
        <v>6092</v>
      </c>
      <c r="C2279" s="95"/>
      <c r="D2279" s="19" t="s">
        <v>6082</v>
      </c>
      <c r="E2279" s="20" t="s">
        <v>6097</v>
      </c>
      <c r="F2279" s="21" t="s">
        <v>6090</v>
      </c>
      <c r="G2279" s="22">
        <v>5916</v>
      </c>
      <c r="H2279" s="96">
        <v>5916</v>
      </c>
      <c r="I2279" s="97"/>
      <c r="J2279" s="98"/>
      <c r="K2279" s="99"/>
      <c r="L2279" s="99"/>
      <c r="M2279" s="100"/>
      <c r="N2279" s="17"/>
      <c r="O2279" s="101">
        <f t="shared" si="80"/>
        <v>5916</v>
      </c>
      <c r="P2279" s="101"/>
      <c r="Q2279" s="101"/>
      <c r="R2279" s="101"/>
      <c r="S2279" s="24">
        <f t="shared" si="78"/>
        <v>5916</v>
      </c>
      <c r="T2279" s="94" t="s">
        <v>6079</v>
      </c>
      <c r="U2279" s="102"/>
      <c r="V2279" s="102"/>
      <c r="W2279" s="102"/>
      <c r="X2279" s="103"/>
      <c r="Y2279" s="23" t="s">
        <v>6090</v>
      </c>
      <c r="Z2279" s="104" t="s">
        <v>13</v>
      </c>
      <c r="AA2279" s="105"/>
      <c r="AB2279" s="106"/>
    </row>
    <row r="2280" spans="1:28" s="16" customFormat="1" ht="78.75" customHeight="1" x14ac:dyDescent="0.2">
      <c r="A2280" s="18" t="s">
        <v>6098</v>
      </c>
      <c r="B2280" s="94" t="s">
        <v>6092</v>
      </c>
      <c r="C2280" s="95"/>
      <c r="D2280" s="19" t="s">
        <v>6082</v>
      </c>
      <c r="E2280" s="20" t="s">
        <v>6099</v>
      </c>
      <c r="F2280" s="21" t="s">
        <v>6090</v>
      </c>
      <c r="G2280" s="22">
        <v>5916</v>
      </c>
      <c r="H2280" s="96">
        <v>5916</v>
      </c>
      <c r="I2280" s="97"/>
      <c r="J2280" s="98"/>
      <c r="K2280" s="99"/>
      <c r="L2280" s="99"/>
      <c r="M2280" s="100"/>
      <c r="N2280" s="17"/>
      <c r="O2280" s="101">
        <f t="shared" si="80"/>
        <v>5916</v>
      </c>
      <c r="P2280" s="101"/>
      <c r="Q2280" s="101"/>
      <c r="R2280" s="101"/>
      <c r="S2280" s="24">
        <f t="shared" si="78"/>
        <v>5916</v>
      </c>
      <c r="T2280" s="94" t="s">
        <v>6079</v>
      </c>
      <c r="U2280" s="102"/>
      <c r="V2280" s="102"/>
      <c r="W2280" s="102"/>
      <c r="X2280" s="103"/>
      <c r="Y2280" s="23" t="s">
        <v>6090</v>
      </c>
      <c r="Z2280" s="104" t="s">
        <v>13</v>
      </c>
      <c r="AA2280" s="105"/>
      <c r="AB2280" s="106"/>
    </row>
    <row r="2281" spans="1:28" s="16" customFormat="1" ht="78.75" customHeight="1" x14ac:dyDescent="0.2">
      <c r="A2281" s="18" t="s">
        <v>6100</v>
      </c>
      <c r="B2281" s="94" t="s">
        <v>6092</v>
      </c>
      <c r="C2281" s="95"/>
      <c r="D2281" s="19" t="s">
        <v>6082</v>
      </c>
      <c r="E2281" s="20" t="s">
        <v>6101</v>
      </c>
      <c r="F2281" s="21" t="s">
        <v>6102</v>
      </c>
      <c r="G2281" s="22">
        <v>5916</v>
      </c>
      <c r="H2281" s="96">
        <v>5916</v>
      </c>
      <c r="I2281" s="97"/>
      <c r="J2281" s="98"/>
      <c r="K2281" s="99"/>
      <c r="L2281" s="99"/>
      <c r="M2281" s="100"/>
      <c r="N2281" s="17"/>
      <c r="O2281" s="101">
        <f t="shared" si="80"/>
        <v>5916</v>
      </c>
      <c r="P2281" s="101"/>
      <c r="Q2281" s="101"/>
      <c r="R2281" s="101"/>
      <c r="S2281" s="24">
        <f t="shared" si="78"/>
        <v>5916</v>
      </c>
      <c r="T2281" s="94" t="s">
        <v>6079</v>
      </c>
      <c r="U2281" s="102"/>
      <c r="V2281" s="102"/>
      <c r="W2281" s="102"/>
      <c r="X2281" s="103"/>
      <c r="Y2281" s="23" t="s">
        <v>6102</v>
      </c>
      <c r="Z2281" s="104" t="s">
        <v>13</v>
      </c>
      <c r="AA2281" s="105"/>
      <c r="AB2281" s="106"/>
    </row>
    <row r="2282" spans="1:28" s="16" customFormat="1" ht="78.75" customHeight="1" x14ac:dyDescent="0.2">
      <c r="A2282" s="18" t="s">
        <v>6103</v>
      </c>
      <c r="B2282" s="94" t="s">
        <v>6104</v>
      </c>
      <c r="C2282" s="95"/>
      <c r="D2282" s="19" t="s">
        <v>6082</v>
      </c>
      <c r="E2282" s="20" t="s">
        <v>6105</v>
      </c>
      <c r="F2282" s="21" t="s">
        <v>6106</v>
      </c>
      <c r="G2282" s="22">
        <v>32929</v>
      </c>
      <c r="H2282" s="96">
        <v>32929</v>
      </c>
      <c r="I2282" s="97"/>
      <c r="J2282" s="98"/>
      <c r="K2282" s="99"/>
      <c r="L2282" s="99"/>
      <c r="M2282" s="100"/>
      <c r="N2282" s="17"/>
      <c r="O2282" s="101">
        <f t="shared" si="80"/>
        <v>32929</v>
      </c>
      <c r="P2282" s="101"/>
      <c r="Q2282" s="101"/>
      <c r="R2282" s="101"/>
      <c r="S2282" s="24">
        <f t="shared" si="78"/>
        <v>32929</v>
      </c>
      <c r="T2282" s="94" t="s">
        <v>6079</v>
      </c>
      <c r="U2282" s="102"/>
      <c r="V2282" s="102"/>
      <c r="W2282" s="102"/>
      <c r="X2282" s="103"/>
      <c r="Y2282" s="23" t="s">
        <v>6106</v>
      </c>
      <c r="Z2282" s="104" t="s">
        <v>13</v>
      </c>
      <c r="AA2282" s="105"/>
      <c r="AB2282" s="106"/>
    </row>
    <row r="2283" spans="1:28" s="16" customFormat="1" ht="78.75" customHeight="1" x14ac:dyDescent="0.2">
      <c r="A2283" s="18" t="s">
        <v>6107</v>
      </c>
      <c r="B2283" s="94" t="s">
        <v>1409</v>
      </c>
      <c r="C2283" s="95"/>
      <c r="D2283" s="19" t="s">
        <v>6082</v>
      </c>
      <c r="E2283" s="20" t="s">
        <v>6108</v>
      </c>
      <c r="F2283" s="21" t="s">
        <v>6109</v>
      </c>
      <c r="G2283" s="22">
        <v>34200</v>
      </c>
      <c r="H2283" s="96">
        <v>34200</v>
      </c>
      <c r="I2283" s="97"/>
      <c r="J2283" s="98"/>
      <c r="K2283" s="99"/>
      <c r="L2283" s="99"/>
      <c r="M2283" s="100"/>
      <c r="N2283" s="17"/>
      <c r="O2283" s="101">
        <f t="shared" si="80"/>
        <v>34200</v>
      </c>
      <c r="P2283" s="101"/>
      <c r="Q2283" s="101"/>
      <c r="R2283" s="101"/>
      <c r="S2283" s="24">
        <f t="shared" si="78"/>
        <v>34200</v>
      </c>
      <c r="T2283" s="94" t="s">
        <v>6079</v>
      </c>
      <c r="U2283" s="102"/>
      <c r="V2283" s="102"/>
      <c r="W2283" s="102"/>
      <c r="X2283" s="103"/>
      <c r="Y2283" s="23" t="s">
        <v>6109</v>
      </c>
      <c r="Z2283" s="104" t="s">
        <v>13</v>
      </c>
      <c r="AA2283" s="105"/>
      <c r="AB2283" s="106"/>
    </row>
    <row r="2284" spans="1:28" s="16" customFormat="1" ht="78.75" customHeight="1" x14ac:dyDescent="0.2">
      <c r="A2284" s="18" t="s">
        <v>6110</v>
      </c>
      <c r="B2284" s="94" t="s">
        <v>1409</v>
      </c>
      <c r="C2284" s="95"/>
      <c r="D2284" s="19" t="s">
        <v>6082</v>
      </c>
      <c r="E2284" s="20" t="s">
        <v>6111</v>
      </c>
      <c r="F2284" s="21" t="s">
        <v>6109</v>
      </c>
      <c r="G2284" s="22">
        <v>34200</v>
      </c>
      <c r="H2284" s="96">
        <v>34200</v>
      </c>
      <c r="I2284" s="97"/>
      <c r="J2284" s="98"/>
      <c r="K2284" s="99"/>
      <c r="L2284" s="99"/>
      <c r="M2284" s="100"/>
      <c r="N2284" s="17"/>
      <c r="O2284" s="101">
        <f t="shared" si="80"/>
        <v>34200</v>
      </c>
      <c r="P2284" s="101"/>
      <c r="Q2284" s="101"/>
      <c r="R2284" s="101"/>
      <c r="S2284" s="24">
        <f t="shared" si="78"/>
        <v>34200</v>
      </c>
      <c r="T2284" s="94" t="s">
        <v>6079</v>
      </c>
      <c r="U2284" s="102"/>
      <c r="V2284" s="102"/>
      <c r="W2284" s="102"/>
      <c r="X2284" s="103"/>
      <c r="Y2284" s="23" t="s">
        <v>6109</v>
      </c>
      <c r="Z2284" s="104" t="s">
        <v>13</v>
      </c>
      <c r="AA2284" s="105"/>
      <c r="AB2284" s="106"/>
    </row>
    <row r="2285" spans="1:28" s="16" customFormat="1" ht="78.75" customHeight="1" x14ac:dyDescent="0.2">
      <c r="A2285" s="18" t="s">
        <v>6112</v>
      </c>
      <c r="B2285" s="94" t="s">
        <v>6113</v>
      </c>
      <c r="C2285" s="95"/>
      <c r="D2285" s="19" t="s">
        <v>6082</v>
      </c>
      <c r="E2285" s="20" t="s">
        <v>6114</v>
      </c>
      <c r="F2285" s="21" t="s">
        <v>6115</v>
      </c>
      <c r="G2285" s="22">
        <v>37500</v>
      </c>
      <c r="H2285" s="96">
        <v>37500</v>
      </c>
      <c r="I2285" s="97"/>
      <c r="J2285" s="98"/>
      <c r="K2285" s="99"/>
      <c r="L2285" s="99"/>
      <c r="M2285" s="100"/>
      <c r="N2285" s="17"/>
      <c r="O2285" s="101">
        <f t="shared" si="80"/>
        <v>37500</v>
      </c>
      <c r="P2285" s="101"/>
      <c r="Q2285" s="101"/>
      <c r="R2285" s="101"/>
      <c r="S2285" s="24">
        <f t="shared" si="78"/>
        <v>37500</v>
      </c>
      <c r="T2285" s="94" t="s">
        <v>6079</v>
      </c>
      <c r="U2285" s="102"/>
      <c r="V2285" s="102"/>
      <c r="W2285" s="102"/>
      <c r="X2285" s="103"/>
      <c r="Y2285" s="23" t="s">
        <v>6115</v>
      </c>
      <c r="Z2285" s="104" t="s">
        <v>13</v>
      </c>
      <c r="AA2285" s="105"/>
      <c r="AB2285" s="106"/>
    </row>
    <row r="2286" spans="1:28" s="16" customFormat="1" ht="78.75" customHeight="1" x14ac:dyDescent="0.2">
      <c r="A2286" s="18" t="s">
        <v>6116</v>
      </c>
      <c r="B2286" s="94" t="s">
        <v>6117</v>
      </c>
      <c r="C2286" s="95"/>
      <c r="D2286" s="19" t="s">
        <v>6082</v>
      </c>
      <c r="E2286" s="20" t="s">
        <v>6118</v>
      </c>
      <c r="F2286" s="21" t="s">
        <v>6090</v>
      </c>
      <c r="G2286" s="22">
        <v>17063</v>
      </c>
      <c r="H2286" s="96">
        <v>17063</v>
      </c>
      <c r="I2286" s="97"/>
      <c r="J2286" s="98"/>
      <c r="K2286" s="99"/>
      <c r="L2286" s="99"/>
      <c r="M2286" s="100"/>
      <c r="N2286" s="17"/>
      <c r="O2286" s="101">
        <f t="shared" si="80"/>
        <v>17063</v>
      </c>
      <c r="P2286" s="101"/>
      <c r="Q2286" s="101"/>
      <c r="R2286" s="101"/>
      <c r="S2286" s="24">
        <f t="shared" si="78"/>
        <v>17063</v>
      </c>
      <c r="T2286" s="94" t="s">
        <v>6079</v>
      </c>
      <c r="U2286" s="102"/>
      <c r="V2286" s="102"/>
      <c r="W2286" s="102"/>
      <c r="X2286" s="103"/>
      <c r="Y2286" s="23" t="s">
        <v>6090</v>
      </c>
      <c r="Z2286" s="104" t="s">
        <v>13</v>
      </c>
      <c r="AA2286" s="105"/>
      <c r="AB2286" s="106"/>
    </row>
    <row r="2287" spans="1:28" s="16" customFormat="1" ht="78.75" customHeight="1" x14ac:dyDescent="0.2">
      <c r="A2287" s="18" t="s">
        <v>6119</v>
      </c>
      <c r="B2287" s="94" t="s">
        <v>6120</v>
      </c>
      <c r="C2287" s="95"/>
      <c r="D2287" s="19" t="s">
        <v>6082</v>
      </c>
      <c r="E2287" s="20" t="s">
        <v>6121</v>
      </c>
      <c r="F2287" s="21" t="s">
        <v>6106</v>
      </c>
      <c r="G2287" s="22">
        <v>17517</v>
      </c>
      <c r="H2287" s="96">
        <v>17517</v>
      </c>
      <c r="I2287" s="97"/>
      <c r="J2287" s="98"/>
      <c r="K2287" s="99"/>
      <c r="L2287" s="99"/>
      <c r="M2287" s="100"/>
      <c r="N2287" s="17"/>
      <c r="O2287" s="101">
        <f t="shared" si="80"/>
        <v>17517</v>
      </c>
      <c r="P2287" s="101"/>
      <c r="Q2287" s="101"/>
      <c r="R2287" s="101"/>
      <c r="S2287" s="24">
        <f t="shared" si="78"/>
        <v>17517</v>
      </c>
      <c r="T2287" s="94" t="s">
        <v>6079</v>
      </c>
      <c r="U2287" s="102"/>
      <c r="V2287" s="102"/>
      <c r="W2287" s="102"/>
      <c r="X2287" s="103"/>
      <c r="Y2287" s="23" t="s">
        <v>6106</v>
      </c>
      <c r="Z2287" s="104" t="s">
        <v>13</v>
      </c>
      <c r="AA2287" s="105"/>
      <c r="AB2287" s="106"/>
    </row>
    <row r="2288" spans="1:28" s="16" customFormat="1" ht="78.75" customHeight="1" x14ac:dyDescent="0.2">
      <c r="A2288" s="18" t="s">
        <v>6122</v>
      </c>
      <c r="B2288" s="94" t="s">
        <v>6123</v>
      </c>
      <c r="C2288" s="95"/>
      <c r="D2288" s="19" t="s">
        <v>6082</v>
      </c>
      <c r="E2288" s="20" t="s">
        <v>6124</v>
      </c>
      <c r="F2288" s="21" t="s">
        <v>6125</v>
      </c>
      <c r="G2288" s="22">
        <v>10738</v>
      </c>
      <c r="H2288" s="96">
        <v>10738</v>
      </c>
      <c r="I2288" s="97"/>
      <c r="J2288" s="98"/>
      <c r="K2288" s="99"/>
      <c r="L2288" s="99"/>
      <c r="M2288" s="100"/>
      <c r="N2288" s="17"/>
      <c r="O2288" s="101">
        <f t="shared" si="80"/>
        <v>10738</v>
      </c>
      <c r="P2288" s="101"/>
      <c r="Q2288" s="101"/>
      <c r="R2288" s="101"/>
      <c r="S2288" s="24">
        <f t="shared" si="78"/>
        <v>10738</v>
      </c>
      <c r="T2288" s="94" t="s">
        <v>6079</v>
      </c>
      <c r="U2288" s="102"/>
      <c r="V2288" s="102"/>
      <c r="W2288" s="102"/>
      <c r="X2288" s="103"/>
      <c r="Y2288" s="23" t="s">
        <v>6125</v>
      </c>
      <c r="Z2288" s="104" t="s">
        <v>13</v>
      </c>
      <c r="AA2288" s="105"/>
      <c r="AB2288" s="106"/>
    </row>
    <row r="2289" spans="1:28" s="16" customFormat="1" ht="78.75" customHeight="1" x14ac:dyDescent="0.2">
      <c r="A2289" s="18" t="s">
        <v>6126</v>
      </c>
      <c r="B2289" s="94" t="s">
        <v>237</v>
      </c>
      <c r="C2289" s="95"/>
      <c r="D2289" s="19" t="s">
        <v>6082</v>
      </c>
      <c r="E2289" s="20" t="s">
        <v>6127</v>
      </c>
      <c r="F2289" s="21" t="s">
        <v>6109</v>
      </c>
      <c r="G2289" s="22">
        <v>35200</v>
      </c>
      <c r="H2289" s="96">
        <v>35200</v>
      </c>
      <c r="I2289" s="97"/>
      <c r="J2289" s="98"/>
      <c r="K2289" s="99"/>
      <c r="L2289" s="99"/>
      <c r="M2289" s="100"/>
      <c r="N2289" s="17"/>
      <c r="O2289" s="101">
        <f t="shared" si="80"/>
        <v>35200</v>
      </c>
      <c r="P2289" s="101"/>
      <c r="Q2289" s="101"/>
      <c r="R2289" s="101"/>
      <c r="S2289" s="24">
        <f t="shared" si="78"/>
        <v>35200</v>
      </c>
      <c r="T2289" s="94" t="s">
        <v>6079</v>
      </c>
      <c r="U2289" s="102"/>
      <c r="V2289" s="102"/>
      <c r="W2289" s="102"/>
      <c r="X2289" s="103"/>
      <c r="Y2289" s="23" t="s">
        <v>6109</v>
      </c>
      <c r="Z2289" s="104" t="s">
        <v>13</v>
      </c>
      <c r="AA2289" s="105"/>
      <c r="AB2289" s="106"/>
    </row>
    <row r="2290" spans="1:28" s="16" customFormat="1" ht="78.75" customHeight="1" x14ac:dyDescent="0.2">
      <c r="A2290" s="18" t="s">
        <v>6128</v>
      </c>
      <c r="B2290" s="94" t="s">
        <v>237</v>
      </c>
      <c r="C2290" s="95"/>
      <c r="D2290" s="19" t="s">
        <v>6082</v>
      </c>
      <c r="E2290" s="20" t="s">
        <v>6129</v>
      </c>
      <c r="F2290" s="21" t="s">
        <v>6109</v>
      </c>
      <c r="G2290" s="22">
        <v>35200</v>
      </c>
      <c r="H2290" s="96">
        <v>35200</v>
      </c>
      <c r="I2290" s="97"/>
      <c r="J2290" s="98"/>
      <c r="K2290" s="99"/>
      <c r="L2290" s="99"/>
      <c r="M2290" s="100"/>
      <c r="N2290" s="17"/>
      <c r="O2290" s="101">
        <f t="shared" si="80"/>
        <v>35200</v>
      </c>
      <c r="P2290" s="101"/>
      <c r="Q2290" s="101"/>
      <c r="R2290" s="101"/>
      <c r="S2290" s="24">
        <f t="shared" si="78"/>
        <v>35200</v>
      </c>
      <c r="T2290" s="94" t="s">
        <v>6079</v>
      </c>
      <c r="U2290" s="102"/>
      <c r="V2290" s="102"/>
      <c r="W2290" s="102"/>
      <c r="X2290" s="103"/>
      <c r="Y2290" s="23" t="s">
        <v>6109</v>
      </c>
      <c r="Z2290" s="104" t="s">
        <v>13</v>
      </c>
      <c r="AA2290" s="105"/>
      <c r="AB2290" s="106"/>
    </row>
    <row r="2291" spans="1:28" s="16" customFormat="1" ht="78.75" customHeight="1" x14ac:dyDescent="0.2">
      <c r="A2291" s="18" t="s">
        <v>6130</v>
      </c>
      <c r="B2291" s="94" t="s">
        <v>237</v>
      </c>
      <c r="C2291" s="95"/>
      <c r="D2291" s="19" t="s">
        <v>6082</v>
      </c>
      <c r="E2291" s="20" t="s">
        <v>6131</v>
      </c>
      <c r="F2291" s="21" t="s">
        <v>6109</v>
      </c>
      <c r="G2291" s="22">
        <v>28000</v>
      </c>
      <c r="H2291" s="96">
        <v>28000</v>
      </c>
      <c r="I2291" s="97"/>
      <c r="J2291" s="98"/>
      <c r="K2291" s="99"/>
      <c r="L2291" s="99"/>
      <c r="M2291" s="100"/>
      <c r="N2291" s="17"/>
      <c r="O2291" s="101">
        <f t="shared" si="80"/>
        <v>28000</v>
      </c>
      <c r="P2291" s="101"/>
      <c r="Q2291" s="101"/>
      <c r="R2291" s="101"/>
      <c r="S2291" s="24">
        <f t="shared" si="78"/>
        <v>28000</v>
      </c>
      <c r="T2291" s="94" t="s">
        <v>6079</v>
      </c>
      <c r="U2291" s="102"/>
      <c r="V2291" s="102"/>
      <c r="W2291" s="102"/>
      <c r="X2291" s="103"/>
      <c r="Y2291" s="23" t="s">
        <v>6109</v>
      </c>
      <c r="Z2291" s="104" t="s">
        <v>13</v>
      </c>
      <c r="AA2291" s="105"/>
      <c r="AB2291" s="106"/>
    </row>
    <row r="2292" spans="1:28" s="16" customFormat="1" ht="78.75" customHeight="1" x14ac:dyDescent="0.2">
      <c r="A2292" s="18" t="s">
        <v>6132</v>
      </c>
      <c r="B2292" s="94" t="s">
        <v>237</v>
      </c>
      <c r="C2292" s="95"/>
      <c r="D2292" s="19" t="s">
        <v>6082</v>
      </c>
      <c r="E2292" s="20" t="s">
        <v>6133</v>
      </c>
      <c r="F2292" s="21" t="s">
        <v>6109</v>
      </c>
      <c r="G2292" s="22">
        <v>28000</v>
      </c>
      <c r="H2292" s="96">
        <v>28000</v>
      </c>
      <c r="I2292" s="97"/>
      <c r="J2292" s="98"/>
      <c r="K2292" s="99"/>
      <c r="L2292" s="99"/>
      <c r="M2292" s="100"/>
      <c r="N2292" s="17"/>
      <c r="O2292" s="101">
        <f t="shared" si="80"/>
        <v>28000</v>
      </c>
      <c r="P2292" s="101"/>
      <c r="Q2292" s="101"/>
      <c r="R2292" s="101"/>
      <c r="S2292" s="24">
        <f t="shared" si="78"/>
        <v>28000</v>
      </c>
      <c r="T2292" s="94" t="s">
        <v>6079</v>
      </c>
      <c r="U2292" s="102"/>
      <c r="V2292" s="102"/>
      <c r="W2292" s="102"/>
      <c r="X2292" s="103"/>
      <c r="Y2292" s="23" t="s">
        <v>6109</v>
      </c>
      <c r="Z2292" s="104" t="s">
        <v>13</v>
      </c>
      <c r="AA2292" s="105"/>
      <c r="AB2292" s="106"/>
    </row>
    <row r="2293" spans="1:28" s="16" customFormat="1" ht="78.75" customHeight="1" x14ac:dyDescent="0.2">
      <c r="A2293" s="18" t="s">
        <v>6134</v>
      </c>
      <c r="B2293" s="94" t="s">
        <v>237</v>
      </c>
      <c r="C2293" s="95"/>
      <c r="D2293" s="19" t="s">
        <v>6082</v>
      </c>
      <c r="E2293" s="20" t="s">
        <v>6135</v>
      </c>
      <c r="F2293" s="21" t="s">
        <v>6109</v>
      </c>
      <c r="G2293" s="22">
        <v>28000</v>
      </c>
      <c r="H2293" s="96">
        <v>28000</v>
      </c>
      <c r="I2293" s="97"/>
      <c r="J2293" s="98"/>
      <c r="K2293" s="99"/>
      <c r="L2293" s="99"/>
      <c r="M2293" s="100"/>
      <c r="N2293" s="17"/>
      <c r="O2293" s="101">
        <f t="shared" si="80"/>
        <v>28000</v>
      </c>
      <c r="P2293" s="101"/>
      <c r="Q2293" s="101"/>
      <c r="R2293" s="101"/>
      <c r="S2293" s="24">
        <f t="shared" si="78"/>
        <v>28000</v>
      </c>
      <c r="T2293" s="94" t="s">
        <v>6079</v>
      </c>
      <c r="U2293" s="102"/>
      <c r="V2293" s="102"/>
      <c r="W2293" s="102"/>
      <c r="X2293" s="103"/>
      <c r="Y2293" s="23" t="s">
        <v>6109</v>
      </c>
      <c r="Z2293" s="104" t="s">
        <v>13</v>
      </c>
      <c r="AA2293" s="105"/>
      <c r="AB2293" s="106"/>
    </row>
    <row r="2294" spans="1:28" s="16" customFormat="1" ht="78.75" customHeight="1" x14ac:dyDescent="0.2">
      <c r="A2294" s="18" t="s">
        <v>6136</v>
      </c>
      <c r="B2294" s="94" t="s">
        <v>237</v>
      </c>
      <c r="C2294" s="95"/>
      <c r="D2294" s="19" t="s">
        <v>6082</v>
      </c>
      <c r="E2294" s="20" t="s">
        <v>6137</v>
      </c>
      <c r="F2294" s="21" t="s">
        <v>6109</v>
      </c>
      <c r="G2294" s="22">
        <v>28000</v>
      </c>
      <c r="H2294" s="96">
        <v>28000</v>
      </c>
      <c r="I2294" s="97"/>
      <c r="J2294" s="98"/>
      <c r="K2294" s="99"/>
      <c r="L2294" s="99"/>
      <c r="M2294" s="100"/>
      <c r="N2294" s="17"/>
      <c r="O2294" s="101">
        <f t="shared" si="80"/>
        <v>28000</v>
      </c>
      <c r="P2294" s="101"/>
      <c r="Q2294" s="101"/>
      <c r="R2294" s="101"/>
      <c r="S2294" s="24">
        <f t="shared" si="78"/>
        <v>28000</v>
      </c>
      <c r="T2294" s="94" t="s">
        <v>6079</v>
      </c>
      <c r="U2294" s="102"/>
      <c r="V2294" s="102"/>
      <c r="W2294" s="102"/>
      <c r="X2294" s="103"/>
      <c r="Y2294" s="23" t="s">
        <v>6109</v>
      </c>
      <c r="Z2294" s="104" t="s">
        <v>13</v>
      </c>
      <c r="AA2294" s="105"/>
      <c r="AB2294" s="106"/>
    </row>
    <row r="2295" spans="1:28" s="16" customFormat="1" ht="78.75" customHeight="1" x14ac:dyDescent="0.2">
      <c r="A2295" s="18" t="s">
        <v>6138</v>
      </c>
      <c r="B2295" s="94" t="s">
        <v>237</v>
      </c>
      <c r="C2295" s="95"/>
      <c r="D2295" s="19" t="s">
        <v>6082</v>
      </c>
      <c r="E2295" s="20" t="s">
        <v>6139</v>
      </c>
      <c r="F2295" s="21" t="s">
        <v>6109</v>
      </c>
      <c r="G2295" s="22">
        <v>28000</v>
      </c>
      <c r="H2295" s="96">
        <v>28000</v>
      </c>
      <c r="I2295" s="97"/>
      <c r="J2295" s="98"/>
      <c r="K2295" s="99"/>
      <c r="L2295" s="99"/>
      <c r="M2295" s="100"/>
      <c r="N2295" s="17"/>
      <c r="O2295" s="101">
        <f t="shared" si="80"/>
        <v>28000</v>
      </c>
      <c r="P2295" s="101"/>
      <c r="Q2295" s="101"/>
      <c r="R2295" s="101"/>
      <c r="S2295" s="24">
        <f t="shared" si="78"/>
        <v>28000</v>
      </c>
      <c r="T2295" s="94" t="s">
        <v>6079</v>
      </c>
      <c r="U2295" s="102"/>
      <c r="V2295" s="102"/>
      <c r="W2295" s="102"/>
      <c r="X2295" s="103"/>
      <c r="Y2295" s="23" t="s">
        <v>6109</v>
      </c>
      <c r="Z2295" s="104" t="s">
        <v>13</v>
      </c>
      <c r="AA2295" s="105"/>
      <c r="AB2295" s="106"/>
    </row>
    <row r="2296" spans="1:28" s="16" customFormat="1" ht="78.75" customHeight="1" x14ac:dyDescent="0.2">
      <c r="A2296" s="18" t="s">
        <v>6140</v>
      </c>
      <c r="B2296" s="94" t="s">
        <v>237</v>
      </c>
      <c r="C2296" s="95"/>
      <c r="D2296" s="19" t="s">
        <v>6082</v>
      </c>
      <c r="E2296" s="20" t="s">
        <v>6141</v>
      </c>
      <c r="F2296" s="21" t="s">
        <v>6109</v>
      </c>
      <c r="G2296" s="22">
        <v>28000</v>
      </c>
      <c r="H2296" s="96">
        <v>28000</v>
      </c>
      <c r="I2296" s="97"/>
      <c r="J2296" s="98"/>
      <c r="K2296" s="99"/>
      <c r="L2296" s="99"/>
      <c r="M2296" s="100"/>
      <c r="N2296" s="17"/>
      <c r="O2296" s="101">
        <f t="shared" si="80"/>
        <v>28000</v>
      </c>
      <c r="P2296" s="101"/>
      <c r="Q2296" s="101"/>
      <c r="R2296" s="101"/>
      <c r="S2296" s="24">
        <f t="shared" si="78"/>
        <v>28000</v>
      </c>
      <c r="T2296" s="94" t="s">
        <v>6079</v>
      </c>
      <c r="U2296" s="102"/>
      <c r="V2296" s="102"/>
      <c r="W2296" s="102"/>
      <c r="X2296" s="103"/>
      <c r="Y2296" s="23" t="s">
        <v>6109</v>
      </c>
      <c r="Z2296" s="104" t="s">
        <v>13</v>
      </c>
      <c r="AA2296" s="105"/>
      <c r="AB2296" s="106"/>
    </row>
    <row r="2297" spans="1:28" s="16" customFormat="1" ht="78.75" customHeight="1" x14ac:dyDescent="0.2">
      <c r="A2297" s="18" t="s">
        <v>6142</v>
      </c>
      <c r="B2297" s="94" t="s">
        <v>6143</v>
      </c>
      <c r="C2297" s="95"/>
      <c r="D2297" s="19" t="s">
        <v>6082</v>
      </c>
      <c r="E2297" s="20" t="s">
        <v>6144</v>
      </c>
      <c r="F2297" s="21" t="s">
        <v>6145</v>
      </c>
      <c r="G2297" s="22">
        <v>16640</v>
      </c>
      <c r="H2297" s="96">
        <v>16640</v>
      </c>
      <c r="I2297" s="97"/>
      <c r="J2297" s="98"/>
      <c r="K2297" s="99"/>
      <c r="L2297" s="99"/>
      <c r="M2297" s="100"/>
      <c r="N2297" s="17"/>
      <c r="O2297" s="101">
        <f t="shared" si="80"/>
        <v>16640</v>
      </c>
      <c r="P2297" s="101"/>
      <c r="Q2297" s="101"/>
      <c r="R2297" s="101"/>
      <c r="S2297" s="24">
        <f t="shared" si="78"/>
        <v>16640</v>
      </c>
      <c r="T2297" s="94" t="s">
        <v>6079</v>
      </c>
      <c r="U2297" s="102"/>
      <c r="V2297" s="102"/>
      <c r="W2297" s="102"/>
      <c r="X2297" s="103"/>
      <c r="Y2297" s="23" t="s">
        <v>6145</v>
      </c>
      <c r="Z2297" s="104" t="s">
        <v>13</v>
      </c>
      <c r="AA2297" s="105"/>
      <c r="AB2297" s="106"/>
    </row>
    <row r="2298" spans="1:28" s="16" customFormat="1" ht="78.75" customHeight="1" x14ac:dyDescent="0.2">
      <c r="A2298" s="18" t="s">
        <v>6146</v>
      </c>
      <c r="B2298" s="94" t="s">
        <v>6143</v>
      </c>
      <c r="C2298" s="95"/>
      <c r="D2298" s="19" t="s">
        <v>6082</v>
      </c>
      <c r="E2298" s="20" t="s">
        <v>6147</v>
      </c>
      <c r="F2298" s="21" t="s">
        <v>6145</v>
      </c>
      <c r="G2298" s="22">
        <v>16640</v>
      </c>
      <c r="H2298" s="96">
        <v>16640</v>
      </c>
      <c r="I2298" s="97"/>
      <c r="J2298" s="98"/>
      <c r="K2298" s="99"/>
      <c r="L2298" s="99"/>
      <c r="M2298" s="100"/>
      <c r="N2298" s="17"/>
      <c r="O2298" s="101">
        <f t="shared" si="80"/>
        <v>16640</v>
      </c>
      <c r="P2298" s="101"/>
      <c r="Q2298" s="101"/>
      <c r="R2298" s="101"/>
      <c r="S2298" s="24">
        <f t="shared" si="78"/>
        <v>16640</v>
      </c>
      <c r="T2298" s="94" t="s">
        <v>6079</v>
      </c>
      <c r="U2298" s="102"/>
      <c r="V2298" s="102"/>
      <c r="W2298" s="102"/>
      <c r="X2298" s="103"/>
      <c r="Y2298" s="23" t="s">
        <v>6145</v>
      </c>
      <c r="Z2298" s="104" t="s">
        <v>13</v>
      </c>
      <c r="AA2298" s="105"/>
      <c r="AB2298" s="106"/>
    </row>
    <row r="2299" spans="1:28" s="16" customFormat="1" ht="78.75" customHeight="1" x14ac:dyDescent="0.2">
      <c r="A2299" s="18" t="s">
        <v>6148</v>
      </c>
      <c r="B2299" s="94" t="s">
        <v>6143</v>
      </c>
      <c r="C2299" s="95"/>
      <c r="D2299" s="19" t="s">
        <v>6082</v>
      </c>
      <c r="E2299" s="20" t="s">
        <v>6149</v>
      </c>
      <c r="F2299" s="21" t="s">
        <v>6145</v>
      </c>
      <c r="G2299" s="22">
        <v>16640</v>
      </c>
      <c r="H2299" s="96">
        <v>16640</v>
      </c>
      <c r="I2299" s="97"/>
      <c r="J2299" s="98"/>
      <c r="K2299" s="99"/>
      <c r="L2299" s="99"/>
      <c r="M2299" s="100"/>
      <c r="N2299" s="17"/>
      <c r="O2299" s="101">
        <f t="shared" si="80"/>
        <v>16640</v>
      </c>
      <c r="P2299" s="101"/>
      <c r="Q2299" s="101"/>
      <c r="R2299" s="101"/>
      <c r="S2299" s="24">
        <f t="shared" si="78"/>
        <v>16640</v>
      </c>
      <c r="T2299" s="94" t="s">
        <v>6079</v>
      </c>
      <c r="U2299" s="102"/>
      <c r="V2299" s="102"/>
      <c r="W2299" s="102"/>
      <c r="X2299" s="103"/>
      <c r="Y2299" s="23" t="s">
        <v>6145</v>
      </c>
      <c r="Z2299" s="104" t="s">
        <v>13</v>
      </c>
      <c r="AA2299" s="105"/>
      <c r="AB2299" s="106"/>
    </row>
    <row r="2300" spans="1:28" s="16" customFormat="1" ht="78.75" customHeight="1" x14ac:dyDescent="0.2">
      <c r="A2300" s="18" t="s">
        <v>6150</v>
      </c>
      <c r="B2300" s="94" t="s">
        <v>6143</v>
      </c>
      <c r="C2300" s="95"/>
      <c r="D2300" s="19" t="s">
        <v>6082</v>
      </c>
      <c r="E2300" s="20" t="s">
        <v>6151</v>
      </c>
      <c r="F2300" s="21" t="s">
        <v>6145</v>
      </c>
      <c r="G2300" s="22">
        <v>16640</v>
      </c>
      <c r="H2300" s="96">
        <v>16640</v>
      </c>
      <c r="I2300" s="97"/>
      <c r="J2300" s="98"/>
      <c r="K2300" s="99"/>
      <c r="L2300" s="99"/>
      <c r="M2300" s="100"/>
      <c r="N2300" s="17"/>
      <c r="O2300" s="101">
        <f t="shared" si="80"/>
        <v>16640</v>
      </c>
      <c r="P2300" s="101"/>
      <c r="Q2300" s="101"/>
      <c r="R2300" s="101"/>
      <c r="S2300" s="24">
        <f t="shared" si="78"/>
        <v>16640</v>
      </c>
      <c r="T2300" s="94" t="s">
        <v>6079</v>
      </c>
      <c r="U2300" s="102"/>
      <c r="V2300" s="102"/>
      <c r="W2300" s="102"/>
      <c r="X2300" s="103"/>
      <c r="Y2300" s="23" t="s">
        <v>6145</v>
      </c>
      <c r="Z2300" s="104" t="s">
        <v>13</v>
      </c>
      <c r="AA2300" s="105"/>
      <c r="AB2300" s="106"/>
    </row>
    <row r="2301" spans="1:28" s="16" customFormat="1" ht="78.75" customHeight="1" x14ac:dyDescent="0.2">
      <c r="A2301" s="18" t="s">
        <v>6152</v>
      </c>
      <c r="B2301" s="94" t="s">
        <v>6143</v>
      </c>
      <c r="C2301" s="95"/>
      <c r="D2301" s="19" t="s">
        <v>6082</v>
      </c>
      <c r="E2301" s="20" t="s">
        <v>6153</v>
      </c>
      <c r="F2301" s="21" t="s">
        <v>6145</v>
      </c>
      <c r="G2301" s="22">
        <v>16640</v>
      </c>
      <c r="H2301" s="96">
        <v>16640</v>
      </c>
      <c r="I2301" s="97"/>
      <c r="J2301" s="98"/>
      <c r="K2301" s="99"/>
      <c r="L2301" s="99"/>
      <c r="M2301" s="100"/>
      <c r="N2301" s="17"/>
      <c r="O2301" s="101">
        <f t="shared" si="80"/>
        <v>16640</v>
      </c>
      <c r="P2301" s="101"/>
      <c r="Q2301" s="101"/>
      <c r="R2301" s="101"/>
      <c r="S2301" s="24">
        <f t="shared" si="78"/>
        <v>16640</v>
      </c>
      <c r="T2301" s="94" t="s">
        <v>6079</v>
      </c>
      <c r="U2301" s="102"/>
      <c r="V2301" s="102"/>
      <c r="W2301" s="102"/>
      <c r="X2301" s="103"/>
      <c r="Y2301" s="23" t="s">
        <v>6145</v>
      </c>
      <c r="Z2301" s="104" t="s">
        <v>13</v>
      </c>
      <c r="AA2301" s="105"/>
      <c r="AB2301" s="106"/>
    </row>
    <row r="2302" spans="1:28" s="16" customFormat="1" ht="78.75" customHeight="1" x14ac:dyDescent="0.2">
      <c r="A2302" s="18" t="s">
        <v>6154</v>
      </c>
      <c r="B2302" s="94" t="s">
        <v>6155</v>
      </c>
      <c r="C2302" s="95"/>
      <c r="D2302" s="19" t="s">
        <v>6082</v>
      </c>
      <c r="E2302" s="20" t="s">
        <v>6156</v>
      </c>
      <c r="F2302" s="21" t="s">
        <v>6157</v>
      </c>
      <c r="G2302" s="22">
        <v>16640</v>
      </c>
      <c r="H2302" s="96">
        <v>16640</v>
      </c>
      <c r="I2302" s="97"/>
      <c r="J2302" s="98"/>
      <c r="K2302" s="99"/>
      <c r="L2302" s="99"/>
      <c r="M2302" s="100"/>
      <c r="N2302" s="17"/>
      <c r="O2302" s="101">
        <f t="shared" si="80"/>
        <v>16640</v>
      </c>
      <c r="P2302" s="101"/>
      <c r="Q2302" s="101"/>
      <c r="R2302" s="101"/>
      <c r="S2302" s="24">
        <f t="shared" si="78"/>
        <v>16640</v>
      </c>
      <c r="T2302" s="94" t="s">
        <v>6079</v>
      </c>
      <c r="U2302" s="102"/>
      <c r="V2302" s="102"/>
      <c r="W2302" s="102"/>
      <c r="X2302" s="103"/>
      <c r="Y2302" s="23" t="s">
        <v>6157</v>
      </c>
      <c r="Z2302" s="104" t="s">
        <v>13</v>
      </c>
      <c r="AA2302" s="105"/>
      <c r="AB2302" s="106"/>
    </row>
    <row r="2303" spans="1:28" s="16" customFormat="1" ht="78.75" customHeight="1" x14ac:dyDescent="0.2">
      <c r="A2303" s="18" t="s">
        <v>6158</v>
      </c>
      <c r="B2303" s="94" t="s">
        <v>6155</v>
      </c>
      <c r="C2303" s="95"/>
      <c r="D2303" s="19" t="s">
        <v>6082</v>
      </c>
      <c r="E2303" s="20" t="s">
        <v>6159</v>
      </c>
      <c r="F2303" s="21" t="s">
        <v>6157</v>
      </c>
      <c r="G2303" s="22">
        <v>16255</v>
      </c>
      <c r="H2303" s="96">
        <v>16255</v>
      </c>
      <c r="I2303" s="97"/>
      <c r="J2303" s="98"/>
      <c r="K2303" s="99"/>
      <c r="L2303" s="99"/>
      <c r="M2303" s="100"/>
      <c r="N2303" s="17"/>
      <c r="O2303" s="101">
        <f t="shared" si="80"/>
        <v>16255</v>
      </c>
      <c r="P2303" s="101"/>
      <c r="Q2303" s="101"/>
      <c r="R2303" s="101"/>
      <c r="S2303" s="24">
        <f t="shared" si="78"/>
        <v>16255</v>
      </c>
      <c r="T2303" s="94" t="s">
        <v>6079</v>
      </c>
      <c r="U2303" s="102"/>
      <c r="V2303" s="102"/>
      <c r="W2303" s="102"/>
      <c r="X2303" s="103"/>
      <c r="Y2303" s="23" t="s">
        <v>6157</v>
      </c>
      <c r="Z2303" s="104" t="s">
        <v>13</v>
      </c>
      <c r="AA2303" s="105"/>
      <c r="AB2303" s="106"/>
    </row>
    <row r="2304" spans="1:28" s="16" customFormat="1" ht="78.75" customHeight="1" x14ac:dyDescent="0.2">
      <c r="A2304" s="18" t="s">
        <v>6160</v>
      </c>
      <c r="B2304" s="94" t="s">
        <v>6155</v>
      </c>
      <c r="C2304" s="95"/>
      <c r="D2304" s="19" t="s">
        <v>6082</v>
      </c>
      <c r="E2304" s="20" t="s">
        <v>6161</v>
      </c>
      <c r="F2304" s="21" t="s">
        <v>6157</v>
      </c>
      <c r="G2304" s="22">
        <v>16255</v>
      </c>
      <c r="H2304" s="96">
        <v>16255</v>
      </c>
      <c r="I2304" s="97"/>
      <c r="J2304" s="98"/>
      <c r="K2304" s="99"/>
      <c r="L2304" s="99"/>
      <c r="M2304" s="100"/>
      <c r="N2304" s="17"/>
      <c r="O2304" s="101">
        <f t="shared" si="80"/>
        <v>16255</v>
      </c>
      <c r="P2304" s="101"/>
      <c r="Q2304" s="101"/>
      <c r="R2304" s="101"/>
      <c r="S2304" s="24">
        <f t="shared" si="78"/>
        <v>16255</v>
      </c>
      <c r="T2304" s="94" t="s">
        <v>6079</v>
      </c>
      <c r="U2304" s="102"/>
      <c r="V2304" s="102"/>
      <c r="W2304" s="102"/>
      <c r="X2304" s="103"/>
      <c r="Y2304" s="23" t="s">
        <v>6157</v>
      </c>
      <c r="Z2304" s="104" t="s">
        <v>13</v>
      </c>
      <c r="AA2304" s="105"/>
      <c r="AB2304" s="106"/>
    </row>
    <row r="2305" spans="1:28" s="16" customFormat="1" ht="78.75" customHeight="1" x14ac:dyDescent="0.2">
      <c r="A2305" s="18" t="s">
        <v>6162</v>
      </c>
      <c r="B2305" s="94" t="s">
        <v>6155</v>
      </c>
      <c r="C2305" s="95"/>
      <c r="D2305" s="19" t="s">
        <v>6082</v>
      </c>
      <c r="E2305" s="20" t="s">
        <v>6163</v>
      </c>
      <c r="F2305" s="21" t="s">
        <v>6157</v>
      </c>
      <c r="G2305" s="22">
        <v>16255</v>
      </c>
      <c r="H2305" s="96">
        <v>16255</v>
      </c>
      <c r="I2305" s="97"/>
      <c r="J2305" s="98"/>
      <c r="K2305" s="99"/>
      <c r="L2305" s="99"/>
      <c r="M2305" s="100"/>
      <c r="N2305" s="17"/>
      <c r="O2305" s="101">
        <f t="shared" si="80"/>
        <v>16255</v>
      </c>
      <c r="P2305" s="101"/>
      <c r="Q2305" s="101"/>
      <c r="R2305" s="101"/>
      <c r="S2305" s="24">
        <f t="shared" si="78"/>
        <v>16255</v>
      </c>
      <c r="T2305" s="94" t="s">
        <v>6079</v>
      </c>
      <c r="U2305" s="102"/>
      <c r="V2305" s="102"/>
      <c r="W2305" s="102"/>
      <c r="X2305" s="103"/>
      <c r="Y2305" s="23" t="s">
        <v>6157</v>
      </c>
      <c r="Z2305" s="104" t="s">
        <v>13</v>
      </c>
      <c r="AA2305" s="105"/>
      <c r="AB2305" s="106"/>
    </row>
    <row r="2306" spans="1:28" s="16" customFormat="1" ht="78.75" customHeight="1" x14ac:dyDescent="0.2">
      <c r="A2306" s="18" t="s">
        <v>6164</v>
      </c>
      <c r="B2306" s="94" t="s">
        <v>6155</v>
      </c>
      <c r="C2306" s="95"/>
      <c r="D2306" s="19" t="s">
        <v>6082</v>
      </c>
      <c r="E2306" s="20" t="s">
        <v>6165</v>
      </c>
      <c r="F2306" s="21" t="s">
        <v>6157</v>
      </c>
      <c r="G2306" s="22">
        <v>16255</v>
      </c>
      <c r="H2306" s="96">
        <v>16255</v>
      </c>
      <c r="I2306" s="97"/>
      <c r="J2306" s="98"/>
      <c r="K2306" s="99"/>
      <c r="L2306" s="99"/>
      <c r="M2306" s="100"/>
      <c r="N2306" s="17"/>
      <c r="O2306" s="101">
        <f t="shared" ref="O2306:O2324" si="81">H2306-J2306</f>
        <v>16255</v>
      </c>
      <c r="P2306" s="101"/>
      <c r="Q2306" s="101"/>
      <c r="R2306" s="101"/>
      <c r="S2306" s="24">
        <f t="shared" si="78"/>
        <v>16255</v>
      </c>
      <c r="T2306" s="94" t="s">
        <v>6079</v>
      </c>
      <c r="U2306" s="102"/>
      <c r="V2306" s="102"/>
      <c r="W2306" s="102"/>
      <c r="X2306" s="103"/>
      <c r="Y2306" s="23" t="s">
        <v>6157</v>
      </c>
      <c r="Z2306" s="104" t="s">
        <v>13</v>
      </c>
      <c r="AA2306" s="105"/>
      <c r="AB2306" s="106"/>
    </row>
    <row r="2307" spans="1:28" s="16" customFormat="1" ht="78.75" customHeight="1" x14ac:dyDescent="0.2">
      <c r="A2307" s="18" t="s">
        <v>6166</v>
      </c>
      <c r="B2307" s="94" t="s">
        <v>6155</v>
      </c>
      <c r="C2307" s="95"/>
      <c r="D2307" s="19" t="s">
        <v>6082</v>
      </c>
      <c r="E2307" s="20" t="s">
        <v>6167</v>
      </c>
      <c r="F2307" s="21" t="s">
        <v>6157</v>
      </c>
      <c r="G2307" s="22">
        <v>16255</v>
      </c>
      <c r="H2307" s="96">
        <v>16255</v>
      </c>
      <c r="I2307" s="97"/>
      <c r="J2307" s="98"/>
      <c r="K2307" s="99"/>
      <c r="L2307" s="99"/>
      <c r="M2307" s="100"/>
      <c r="N2307" s="17"/>
      <c r="O2307" s="101">
        <f t="shared" si="81"/>
        <v>16255</v>
      </c>
      <c r="P2307" s="101"/>
      <c r="Q2307" s="101"/>
      <c r="R2307" s="101"/>
      <c r="S2307" s="24">
        <f t="shared" si="78"/>
        <v>16255</v>
      </c>
      <c r="T2307" s="94" t="s">
        <v>6079</v>
      </c>
      <c r="U2307" s="102"/>
      <c r="V2307" s="102"/>
      <c r="W2307" s="102"/>
      <c r="X2307" s="103"/>
      <c r="Y2307" s="23" t="s">
        <v>6157</v>
      </c>
      <c r="Z2307" s="104" t="s">
        <v>13</v>
      </c>
      <c r="AA2307" s="105"/>
      <c r="AB2307" s="106"/>
    </row>
    <row r="2308" spans="1:28" s="16" customFormat="1" ht="78.75" customHeight="1" x14ac:dyDescent="0.2">
      <c r="A2308" s="18" t="s">
        <v>6168</v>
      </c>
      <c r="B2308" s="94" t="s">
        <v>4014</v>
      </c>
      <c r="C2308" s="95"/>
      <c r="D2308" s="19" t="s">
        <v>6082</v>
      </c>
      <c r="E2308" s="20" t="s">
        <v>1552</v>
      </c>
      <c r="F2308" s="21" t="s">
        <v>1553</v>
      </c>
      <c r="G2308" s="22">
        <v>141870</v>
      </c>
      <c r="H2308" s="96">
        <v>141870</v>
      </c>
      <c r="I2308" s="97"/>
      <c r="J2308" s="98"/>
      <c r="K2308" s="99"/>
      <c r="L2308" s="99"/>
      <c r="M2308" s="100"/>
      <c r="N2308" s="17"/>
      <c r="O2308" s="101">
        <f t="shared" si="81"/>
        <v>141870</v>
      </c>
      <c r="P2308" s="101"/>
      <c r="Q2308" s="101"/>
      <c r="R2308" s="101"/>
      <c r="S2308" s="24">
        <f t="shared" si="78"/>
        <v>141870</v>
      </c>
      <c r="T2308" s="94" t="s">
        <v>6079</v>
      </c>
      <c r="U2308" s="102"/>
      <c r="V2308" s="102"/>
      <c r="W2308" s="102"/>
      <c r="X2308" s="103"/>
      <c r="Y2308" s="23" t="s">
        <v>1553</v>
      </c>
      <c r="Z2308" s="104" t="s">
        <v>13</v>
      </c>
      <c r="AA2308" s="105"/>
      <c r="AB2308" s="106"/>
    </row>
    <row r="2309" spans="1:28" s="16" customFormat="1" ht="78.75" customHeight="1" x14ac:dyDescent="0.2">
      <c r="A2309" s="18" t="s">
        <v>6169</v>
      </c>
      <c r="B2309" s="94" t="s">
        <v>6170</v>
      </c>
      <c r="C2309" s="95"/>
      <c r="D2309" s="19" t="s">
        <v>6082</v>
      </c>
      <c r="E2309" s="20" t="s">
        <v>6171</v>
      </c>
      <c r="F2309" s="21" t="s">
        <v>6172</v>
      </c>
      <c r="G2309" s="22">
        <v>15641.36</v>
      </c>
      <c r="H2309" s="96">
        <v>15641.36</v>
      </c>
      <c r="I2309" s="97"/>
      <c r="J2309" s="98"/>
      <c r="K2309" s="99"/>
      <c r="L2309" s="99"/>
      <c r="M2309" s="100"/>
      <c r="N2309" s="17"/>
      <c r="O2309" s="101">
        <f t="shared" si="81"/>
        <v>15641.36</v>
      </c>
      <c r="P2309" s="101"/>
      <c r="Q2309" s="101"/>
      <c r="R2309" s="101"/>
      <c r="S2309" s="24">
        <f t="shared" si="78"/>
        <v>15641.36</v>
      </c>
      <c r="T2309" s="94" t="s">
        <v>6079</v>
      </c>
      <c r="U2309" s="102"/>
      <c r="V2309" s="102"/>
      <c r="W2309" s="102"/>
      <c r="X2309" s="103"/>
      <c r="Y2309" s="23" t="s">
        <v>6172</v>
      </c>
      <c r="Z2309" s="104" t="s">
        <v>13</v>
      </c>
      <c r="AA2309" s="105"/>
      <c r="AB2309" s="106"/>
    </row>
    <row r="2310" spans="1:28" s="16" customFormat="1" ht="78.75" customHeight="1" x14ac:dyDescent="0.2">
      <c r="A2310" s="18" t="s">
        <v>6173</v>
      </c>
      <c r="B2310" s="94" t="s">
        <v>3243</v>
      </c>
      <c r="C2310" s="95"/>
      <c r="D2310" s="19" t="s">
        <v>6082</v>
      </c>
      <c r="E2310" s="20" t="s">
        <v>6174</v>
      </c>
      <c r="F2310" s="21" t="s">
        <v>6084</v>
      </c>
      <c r="G2310" s="22">
        <v>173000</v>
      </c>
      <c r="H2310" s="96">
        <v>173000</v>
      </c>
      <c r="I2310" s="97"/>
      <c r="J2310" s="98">
        <v>158583.35</v>
      </c>
      <c r="K2310" s="99"/>
      <c r="L2310" s="99"/>
      <c r="M2310" s="100"/>
      <c r="N2310" s="17">
        <v>158583.35</v>
      </c>
      <c r="O2310" s="101">
        <f t="shared" si="81"/>
        <v>14416.649999999994</v>
      </c>
      <c r="P2310" s="101"/>
      <c r="Q2310" s="101"/>
      <c r="R2310" s="101"/>
      <c r="S2310" s="24">
        <f t="shared" si="78"/>
        <v>14416.649999999994</v>
      </c>
      <c r="T2310" s="94" t="s">
        <v>6079</v>
      </c>
      <c r="U2310" s="102"/>
      <c r="V2310" s="102"/>
      <c r="W2310" s="102"/>
      <c r="X2310" s="103"/>
      <c r="Y2310" s="23" t="s">
        <v>6084</v>
      </c>
      <c r="Z2310" s="104" t="s">
        <v>13</v>
      </c>
      <c r="AA2310" s="105"/>
      <c r="AB2310" s="106"/>
    </row>
    <row r="2311" spans="1:28" s="16" customFormat="1" ht="78.75" customHeight="1" x14ac:dyDescent="0.2">
      <c r="A2311" s="18" t="s">
        <v>6175</v>
      </c>
      <c r="B2311" s="94" t="s">
        <v>6176</v>
      </c>
      <c r="C2311" s="95"/>
      <c r="D2311" s="19" t="s">
        <v>6082</v>
      </c>
      <c r="E2311" s="20" t="s">
        <v>6177</v>
      </c>
      <c r="F2311" s="21" t="s">
        <v>1331</v>
      </c>
      <c r="G2311" s="22">
        <v>10000</v>
      </c>
      <c r="H2311" s="96">
        <v>10000</v>
      </c>
      <c r="I2311" s="97"/>
      <c r="J2311" s="98"/>
      <c r="K2311" s="99"/>
      <c r="L2311" s="99"/>
      <c r="M2311" s="100"/>
      <c r="N2311" s="17"/>
      <c r="O2311" s="101">
        <f t="shared" si="81"/>
        <v>10000</v>
      </c>
      <c r="P2311" s="101"/>
      <c r="Q2311" s="101"/>
      <c r="R2311" s="101"/>
      <c r="S2311" s="24">
        <f t="shared" si="78"/>
        <v>10000</v>
      </c>
      <c r="T2311" s="94" t="s">
        <v>6079</v>
      </c>
      <c r="U2311" s="102"/>
      <c r="V2311" s="102"/>
      <c r="W2311" s="102"/>
      <c r="X2311" s="103"/>
      <c r="Y2311" s="23" t="s">
        <v>1331</v>
      </c>
      <c r="Z2311" s="104" t="s">
        <v>13</v>
      </c>
      <c r="AA2311" s="105"/>
      <c r="AB2311" s="106"/>
    </row>
    <row r="2312" spans="1:28" s="16" customFormat="1" ht="78.75" customHeight="1" x14ac:dyDescent="0.2">
      <c r="A2312" s="18" t="s">
        <v>6178</v>
      </c>
      <c r="B2312" s="94" t="s">
        <v>6179</v>
      </c>
      <c r="C2312" s="95"/>
      <c r="D2312" s="19" t="s">
        <v>6082</v>
      </c>
      <c r="E2312" s="20" t="s">
        <v>6180</v>
      </c>
      <c r="F2312" s="21" t="s">
        <v>6181</v>
      </c>
      <c r="G2312" s="22">
        <v>14200</v>
      </c>
      <c r="H2312" s="96">
        <v>14200</v>
      </c>
      <c r="I2312" s="97"/>
      <c r="J2312" s="98"/>
      <c r="K2312" s="99"/>
      <c r="L2312" s="99"/>
      <c r="M2312" s="100"/>
      <c r="N2312" s="17"/>
      <c r="O2312" s="101">
        <f t="shared" si="81"/>
        <v>14200</v>
      </c>
      <c r="P2312" s="101"/>
      <c r="Q2312" s="101"/>
      <c r="R2312" s="101"/>
      <c r="S2312" s="24">
        <f t="shared" si="78"/>
        <v>14200</v>
      </c>
      <c r="T2312" s="94" t="s">
        <v>6079</v>
      </c>
      <c r="U2312" s="102"/>
      <c r="V2312" s="102"/>
      <c r="W2312" s="102"/>
      <c r="X2312" s="103"/>
      <c r="Y2312" s="23" t="s">
        <v>6181</v>
      </c>
      <c r="Z2312" s="104" t="s">
        <v>13</v>
      </c>
      <c r="AA2312" s="105"/>
      <c r="AB2312" s="106"/>
    </row>
    <row r="2313" spans="1:28" s="16" customFormat="1" ht="78.75" customHeight="1" x14ac:dyDescent="0.2">
      <c r="A2313" s="18" t="s">
        <v>6182</v>
      </c>
      <c r="B2313" s="94" t="s">
        <v>6179</v>
      </c>
      <c r="C2313" s="95"/>
      <c r="D2313" s="19" t="s">
        <v>6082</v>
      </c>
      <c r="E2313" s="20" t="s">
        <v>6183</v>
      </c>
      <c r="F2313" s="21" t="s">
        <v>6181</v>
      </c>
      <c r="G2313" s="22">
        <v>14200</v>
      </c>
      <c r="H2313" s="96">
        <v>14200</v>
      </c>
      <c r="I2313" s="97"/>
      <c r="J2313" s="98"/>
      <c r="K2313" s="99"/>
      <c r="L2313" s="99"/>
      <c r="M2313" s="100"/>
      <c r="N2313" s="17"/>
      <c r="O2313" s="101">
        <f t="shared" si="81"/>
        <v>14200</v>
      </c>
      <c r="P2313" s="101"/>
      <c r="Q2313" s="101"/>
      <c r="R2313" s="101"/>
      <c r="S2313" s="24">
        <f t="shared" si="78"/>
        <v>14200</v>
      </c>
      <c r="T2313" s="94" t="s">
        <v>6079</v>
      </c>
      <c r="U2313" s="102"/>
      <c r="V2313" s="102"/>
      <c r="W2313" s="102"/>
      <c r="X2313" s="103"/>
      <c r="Y2313" s="23" t="s">
        <v>6181</v>
      </c>
      <c r="Z2313" s="104" t="s">
        <v>13</v>
      </c>
      <c r="AA2313" s="105"/>
      <c r="AB2313" s="106"/>
    </row>
    <row r="2314" spans="1:28" s="16" customFormat="1" ht="78.75" customHeight="1" x14ac:dyDescent="0.2">
      <c r="A2314" s="18" t="s">
        <v>6184</v>
      </c>
      <c r="B2314" s="94" t="s">
        <v>6185</v>
      </c>
      <c r="C2314" s="95"/>
      <c r="D2314" s="19" t="s">
        <v>6082</v>
      </c>
      <c r="E2314" s="20" t="s">
        <v>6186</v>
      </c>
      <c r="F2314" s="21" t="s">
        <v>6109</v>
      </c>
      <c r="G2314" s="22">
        <v>29577</v>
      </c>
      <c r="H2314" s="96">
        <v>29577</v>
      </c>
      <c r="I2314" s="97"/>
      <c r="J2314" s="98"/>
      <c r="K2314" s="99"/>
      <c r="L2314" s="99"/>
      <c r="M2314" s="100"/>
      <c r="N2314" s="17"/>
      <c r="O2314" s="101">
        <f t="shared" si="81"/>
        <v>29577</v>
      </c>
      <c r="P2314" s="101"/>
      <c r="Q2314" s="101"/>
      <c r="R2314" s="101"/>
      <c r="S2314" s="24">
        <f t="shared" si="78"/>
        <v>29577</v>
      </c>
      <c r="T2314" s="94" t="s">
        <v>6079</v>
      </c>
      <c r="U2314" s="102"/>
      <c r="V2314" s="102"/>
      <c r="W2314" s="102"/>
      <c r="X2314" s="103"/>
      <c r="Y2314" s="23" t="s">
        <v>6109</v>
      </c>
      <c r="Z2314" s="104" t="s">
        <v>13</v>
      </c>
      <c r="AA2314" s="105"/>
      <c r="AB2314" s="106"/>
    </row>
    <row r="2315" spans="1:28" s="16" customFormat="1" ht="78.75" customHeight="1" x14ac:dyDescent="0.2">
      <c r="A2315" s="18" t="s">
        <v>6187</v>
      </c>
      <c r="B2315" s="94" t="s">
        <v>6185</v>
      </c>
      <c r="C2315" s="95"/>
      <c r="D2315" s="19" t="s">
        <v>6082</v>
      </c>
      <c r="E2315" s="20" t="s">
        <v>6188</v>
      </c>
      <c r="F2315" s="21" t="s">
        <v>6109</v>
      </c>
      <c r="G2315" s="22">
        <v>29577</v>
      </c>
      <c r="H2315" s="96">
        <v>29577</v>
      </c>
      <c r="I2315" s="97"/>
      <c r="J2315" s="98"/>
      <c r="K2315" s="99"/>
      <c r="L2315" s="99"/>
      <c r="M2315" s="100"/>
      <c r="N2315" s="17"/>
      <c r="O2315" s="101">
        <f t="shared" si="81"/>
        <v>29577</v>
      </c>
      <c r="P2315" s="101"/>
      <c r="Q2315" s="101"/>
      <c r="R2315" s="101"/>
      <c r="S2315" s="24">
        <f t="shared" si="78"/>
        <v>29577</v>
      </c>
      <c r="T2315" s="94" t="s">
        <v>6079</v>
      </c>
      <c r="U2315" s="102"/>
      <c r="V2315" s="102"/>
      <c r="W2315" s="102"/>
      <c r="X2315" s="103"/>
      <c r="Y2315" s="23" t="s">
        <v>6109</v>
      </c>
      <c r="Z2315" s="104" t="s">
        <v>13</v>
      </c>
      <c r="AA2315" s="105"/>
      <c r="AB2315" s="106"/>
    </row>
    <row r="2316" spans="1:28" s="16" customFormat="1" ht="78.75" customHeight="1" x14ac:dyDescent="0.2">
      <c r="A2316" s="18" t="s">
        <v>6189</v>
      </c>
      <c r="B2316" s="94" t="s">
        <v>6190</v>
      </c>
      <c r="C2316" s="95"/>
      <c r="D2316" s="19" t="s">
        <v>6082</v>
      </c>
      <c r="E2316" s="20" t="s">
        <v>6191</v>
      </c>
      <c r="F2316" s="21" t="s">
        <v>1331</v>
      </c>
      <c r="G2316" s="22">
        <v>118719</v>
      </c>
      <c r="H2316" s="96">
        <v>118719</v>
      </c>
      <c r="I2316" s="97"/>
      <c r="J2316" s="98"/>
      <c r="K2316" s="99"/>
      <c r="L2316" s="99"/>
      <c r="M2316" s="100"/>
      <c r="N2316" s="17"/>
      <c r="O2316" s="101">
        <f t="shared" si="81"/>
        <v>118719</v>
      </c>
      <c r="P2316" s="101"/>
      <c r="Q2316" s="101"/>
      <c r="R2316" s="101"/>
      <c r="S2316" s="24">
        <f t="shared" si="78"/>
        <v>118719</v>
      </c>
      <c r="T2316" s="94" t="s">
        <v>6079</v>
      </c>
      <c r="U2316" s="102"/>
      <c r="V2316" s="102"/>
      <c r="W2316" s="102"/>
      <c r="X2316" s="103"/>
      <c r="Y2316" s="23" t="s">
        <v>1331</v>
      </c>
      <c r="Z2316" s="104" t="s">
        <v>13</v>
      </c>
      <c r="AA2316" s="105"/>
      <c r="AB2316" s="106"/>
    </row>
    <row r="2317" spans="1:28" s="16" customFormat="1" ht="78.75" customHeight="1" x14ac:dyDescent="0.2">
      <c r="A2317" s="18" t="s">
        <v>6192</v>
      </c>
      <c r="B2317" s="94" t="s">
        <v>6193</v>
      </c>
      <c r="C2317" s="95"/>
      <c r="D2317" s="19" t="s">
        <v>6082</v>
      </c>
      <c r="E2317" s="20" t="s">
        <v>6194</v>
      </c>
      <c r="F2317" s="21" t="s">
        <v>6115</v>
      </c>
      <c r="G2317" s="22">
        <v>20100</v>
      </c>
      <c r="H2317" s="96">
        <v>20100</v>
      </c>
      <c r="I2317" s="97"/>
      <c r="J2317" s="98"/>
      <c r="K2317" s="99"/>
      <c r="L2317" s="99"/>
      <c r="M2317" s="100"/>
      <c r="N2317" s="17"/>
      <c r="O2317" s="101">
        <f t="shared" si="81"/>
        <v>20100</v>
      </c>
      <c r="P2317" s="101"/>
      <c r="Q2317" s="101"/>
      <c r="R2317" s="101"/>
      <c r="S2317" s="24">
        <f t="shared" ref="S2317:S2380" si="82">G2317-N2317</f>
        <v>20100</v>
      </c>
      <c r="T2317" s="94" t="s">
        <v>6079</v>
      </c>
      <c r="U2317" s="102"/>
      <c r="V2317" s="102"/>
      <c r="W2317" s="102"/>
      <c r="X2317" s="103"/>
      <c r="Y2317" s="23" t="s">
        <v>6115</v>
      </c>
      <c r="Z2317" s="104" t="s">
        <v>13</v>
      </c>
      <c r="AA2317" s="105"/>
      <c r="AB2317" s="106"/>
    </row>
    <row r="2318" spans="1:28" s="16" customFormat="1" ht="78.75" customHeight="1" x14ac:dyDescent="0.2">
      <c r="A2318" s="18" t="s">
        <v>6195</v>
      </c>
      <c r="B2318" s="94" t="s">
        <v>6196</v>
      </c>
      <c r="C2318" s="95"/>
      <c r="D2318" s="19" t="s">
        <v>6082</v>
      </c>
      <c r="E2318" s="20" t="s">
        <v>6197</v>
      </c>
      <c r="F2318" s="21" t="s">
        <v>6145</v>
      </c>
      <c r="G2318" s="22">
        <v>12328</v>
      </c>
      <c r="H2318" s="96">
        <v>12328</v>
      </c>
      <c r="I2318" s="97"/>
      <c r="J2318" s="98"/>
      <c r="K2318" s="99"/>
      <c r="L2318" s="99"/>
      <c r="M2318" s="100"/>
      <c r="N2318" s="17"/>
      <c r="O2318" s="101">
        <f t="shared" si="81"/>
        <v>12328</v>
      </c>
      <c r="P2318" s="101"/>
      <c r="Q2318" s="101"/>
      <c r="R2318" s="101"/>
      <c r="S2318" s="24">
        <f t="shared" si="82"/>
        <v>12328</v>
      </c>
      <c r="T2318" s="94" t="s">
        <v>6079</v>
      </c>
      <c r="U2318" s="102"/>
      <c r="V2318" s="102"/>
      <c r="W2318" s="102"/>
      <c r="X2318" s="103"/>
      <c r="Y2318" s="23" t="s">
        <v>6145</v>
      </c>
      <c r="Z2318" s="104" t="s">
        <v>13</v>
      </c>
      <c r="AA2318" s="105"/>
      <c r="AB2318" s="106"/>
    </row>
    <row r="2319" spans="1:28" s="16" customFormat="1" ht="78.75" customHeight="1" x14ac:dyDescent="0.2">
      <c r="A2319" s="18" t="s">
        <v>6198</v>
      </c>
      <c r="B2319" s="94" t="s">
        <v>6199</v>
      </c>
      <c r="C2319" s="95"/>
      <c r="D2319" s="19" t="s">
        <v>6082</v>
      </c>
      <c r="E2319" s="20" t="s">
        <v>6200</v>
      </c>
      <c r="F2319" s="21" t="s">
        <v>6109</v>
      </c>
      <c r="G2319" s="22">
        <v>10000</v>
      </c>
      <c r="H2319" s="96">
        <v>10000</v>
      </c>
      <c r="I2319" s="97"/>
      <c r="J2319" s="98"/>
      <c r="K2319" s="99"/>
      <c r="L2319" s="99"/>
      <c r="M2319" s="100"/>
      <c r="N2319" s="17"/>
      <c r="O2319" s="101">
        <f t="shared" si="81"/>
        <v>10000</v>
      </c>
      <c r="P2319" s="101"/>
      <c r="Q2319" s="101"/>
      <c r="R2319" s="101"/>
      <c r="S2319" s="24">
        <f t="shared" si="82"/>
        <v>10000</v>
      </c>
      <c r="T2319" s="94" t="s">
        <v>6079</v>
      </c>
      <c r="U2319" s="102"/>
      <c r="V2319" s="102"/>
      <c r="W2319" s="102"/>
      <c r="X2319" s="103"/>
      <c r="Y2319" s="23" t="s">
        <v>6109</v>
      </c>
      <c r="Z2319" s="104" t="s">
        <v>13</v>
      </c>
      <c r="AA2319" s="105"/>
      <c r="AB2319" s="106"/>
    </row>
    <row r="2320" spans="1:28" s="16" customFormat="1" ht="78.75" customHeight="1" x14ac:dyDescent="0.2">
      <c r="A2320" s="18" t="s">
        <v>6201</v>
      </c>
      <c r="B2320" s="94" t="s">
        <v>4864</v>
      </c>
      <c r="C2320" s="95"/>
      <c r="D2320" s="19" t="s">
        <v>6082</v>
      </c>
      <c r="E2320" s="20" t="s">
        <v>6202</v>
      </c>
      <c r="F2320" s="21" t="s">
        <v>6109</v>
      </c>
      <c r="G2320" s="22">
        <v>8600</v>
      </c>
      <c r="H2320" s="96">
        <v>8600</v>
      </c>
      <c r="I2320" s="97"/>
      <c r="J2320" s="98"/>
      <c r="K2320" s="99"/>
      <c r="L2320" s="99"/>
      <c r="M2320" s="100"/>
      <c r="N2320" s="17"/>
      <c r="O2320" s="101">
        <f t="shared" si="81"/>
        <v>8600</v>
      </c>
      <c r="P2320" s="101"/>
      <c r="Q2320" s="101"/>
      <c r="R2320" s="101"/>
      <c r="S2320" s="24">
        <f t="shared" si="82"/>
        <v>8600</v>
      </c>
      <c r="T2320" s="94" t="s">
        <v>6079</v>
      </c>
      <c r="U2320" s="102"/>
      <c r="V2320" s="102"/>
      <c r="W2320" s="102"/>
      <c r="X2320" s="103"/>
      <c r="Y2320" s="23" t="s">
        <v>6109</v>
      </c>
      <c r="Z2320" s="104" t="s">
        <v>13</v>
      </c>
      <c r="AA2320" s="105"/>
      <c r="AB2320" s="106"/>
    </row>
    <row r="2321" spans="1:28" s="16" customFormat="1" ht="78.75" customHeight="1" x14ac:dyDescent="0.2">
      <c r="A2321" s="18" t="s">
        <v>6203</v>
      </c>
      <c r="B2321" s="94" t="s">
        <v>6204</v>
      </c>
      <c r="C2321" s="95"/>
      <c r="D2321" s="19" t="s">
        <v>6082</v>
      </c>
      <c r="E2321" s="20" t="s">
        <v>6205</v>
      </c>
      <c r="F2321" s="21" t="s">
        <v>6109</v>
      </c>
      <c r="G2321" s="22">
        <v>9660</v>
      </c>
      <c r="H2321" s="96">
        <v>9660</v>
      </c>
      <c r="I2321" s="97"/>
      <c r="J2321" s="98"/>
      <c r="K2321" s="99"/>
      <c r="L2321" s="99"/>
      <c r="M2321" s="100"/>
      <c r="N2321" s="17"/>
      <c r="O2321" s="101">
        <f t="shared" si="81"/>
        <v>9660</v>
      </c>
      <c r="P2321" s="101"/>
      <c r="Q2321" s="101"/>
      <c r="R2321" s="101"/>
      <c r="S2321" s="24">
        <f t="shared" si="82"/>
        <v>9660</v>
      </c>
      <c r="T2321" s="94" t="s">
        <v>6079</v>
      </c>
      <c r="U2321" s="102"/>
      <c r="V2321" s="102"/>
      <c r="W2321" s="102"/>
      <c r="X2321" s="103"/>
      <c r="Y2321" s="23" t="s">
        <v>6109</v>
      </c>
      <c r="Z2321" s="104" t="s">
        <v>13</v>
      </c>
      <c r="AA2321" s="105"/>
      <c r="AB2321" s="106"/>
    </row>
    <row r="2322" spans="1:28" s="16" customFormat="1" ht="78.75" customHeight="1" x14ac:dyDescent="0.2">
      <c r="A2322" s="18" t="s">
        <v>6206</v>
      </c>
      <c r="B2322" s="94" t="s">
        <v>6204</v>
      </c>
      <c r="C2322" s="95"/>
      <c r="D2322" s="19" t="s">
        <v>6082</v>
      </c>
      <c r="E2322" s="20" t="s">
        <v>6207</v>
      </c>
      <c r="F2322" s="21" t="s">
        <v>6109</v>
      </c>
      <c r="G2322" s="22">
        <v>9660</v>
      </c>
      <c r="H2322" s="96">
        <v>9660</v>
      </c>
      <c r="I2322" s="97"/>
      <c r="J2322" s="98"/>
      <c r="K2322" s="99"/>
      <c r="L2322" s="99"/>
      <c r="M2322" s="100"/>
      <c r="N2322" s="17"/>
      <c r="O2322" s="101">
        <f t="shared" si="81"/>
        <v>9660</v>
      </c>
      <c r="P2322" s="101"/>
      <c r="Q2322" s="101"/>
      <c r="R2322" s="101"/>
      <c r="S2322" s="24">
        <f t="shared" si="82"/>
        <v>9660</v>
      </c>
      <c r="T2322" s="94" t="s">
        <v>6079</v>
      </c>
      <c r="U2322" s="102"/>
      <c r="V2322" s="102"/>
      <c r="W2322" s="102"/>
      <c r="X2322" s="103"/>
      <c r="Y2322" s="23" t="s">
        <v>6109</v>
      </c>
      <c r="Z2322" s="104" t="s">
        <v>13</v>
      </c>
      <c r="AA2322" s="105"/>
      <c r="AB2322" s="106"/>
    </row>
    <row r="2323" spans="1:28" s="16" customFormat="1" ht="78.75" customHeight="1" x14ac:dyDescent="0.2">
      <c r="A2323" s="18" t="s">
        <v>6208</v>
      </c>
      <c r="B2323" s="94" t="s">
        <v>6209</v>
      </c>
      <c r="C2323" s="95"/>
      <c r="D2323" s="19" t="s">
        <v>6082</v>
      </c>
      <c r="E2323" s="20" t="s">
        <v>6210</v>
      </c>
      <c r="F2323" s="21" t="s">
        <v>6106</v>
      </c>
      <c r="G2323" s="22">
        <v>20000</v>
      </c>
      <c r="H2323" s="96">
        <v>20000</v>
      </c>
      <c r="I2323" s="97"/>
      <c r="J2323" s="98"/>
      <c r="K2323" s="99"/>
      <c r="L2323" s="99"/>
      <c r="M2323" s="100"/>
      <c r="N2323" s="17"/>
      <c r="O2323" s="101">
        <f t="shared" si="81"/>
        <v>20000</v>
      </c>
      <c r="P2323" s="101"/>
      <c r="Q2323" s="101"/>
      <c r="R2323" s="101"/>
      <c r="S2323" s="24">
        <f t="shared" si="82"/>
        <v>20000</v>
      </c>
      <c r="T2323" s="94" t="s">
        <v>6079</v>
      </c>
      <c r="U2323" s="102"/>
      <c r="V2323" s="102"/>
      <c r="W2323" s="102"/>
      <c r="X2323" s="103"/>
      <c r="Y2323" s="23" t="s">
        <v>6106</v>
      </c>
      <c r="Z2323" s="104" t="s">
        <v>13</v>
      </c>
      <c r="AA2323" s="105"/>
      <c r="AB2323" s="106"/>
    </row>
    <row r="2324" spans="1:28" s="16" customFormat="1" ht="78.75" customHeight="1" x14ac:dyDescent="0.2">
      <c r="A2324" s="18" t="s">
        <v>6211</v>
      </c>
      <c r="B2324" s="94" t="s">
        <v>6209</v>
      </c>
      <c r="C2324" s="95"/>
      <c r="D2324" s="19" t="s">
        <v>6082</v>
      </c>
      <c r="E2324" s="20" t="s">
        <v>6212</v>
      </c>
      <c r="F2324" s="21" t="s">
        <v>6106</v>
      </c>
      <c r="G2324" s="22">
        <v>20000</v>
      </c>
      <c r="H2324" s="96">
        <v>20000</v>
      </c>
      <c r="I2324" s="97"/>
      <c r="J2324" s="98"/>
      <c r="K2324" s="99"/>
      <c r="L2324" s="99"/>
      <c r="M2324" s="100"/>
      <c r="N2324" s="17"/>
      <c r="O2324" s="101">
        <f t="shared" si="81"/>
        <v>20000</v>
      </c>
      <c r="P2324" s="101"/>
      <c r="Q2324" s="101"/>
      <c r="R2324" s="101"/>
      <c r="S2324" s="24">
        <f t="shared" si="82"/>
        <v>20000</v>
      </c>
      <c r="T2324" s="94" t="s">
        <v>6079</v>
      </c>
      <c r="U2324" s="102"/>
      <c r="V2324" s="102"/>
      <c r="W2324" s="102"/>
      <c r="X2324" s="103"/>
      <c r="Y2324" s="23" t="s">
        <v>6106</v>
      </c>
      <c r="Z2324" s="104" t="s">
        <v>13</v>
      </c>
      <c r="AA2324" s="105"/>
      <c r="AB2324" s="106"/>
    </row>
    <row r="2325" spans="1:28" s="16" customFormat="1" ht="78.75" customHeight="1" x14ac:dyDescent="0.2">
      <c r="A2325" s="18" t="s">
        <v>6213</v>
      </c>
      <c r="B2325" s="94" t="s">
        <v>6209</v>
      </c>
      <c r="C2325" s="95"/>
      <c r="D2325" s="19" t="s">
        <v>6082</v>
      </c>
      <c r="E2325" s="20" t="s">
        <v>6214</v>
      </c>
      <c r="F2325" s="21" t="s">
        <v>6106</v>
      </c>
      <c r="G2325" s="22">
        <v>20000</v>
      </c>
      <c r="H2325" s="96">
        <v>20000</v>
      </c>
      <c r="I2325" s="97"/>
      <c r="J2325" s="98"/>
      <c r="K2325" s="99"/>
      <c r="L2325" s="99"/>
      <c r="M2325" s="100"/>
      <c r="N2325" s="17"/>
      <c r="O2325" s="101">
        <f t="shared" ref="O2325:O2388" si="83">H2325-J2325</f>
        <v>20000</v>
      </c>
      <c r="P2325" s="101"/>
      <c r="Q2325" s="101"/>
      <c r="R2325" s="101"/>
      <c r="S2325" s="24">
        <f t="shared" si="82"/>
        <v>20000</v>
      </c>
      <c r="T2325" s="94" t="s">
        <v>6079</v>
      </c>
      <c r="U2325" s="102"/>
      <c r="V2325" s="102"/>
      <c r="W2325" s="102"/>
      <c r="X2325" s="103"/>
      <c r="Y2325" s="23" t="s">
        <v>6106</v>
      </c>
      <c r="Z2325" s="104" t="s">
        <v>13</v>
      </c>
      <c r="AA2325" s="105"/>
      <c r="AB2325" s="106"/>
    </row>
    <row r="2326" spans="1:28" s="16" customFormat="1" ht="78.75" customHeight="1" x14ac:dyDescent="0.2">
      <c r="A2326" s="18" t="s">
        <v>6215</v>
      </c>
      <c r="B2326" s="94" t="s">
        <v>6216</v>
      </c>
      <c r="C2326" s="95"/>
      <c r="D2326" s="19" t="s">
        <v>6082</v>
      </c>
      <c r="E2326" s="20" t="s">
        <v>6217</v>
      </c>
      <c r="F2326" s="21" t="s">
        <v>6109</v>
      </c>
      <c r="G2326" s="22">
        <v>25300</v>
      </c>
      <c r="H2326" s="96">
        <v>25300</v>
      </c>
      <c r="I2326" s="97"/>
      <c r="J2326" s="98"/>
      <c r="K2326" s="99"/>
      <c r="L2326" s="99"/>
      <c r="M2326" s="100"/>
      <c r="N2326" s="17"/>
      <c r="O2326" s="101">
        <f t="shared" si="83"/>
        <v>25300</v>
      </c>
      <c r="P2326" s="101"/>
      <c r="Q2326" s="101"/>
      <c r="R2326" s="101"/>
      <c r="S2326" s="24">
        <f t="shared" si="82"/>
        <v>25300</v>
      </c>
      <c r="T2326" s="94" t="s">
        <v>6079</v>
      </c>
      <c r="U2326" s="102"/>
      <c r="V2326" s="102"/>
      <c r="W2326" s="102"/>
      <c r="X2326" s="103"/>
      <c r="Y2326" s="23" t="s">
        <v>6109</v>
      </c>
      <c r="Z2326" s="104" t="s">
        <v>13</v>
      </c>
      <c r="AA2326" s="105"/>
      <c r="AB2326" s="106"/>
    </row>
    <row r="2327" spans="1:28" s="16" customFormat="1" ht="78.75" customHeight="1" x14ac:dyDescent="0.2">
      <c r="A2327" s="18" t="s">
        <v>6218</v>
      </c>
      <c r="B2327" s="94" t="s">
        <v>3417</v>
      </c>
      <c r="C2327" s="95"/>
      <c r="D2327" s="19" t="s">
        <v>6082</v>
      </c>
      <c r="E2327" s="20" t="s">
        <v>6219</v>
      </c>
      <c r="F2327" s="21" t="s">
        <v>3419</v>
      </c>
      <c r="G2327" s="22">
        <v>25889.64</v>
      </c>
      <c r="H2327" s="96">
        <v>25889.64</v>
      </c>
      <c r="I2327" s="97"/>
      <c r="J2327" s="98"/>
      <c r="K2327" s="99"/>
      <c r="L2327" s="99"/>
      <c r="M2327" s="100"/>
      <c r="N2327" s="17"/>
      <c r="O2327" s="101">
        <f t="shared" si="83"/>
        <v>25889.64</v>
      </c>
      <c r="P2327" s="101"/>
      <c r="Q2327" s="101"/>
      <c r="R2327" s="101"/>
      <c r="S2327" s="24">
        <f t="shared" si="82"/>
        <v>25889.64</v>
      </c>
      <c r="T2327" s="94" t="s">
        <v>6079</v>
      </c>
      <c r="U2327" s="102"/>
      <c r="V2327" s="102"/>
      <c r="W2327" s="102"/>
      <c r="X2327" s="103"/>
      <c r="Y2327" s="23" t="s">
        <v>3419</v>
      </c>
      <c r="Z2327" s="104" t="s">
        <v>13</v>
      </c>
      <c r="AA2327" s="105"/>
      <c r="AB2327" s="106"/>
    </row>
    <row r="2328" spans="1:28" s="16" customFormat="1" ht="78.75" customHeight="1" x14ac:dyDescent="0.2">
      <c r="A2328" s="18" t="s">
        <v>6220</v>
      </c>
      <c r="B2328" s="94" t="s">
        <v>6221</v>
      </c>
      <c r="C2328" s="95"/>
      <c r="D2328" s="19" t="s">
        <v>6082</v>
      </c>
      <c r="E2328" s="20" t="s">
        <v>6222</v>
      </c>
      <c r="F2328" s="21" t="s">
        <v>6223</v>
      </c>
      <c r="G2328" s="22">
        <v>21750</v>
      </c>
      <c r="H2328" s="96">
        <v>21750</v>
      </c>
      <c r="I2328" s="97"/>
      <c r="J2328" s="98"/>
      <c r="K2328" s="99"/>
      <c r="L2328" s="99"/>
      <c r="M2328" s="100"/>
      <c r="N2328" s="17"/>
      <c r="O2328" s="101">
        <f t="shared" si="83"/>
        <v>21750</v>
      </c>
      <c r="P2328" s="101"/>
      <c r="Q2328" s="101"/>
      <c r="R2328" s="101"/>
      <c r="S2328" s="24">
        <f t="shared" si="82"/>
        <v>21750</v>
      </c>
      <c r="T2328" s="94" t="s">
        <v>6079</v>
      </c>
      <c r="U2328" s="102"/>
      <c r="V2328" s="102"/>
      <c r="W2328" s="102"/>
      <c r="X2328" s="103"/>
      <c r="Y2328" s="23" t="s">
        <v>6223</v>
      </c>
      <c r="Z2328" s="104" t="s">
        <v>13</v>
      </c>
      <c r="AA2328" s="105"/>
      <c r="AB2328" s="106"/>
    </row>
    <row r="2329" spans="1:28" s="16" customFormat="1" ht="78.75" customHeight="1" x14ac:dyDescent="0.2">
      <c r="A2329" s="18" t="s">
        <v>6224</v>
      </c>
      <c r="B2329" s="94" t="s">
        <v>6225</v>
      </c>
      <c r="C2329" s="95"/>
      <c r="D2329" s="19" t="s">
        <v>6082</v>
      </c>
      <c r="E2329" s="20" t="s">
        <v>6226</v>
      </c>
      <c r="F2329" s="21" t="s">
        <v>6227</v>
      </c>
      <c r="G2329" s="22">
        <v>21208</v>
      </c>
      <c r="H2329" s="96">
        <v>21208</v>
      </c>
      <c r="I2329" s="97"/>
      <c r="J2329" s="98"/>
      <c r="K2329" s="99"/>
      <c r="L2329" s="99"/>
      <c r="M2329" s="100"/>
      <c r="N2329" s="17"/>
      <c r="O2329" s="101">
        <f t="shared" si="83"/>
        <v>21208</v>
      </c>
      <c r="P2329" s="101"/>
      <c r="Q2329" s="101"/>
      <c r="R2329" s="101"/>
      <c r="S2329" s="24">
        <f t="shared" si="82"/>
        <v>21208</v>
      </c>
      <c r="T2329" s="94" t="s">
        <v>6079</v>
      </c>
      <c r="U2329" s="102"/>
      <c r="V2329" s="102"/>
      <c r="W2329" s="102"/>
      <c r="X2329" s="103"/>
      <c r="Y2329" s="23" t="s">
        <v>6227</v>
      </c>
      <c r="Z2329" s="104" t="s">
        <v>13</v>
      </c>
      <c r="AA2329" s="105"/>
      <c r="AB2329" s="106"/>
    </row>
    <row r="2330" spans="1:28" s="16" customFormat="1" ht="78.75" customHeight="1" x14ac:dyDescent="0.2">
      <c r="A2330" s="18" t="s">
        <v>6228</v>
      </c>
      <c r="B2330" s="94" t="s">
        <v>1363</v>
      </c>
      <c r="C2330" s="95"/>
      <c r="D2330" s="19" t="s">
        <v>6082</v>
      </c>
      <c r="E2330" s="20" t="s">
        <v>6229</v>
      </c>
      <c r="F2330" s="21" t="s">
        <v>6230</v>
      </c>
      <c r="G2330" s="22">
        <v>59555</v>
      </c>
      <c r="H2330" s="96">
        <v>59555</v>
      </c>
      <c r="I2330" s="97"/>
      <c r="J2330" s="98"/>
      <c r="K2330" s="99"/>
      <c r="L2330" s="99"/>
      <c r="M2330" s="100"/>
      <c r="N2330" s="17"/>
      <c r="O2330" s="101">
        <f t="shared" si="83"/>
        <v>59555</v>
      </c>
      <c r="P2330" s="101"/>
      <c r="Q2330" s="101"/>
      <c r="R2330" s="101"/>
      <c r="S2330" s="24">
        <f t="shared" si="82"/>
        <v>59555</v>
      </c>
      <c r="T2330" s="94" t="s">
        <v>6079</v>
      </c>
      <c r="U2330" s="102"/>
      <c r="V2330" s="102"/>
      <c r="W2330" s="102"/>
      <c r="X2330" s="103"/>
      <c r="Y2330" s="23" t="s">
        <v>6230</v>
      </c>
      <c r="Z2330" s="104" t="s">
        <v>13</v>
      </c>
      <c r="AA2330" s="105"/>
      <c r="AB2330" s="106"/>
    </row>
    <row r="2331" spans="1:28" s="16" customFormat="1" ht="78.75" customHeight="1" x14ac:dyDescent="0.2">
      <c r="A2331" s="18" t="s">
        <v>6231</v>
      </c>
      <c r="B2331" s="94" t="s">
        <v>6232</v>
      </c>
      <c r="C2331" s="95"/>
      <c r="D2331" s="19" t="s">
        <v>6082</v>
      </c>
      <c r="E2331" s="20" t="s">
        <v>6233</v>
      </c>
      <c r="F2331" s="21" t="s">
        <v>6084</v>
      </c>
      <c r="G2331" s="22">
        <v>54893</v>
      </c>
      <c r="H2331" s="96">
        <v>54893</v>
      </c>
      <c r="I2331" s="97"/>
      <c r="J2331" s="98">
        <v>49403.72</v>
      </c>
      <c r="K2331" s="99"/>
      <c r="L2331" s="99"/>
      <c r="M2331" s="100"/>
      <c r="N2331" s="17">
        <v>49403.72</v>
      </c>
      <c r="O2331" s="101">
        <f t="shared" si="83"/>
        <v>5489.2799999999988</v>
      </c>
      <c r="P2331" s="101"/>
      <c r="Q2331" s="101"/>
      <c r="R2331" s="101"/>
      <c r="S2331" s="24">
        <f t="shared" si="82"/>
        <v>5489.2799999999988</v>
      </c>
      <c r="T2331" s="94" t="s">
        <v>6079</v>
      </c>
      <c r="U2331" s="102"/>
      <c r="V2331" s="102"/>
      <c r="W2331" s="102"/>
      <c r="X2331" s="103"/>
      <c r="Y2331" s="23" t="s">
        <v>6084</v>
      </c>
      <c r="Z2331" s="104" t="s">
        <v>13</v>
      </c>
      <c r="AA2331" s="105"/>
      <c r="AB2331" s="106"/>
    </row>
    <row r="2332" spans="1:28" s="16" customFormat="1" ht="78.75" customHeight="1" x14ac:dyDescent="0.2">
      <c r="A2332" s="18" t="s">
        <v>6234</v>
      </c>
      <c r="B2332" s="94" t="s">
        <v>6235</v>
      </c>
      <c r="C2332" s="95"/>
      <c r="D2332" s="19" t="s">
        <v>6082</v>
      </c>
      <c r="E2332" s="20" t="s">
        <v>6236</v>
      </c>
      <c r="F2332" s="21" t="s">
        <v>6237</v>
      </c>
      <c r="G2332" s="22">
        <v>7293</v>
      </c>
      <c r="H2332" s="96">
        <v>7293</v>
      </c>
      <c r="I2332" s="97"/>
      <c r="J2332" s="98"/>
      <c r="K2332" s="99"/>
      <c r="L2332" s="99"/>
      <c r="M2332" s="100"/>
      <c r="N2332" s="17"/>
      <c r="O2332" s="101">
        <f t="shared" si="83"/>
        <v>7293</v>
      </c>
      <c r="P2332" s="101"/>
      <c r="Q2332" s="101"/>
      <c r="R2332" s="101"/>
      <c r="S2332" s="24">
        <f t="shared" si="82"/>
        <v>7293</v>
      </c>
      <c r="T2332" s="94" t="s">
        <v>6079</v>
      </c>
      <c r="U2332" s="102"/>
      <c r="V2332" s="102"/>
      <c r="W2332" s="102"/>
      <c r="X2332" s="103"/>
      <c r="Y2332" s="23" t="s">
        <v>6237</v>
      </c>
      <c r="Z2332" s="104" t="s">
        <v>13</v>
      </c>
      <c r="AA2332" s="105"/>
      <c r="AB2332" s="106"/>
    </row>
    <row r="2333" spans="1:28" s="16" customFormat="1" ht="78.75" customHeight="1" x14ac:dyDescent="0.2">
      <c r="A2333" s="18" t="s">
        <v>6238</v>
      </c>
      <c r="B2333" s="94" t="s">
        <v>3494</v>
      </c>
      <c r="C2333" s="95"/>
      <c r="D2333" s="19" t="s">
        <v>6082</v>
      </c>
      <c r="E2333" s="20" t="s">
        <v>6239</v>
      </c>
      <c r="F2333" s="21" t="s">
        <v>6240</v>
      </c>
      <c r="G2333" s="22">
        <v>5376</v>
      </c>
      <c r="H2333" s="96">
        <v>5376</v>
      </c>
      <c r="I2333" s="97"/>
      <c r="J2333" s="98"/>
      <c r="K2333" s="99"/>
      <c r="L2333" s="99"/>
      <c r="M2333" s="100"/>
      <c r="N2333" s="17"/>
      <c r="O2333" s="101">
        <f t="shared" si="83"/>
        <v>5376</v>
      </c>
      <c r="P2333" s="101"/>
      <c r="Q2333" s="101"/>
      <c r="R2333" s="101"/>
      <c r="S2333" s="24">
        <f t="shared" si="82"/>
        <v>5376</v>
      </c>
      <c r="T2333" s="94" t="s">
        <v>6079</v>
      </c>
      <c r="U2333" s="102"/>
      <c r="V2333" s="102"/>
      <c r="W2333" s="102"/>
      <c r="X2333" s="103"/>
      <c r="Y2333" s="23" t="s">
        <v>6240</v>
      </c>
      <c r="Z2333" s="104" t="s">
        <v>13</v>
      </c>
      <c r="AA2333" s="105"/>
      <c r="AB2333" s="106"/>
    </row>
    <row r="2334" spans="1:28" s="16" customFormat="1" ht="78.75" customHeight="1" x14ac:dyDescent="0.2">
      <c r="A2334" s="18" t="s">
        <v>6241</v>
      </c>
      <c r="B2334" s="94" t="s">
        <v>3499</v>
      </c>
      <c r="C2334" s="95"/>
      <c r="D2334" s="19" t="s">
        <v>6082</v>
      </c>
      <c r="E2334" s="20" t="s">
        <v>6242</v>
      </c>
      <c r="F2334" s="21" t="s">
        <v>6145</v>
      </c>
      <c r="G2334" s="22">
        <v>4300</v>
      </c>
      <c r="H2334" s="96">
        <v>4300</v>
      </c>
      <c r="I2334" s="97"/>
      <c r="J2334" s="98"/>
      <c r="K2334" s="99"/>
      <c r="L2334" s="99"/>
      <c r="M2334" s="100"/>
      <c r="N2334" s="17"/>
      <c r="O2334" s="101">
        <f t="shared" si="83"/>
        <v>4300</v>
      </c>
      <c r="P2334" s="101"/>
      <c r="Q2334" s="101"/>
      <c r="R2334" s="101"/>
      <c r="S2334" s="24">
        <f t="shared" si="82"/>
        <v>4300</v>
      </c>
      <c r="T2334" s="94" t="s">
        <v>6079</v>
      </c>
      <c r="U2334" s="102"/>
      <c r="V2334" s="102"/>
      <c r="W2334" s="102"/>
      <c r="X2334" s="103"/>
      <c r="Y2334" s="23" t="s">
        <v>6145</v>
      </c>
      <c r="Z2334" s="104" t="s">
        <v>13</v>
      </c>
      <c r="AA2334" s="105"/>
      <c r="AB2334" s="106"/>
    </row>
    <row r="2335" spans="1:28" s="16" customFormat="1" ht="78.75" customHeight="1" x14ac:dyDescent="0.2">
      <c r="A2335" s="18" t="s">
        <v>6243</v>
      </c>
      <c r="B2335" s="94" t="s">
        <v>6244</v>
      </c>
      <c r="C2335" s="95"/>
      <c r="D2335" s="19" t="s">
        <v>6082</v>
      </c>
      <c r="E2335" s="20" t="s">
        <v>6245</v>
      </c>
      <c r="F2335" s="21" t="s">
        <v>6246</v>
      </c>
      <c r="G2335" s="22">
        <v>118900</v>
      </c>
      <c r="H2335" s="96">
        <v>118900</v>
      </c>
      <c r="I2335" s="97"/>
      <c r="J2335" s="98"/>
      <c r="K2335" s="99"/>
      <c r="L2335" s="99"/>
      <c r="M2335" s="100"/>
      <c r="N2335" s="17"/>
      <c r="O2335" s="101">
        <f t="shared" si="83"/>
        <v>118900</v>
      </c>
      <c r="P2335" s="101"/>
      <c r="Q2335" s="101"/>
      <c r="R2335" s="101"/>
      <c r="S2335" s="24">
        <f t="shared" si="82"/>
        <v>118900</v>
      </c>
      <c r="T2335" s="94" t="s">
        <v>6079</v>
      </c>
      <c r="U2335" s="102"/>
      <c r="V2335" s="102"/>
      <c r="W2335" s="102"/>
      <c r="X2335" s="103"/>
      <c r="Y2335" s="23" t="s">
        <v>6246</v>
      </c>
      <c r="Z2335" s="104" t="s">
        <v>13</v>
      </c>
      <c r="AA2335" s="105"/>
      <c r="AB2335" s="106"/>
    </row>
    <row r="2336" spans="1:28" s="16" customFormat="1" ht="78.75" customHeight="1" x14ac:dyDescent="0.2">
      <c r="A2336" s="18" t="s">
        <v>6247</v>
      </c>
      <c r="B2336" s="94" t="s">
        <v>6248</v>
      </c>
      <c r="C2336" s="95"/>
      <c r="D2336" s="19" t="s">
        <v>6082</v>
      </c>
      <c r="E2336" s="20" t="s">
        <v>6249</v>
      </c>
      <c r="F2336" s="21" t="s">
        <v>6181</v>
      </c>
      <c r="G2336" s="22">
        <v>18935.8</v>
      </c>
      <c r="H2336" s="96">
        <v>18935.8</v>
      </c>
      <c r="I2336" s="97"/>
      <c r="J2336" s="98"/>
      <c r="K2336" s="99"/>
      <c r="L2336" s="99"/>
      <c r="M2336" s="100"/>
      <c r="N2336" s="17"/>
      <c r="O2336" s="101">
        <f t="shared" si="83"/>
        <v>18935.8</v>
      </c>
      <c r="P2336" s="101"/>
      <c r="Q2336" s="101"/>
      <c r="R2336" s="101"/>
      <c r="S2336" s="24">
        <f t="shared" si="82"/>
        <v>18935.8</v>
      </c>
      <c r="T2336" s="94" t="s">
        <v>6079</v>
      </c>
      <c r="U2336" s="102"/>
      <c r="V2336" s="102"/>
      <c r="W2336" s="102"/>
      <c r="X2336" s="103"/>
      <c r="Y2336" s="23" t="s">
        <v>6181</v>
      </c>
      <c r="Z2336" s="104" t="s">
        <v>13</v>
      </c>
      <c r="AA2336" s="105"/>
      <c r="AB2336" s="106"/>
    </row>
    <row r="2337" spans="1:28" s="16" customFormat="1" ht="78.75" customHeight="1" x14ac:dyDescent="0.2">
      <c r="A2337" s="18" t="s">
        <v>6250</v>
      </c>
      <c r="B2337" s="94" t="s">
        <v>6251</v>
      </c>
      <c r="C2337" s="95"/>
      <c r="D2337" s="19" t="s">
        <v>6082</v>
      </c>
      <c r="E2337" s="20" t="s">
        <v>6252</v>
      </c>
      <c r="F2337" s="21" t="s">
        <v>6109</v>
      </c>
      <c r="G2337" s="22">
        <v>22425</v>
      </c>
      <c r="H2337" s="96">
        <v>22425</v>
      </c>
      <c r="I2337" s="97"/>
      <c r="J2337" s="98"/>
      <c r="K2337" s="99"/>
      <c r="L2337" s="99"/>
      <c r="M2337" s="100"/>
      <c r="N2337" s="17"/>
      <c r="O2337" s="101">
        <f t="shared" si="83"/>
        <v>22425</v>
      </c>
      <c r="P2337" s="101"/>
      <c r="Q2337" s="101"/>
      <c r="R2337" s="101"/>
      <c r="S2337" s="24">
        <f t="shared" si="82"/>
        <v>22425</v>
      </c>
      <c r="T2337" s="94" t="s">
        <v>6079</v>
      </c>
      <c r="U2337" s="102"/>
      <c r="V2337" s="102"/>
      <c r="W2337" s="102"/>
      <c r="X2337" s="103"/>
      <c r="Y2337" s="23" t="s">
        <v>6109</v>
      </c>
      <c r="Z2337" s="104" t="s">
        <v>13</v>
      </c>
      <c r="AA2337" s="105"/>
      <c r="AB2337" s="106"/>
    </row>
    <row r="2338" spans="1:28" s="16" customFormat="1" ht="78.75" customHeight="1" x14ac:dyDescent="0.2">
      <c r="A2338" s="18" t="s">
        <v>6253</v>
      </c>
      <c r="B2338" s="94" t="s">
        <v>6254</v>
      </c>
      <c r="C2338" s="95"/>
      <c r="D2338" s="19" t="s">
        <v>6082</v>
      </c>
      <c r="E2338" s="20" t="s">
        <v>6255</v>
      </c>
      <c r="F2338" s="21" t="s">
        <v>6237</v>
      </c>
      <c r="G2338" s="22">
        <v>24480</v>
      </c>
      <c r="H2338" s="96">
        <v>24480</v>
      </c>
      <c r="I2338" s="97"/>
      <c r="J2338" s="98"/>
      <c r="K2338" s="99"/>
      <c r="L2338" s="99"/>
      <c r="M2338" s="100"/>
      <c r="N2338" s="17"/>
      <c r="O2338" s="101">
        <f t="shared" si="83"/>
        <v>24480</v>
      </c>
      <c r="P2338" s="101"/>
      <c r="Q2338" s="101"/>
      <c r="R2338" s="101"/>
      <c r="S2338" s="24">
        <f t="shared" si="82"/>
        <v>24480</v>
      </c>
      <c r="T2338" s="94" t="s">
        <v>6079</v>
      </c>
      <c r="U2338" s="102"/>
      <c r="V2338" s="102"/>
      <c r="W2338" s="102"/>
      <c r="X2338" s="103"/>
      <c r="Y2338" s="23" t="s">
        <v>6237</v>
      </c>
      <c r="Z2338" s="104" t="s">
        <v>13</v>
      </c>
      <c r="AA2338" s="105"/>
      <c r="AB2338" s="106"/>
    </row>
    <row r="2339" spans="1:28" s="16" customFormat="1" ht="78.75" customHeight="1" x14ac:dyDescent="0.2">
      <c r="A2339" s="18" t="s">
        <v>6256</v>
      </c>
      <c r="B2339" s="94" t="s">
        <v>6254</v>
      </c>
      <c r="C2339" s="95"/>
      <c r="D2339" s="19" t="s">
        <v>6082</v>
      </c>
      <c r="E2339" s="20" t="s">
        <v>6257</v>
      </c>
      <c r="F2339" s="21" t="s">
        <v>6237</v>
      </c>
      <c r="G2339" s="22">
        <v>24480</v>
      </c>
      <c r="H2339" s="96">
        <v>24480</v>
      </c>
      <c r="I2339" s="97"/>
      <c r="J2339" s="98"/>
      <c r="K2339" s="99"/>
      <c r="L2339" s="99"/>
      <c r="M2339" s="100"/>
      <c r="N2339" s="17"/>
      <c r="O2339" s="101">
        <f t="shared" si="83"/>
        <v>24480</v>
      </c>
      <c r="P2339" s="101"/>
      <c r="Q2339" s="101"/>
      <c r="R2339" s="101"/>
      <c r="S2339" s="24">
        <f t="shared" si="82"/>
        <v>24480</v>
      </c>
      <c r="T2339" s="94" t="s">
        <v>6079</v>
      </c>
      <c r="U2339" s="102"/>
      <c r="V2339" s="102"/>
      <c r="W2339" s="102"/>
      <c r="X2339" s="103"/>
      <c r="Y2339" s="23" t="s">
        <v>6237</v>
      </c>
      <c r="Z2339" s="104" t="s">
        <v>13</v>
      </c>
      <c r="AA2339" s="105"/>
      <c r="AB2339" s="106"/>
    </row>
    <row r="2340" spans="1:28" s="16" customFormat="1" ht="78.75" customHeight="1" x14ac:dyDescent="0.2">
      <c r="A2340" s="18" t="s">
        <v>6258</v>
      </c>
      <c r="B2340" s="94" t="s">
        <v>6259</v>
      </c>
      <c r="C2340" s="95"/>
      <c r="D2340" s="19" t="s">
        <v>6082</v>
      </c>
      <c r="E2340" s="20" t="s">
        <v>6260</v>
      </c>
      <c r="F2340" s="21" t="s">
        <v>6106</v>
      </c>
      <c r="G2340" s="22">
        <v>21984</v>
      </c>
      <c r="H2340" s="96">
        <v>21984</v>
      </c>
      <c r="I2340" s="97"/>
      <c r="J2340" s="98"/>
      <c r="K2340" s="99"/>
      <c r="L2340" s="99"/>
      <c r="M2340" s="100"/>
      <c r="N2340" s="17"/>
      <c r="O2340" s="101">
        <f t="shared" si="83"/>
        <v>21984</v>
      </c>
      <c r="P2340" s="101"/>
      <c r="Q2340" s="101"/>
      <c r="R2340" s="101"/>
      <c r="S2340" s="24">
        <f t="shared" si="82"/>
        <v>21984</v>
      </c>
      <c r="T2340" s="94" t="s">
        <v>6079</v>
      </c>
      <c r="U2340" s="102"/>
      <c r="V2340" s="102"/>
      <c r="W2340" s="102"/>
      <c r="X2340" s="103"/>
      <c r="Y2340" s="23" t="s">
        <v>6106</v>
      </c>
      <c r="Z2340" s="104" t="s">
        <v>13</v>
      </c>
      <c r="AA2340" s="105"/>
      <c r="AB2340" s="106"/>
    </row>
    <row r="2341" spans="1:28" s="16" customFormat="1" ht="78.75" customHeight="1" x14ac:dyDescent="0.2">
      <c r="A2341" s="18" t="s">
        <v>6261</v>
      </c>
      <c r="B2341" s="94" t="s">
        <v>6262</v>
      </c>
      <c r="C2341" s="95"/>
      <c r="D2341" s="19" t="s">
        <v>6082</v>
      </c>
      <c r="E2341" s="20" t="s">
        <v>6263</v>
      </c>
      <c r="F2341" s="21" t="s">
        <v>6109</v>
      </c>
      <c r="G2341" s="22">
        <v>19500</v>
      </c>
      <c r="H2341" s="96">
        <v>19500</v>
      </c>
      <c r="I2341" s="97"/>
      <c r="J2341" s="98"/>
      <c r="K2341" s="99"/>
      <c r="L2341" s="99"/>
      <c r="M2341" s="100"/>
      <c r="N2341" s="17"/>
      <c r="O2341" s="101">
        <f t="shared" si="83"/>
        <v>19500</v>
      </c>
      <c r="P2341" s="101"/>
      <c r="Q2341" s="101"/>
      <c r="R2341" s="101"/>
      <c r="S2341" s="24">
        <f t="shared" si="82"/>
        <v>19500</v>
      </c>
      <c r="T2341" s="94" t="s">
        <v>6079</v>
      </c>
      <c r="U2341" s="102"/>
      <c r="V2341" s="102"/>
      <c r="W2341" s="102"/>
      <c r="X2341" s="103"/>
      <c r="Y2341" s="23" t="s">
        <v>6109</v>
      </c>
      <c r="Z2341" s="104" t="s">
        <v>13</v>
      </c>
      <c r="AA2341" s="105"/>
      <c r="AB2341" s="106"/>
    </row>
    <row r="2342" spans="1:28" s="16" customFormat="1" ht="78.75" customHeight="1" x14ac:dyDescent="0.2">
      <c r="A2342" s="18" t="s">
        <v>6264</v>
      </c>
      <c r="B2342" s="94" t="s">
        <v>6262</v>
      </c>
      <c r="C2342" s="95"/>
      <c r="D2342" s="19" t="s">
        <v>6082</v>
      </c>
      <c r="E2342" s="20" t="s">
        <v>6265</v>
      </c>
      <c r="F2342" s="21" t="s">
        <v>6109</v>
      </c>
      <c r="G2342" s="22">
        <v>19500</v>
      </c>
      <c r="H2342" s="96">
        <v>19500</v>
      </c>
      <c r="I2342" s="97"/>
      <c r="J2342" s="98"/>
      <c r="K2342" s="99"/>
      <c r="L2342" s="99"/>
      <c r="M2342" s="100"/>
      <c r="N2342" s="17"/>
      <c r="O2342" s="101">
        <f t="shared" si="83"/>
        <v>19500</v>
      </c>
      <c r="P2342" s="101"/>
      <c r="Q2342" s="101"/>
      <c r="R2342" s="101"/>
      <c r="S2342" s="24">
        <f t="shared" si="82"/>
        <v>19500</v>
      </c>
      <c r="T2342" s="94" t="s">
        <v>6079</v>
      </c>
      <c r="U2342" s="102"/>
      <c r="V2342" s="102"/>
      <c r="W2342" s="102"/>
      <c r="X2342" s="103"/>
      <c r="Y2342" s="23" t="s">
        <v>6109</v>
      </c>
      <c r="Z2342" s="104" t="s">
        <v>13</v>
      </c>
      <c r="AA2342" s="105"/>
      <c r="AB2342" s="106"/>
    </row>
    <row r="2343" spans="1:28" s="16" customFormat="1" ht="78.75" customHeight="1" x14ac:dyDescent="0.2">
      <c r="A2343" s="18" t="s">
        <v>6266</v>
      </c>
      <c r="B2343" s="94" t="s">
        <v>6267</v>
      </c>
      <c r="C2343" s="95"/>
      <c r="D2343" s="19" t="s">
        <v>6082</v>
      </c>
      <c r="E2343" s="20" t="s">
        <v>6268</v>
      </c>
      <c r="F2343" s="21" t="s">
        <v>6109</v>
      </c>
      <c r="G2343" s="22">
        <v>19000</v>
      </c>
      <c r="H2343" s="96">
        <v>19000</v>
      </c>
      <c r="I2343" s="97"/>
      <c r="J2343" s="98"/>
      <c r="K2343" s="99"/>
      <c r="L2343" s="99"/>
      <c r="M2343" s="100"/>
      <c r="N2343" s="17"/>
      <c r="O2343" s="101">
        <f t="shared" si="83"/>
        <v>19000</v>
      </c>
      <c r="P2343" s="101"/>
      <c r="Q2343" s="101"/>
      <c r="R2343" s="101"/>
      <c r="S2343" s="24">
        <f t="shared" si="82"/>
        <v>19000</v>
      </c>
      <c r="T2343" s="94" t="s">
        <v>6079</v>
      </c>
      <c r="U2343" s="102"/>
      <c r="V2343" s="102"/>
      <c r="W2343" s="102"/>
      <c r="X2343" s="103"/>
      <c r="Y2343" s="23" t="s">
        <v>6109</v>
      </c>
      <c r="Z2343" s="104" t="s">
        <v>13</v>
      </c>
      <c r="AA2343" s="105"/>
      <c r="AB2343" s="106"/>
    </row>
    <row r="2344" spans="1:28" s="16" customFormat="1" ht="78.75" customHeight="1" x14ac:dyDescent="0.2">
      <c r="A2344" s="18" t="s">
        <v>6269</v>
      </c>
      <c r="B2344" s="94" t="s">
        <v>6270</v>
      </c>
      <c r="C2344" s="95"/>
      <c r="D2344" s="19" t="s">
        <v>6082</v>
      </c>
      <c r="E2344" s="20" t="s">
        <v>6271</v>
      </c>
      <c r="F2344" s="21" t="s">
        <v>6272</v>
      </c>
      <c r="G2344" s="22">
        <v>10465.200000000001</v>
      </c>
      <c r="H2344" s="96">
        <v>10465.200000000001</v>
      </c>
      <c r="I2344" s="97"/>
      <c r="J2344" s="98"/>
      <c r="K2344" s="99"/>
      <c r="L2344" s="99"/>
      <c r="M2344" s="100"/>
      <c r="N2344" s="17"/>
      <c r="O2344" s="101">
        <f t="shared" si="83"/>
        <v>10465.200000000001</v>
      </c>
      <c r="P2344" s="101"/>
      <c r="Q2344" s="101"/>
      <c r="R2344" s="101"/>
      <c r="S2344" s="24">
        <f t="shared" si="82"/>
        <v>10465.200000000001</v>
      </c>
      <c r="T2344" s="94" t="s">
        <v>6079</v>
      </c>
      <c r="U2344" s="102"/>
      <c r="V2344" s="102"/>
      <c r="W2344" s="102"/>
      <c r="X2344" s="103"/>
      <c r="Y2344" s="23" t="s">
        <v>6272</v>
      </c>
      <c r="Z2344" s="104" t="s">
        <v>13</v>
      </c>
      <c r="AA2344" s="105"/>
      <c r="AB2344" s="106"/>
    </row>
    <row r="2345" spans="1:28" s="16" customFormat="1" ht="78.75" customHeight="1" x14ac:dyDescent="0.2">
      <c r="A2345" s="18" t="s">
        <v>6273</v>
      </c>
      <c r="B2345" s="94" t="s">
        <v>6274</v>
      </c>
      <c r="C2345" s="95"/>
      <c r="D2345" s="19" t="s">
        <v>6082</v>
      </c>
      <c r="E2345" s="20" t="s">
        <v>6275</v>
      </c>
      <c r="F2345" s="21" t="s">
        <v>6272</v>
      </c>
      <c r="G2345" s="22">
        <v>8232.42</v>
      </c>
      <c r="H2345" s="96">
        <v>8232.42</v>
      </c>
      <c r="I2345" s="97"/>
      <c r="J2345" s="98"/>
      <c r="K2345" s="99"/>
      <c r="L2345" s="99"/>
      <c r="M2345" s="100"/>
      <c r="N2345" s="17"/>
      <c r="O2345" s="101">
        <f t="shared" si="83"/>
        <v>8232.42</v>
      </c>
      <c r="P2345" s="101"/>
      <c r="Q2345" s="101"/>
      <c r="R2345" s="101"/>
      <c r="S2345" s="24">
        <f t="shared" si="82"/>
        <v>8232.42</v>
      </c>
      <c r="T2345" s="94" t="s">
        <v>6079</v>
      </c>
      <c r="U2345" s="102"/>
      <c r="V2345" s="102"/>
      <c r="W2345" s="102"/>
      <c r="X2345" s="103"/>
      <c r="Y2345" s="23" t="s">
        <v>6272</v>
      </c>
      <c r="Z2345" s="104" t="s">
        <v>13</v>
      </c>
      <c r="AA2345" s="105"/>
      <c r="AB2345" s="106"/>
    </row>
    <row r="2346" spans="1:28" s="16" customFormat="1" ht="78.75" customHeight="1" x14ac:dyDescent="0.2">
      <c r="A2346" s="18" t="s">
        <v>6276</v>
      </c>
      <c r="B2346" s="94" t="s">
        <v>6277</v>
      </c>
      <c r="C2346" s="95"/>
      <c r="D2346" s="19" t="s">
        <v>6082</v>
      </c>
      <c r="E2346" s="20" t="s">
        <v>6278</v>
      </c>
      <c r="F2346" s="21" t="s">
        <v>6109</v>
      </c>
      <c r="G2346" s="22">
        <v>16100</v>
      </c>
      <c r="H2346" s="96">
        <v>16100</v>
      </c>
      <c r="I2346" s="97"/>
      <c r="J2346" s="98"/>
      <c r="K2346" s="99"/>
      <c r="L2346" s="99"/>
      <c r="M2346" s="100"/>
      <c r="N2346" s="17"/>
      <c r="O2346" s="101">
        <f t="shared" si="83"/>
        <v>16100</v>
      </c>
      <c r="P2346" s="101"/>
      <c r="Q2346" s="101"/>
      <c r="R2346" s="101"/>
      <c r="S2346" s="24">
        <f t="shared" si="82"/>
        <v>16100</v>
      </c>
      <c r="T2346" s="94" t="s">
        <v>6079</v>
      </c>
      <c r="U2346" s="102"/>
      <c r="V2346" s="102"/>
      <c r="W2346" s="102"/>
      <c r="X2346" s="103"/>
      <c r="Y2346" s="23" t="s">
        <v>6109</v>
      </c>
      <c r="Z2346" s="104" t="s">
        <v>13</v>
      </c>
      <c r="AA2346" s="105"/>
      <c r="AB2346" s="106"/>
    </row>
    <row r="2347" spans="1:28" s="16" customFormat="1" ht="78.75" customHeight="1" x14ac:dyDescent="0.2">
      <c r="A2347" s="18" t="s">
        <v>6279</v>
      </c>
      <c r="B2347" s="94" t="s">
        <v>4428</v>
      </c>
      <c r="C2347" s="95"/>
      <c r="D2347" s="19" t="s">
        <v>6082</v>
      </c>
      <c r="E2347" s="20" t="s">
        <v>6280</v>
      </c>
      <c r="F2347" s="21" t="s">
        <v>6281</v>
      </c>
      <c r="G2347" s="22">
        <v>62768.160000000003</v>
      </c>
      <c r="H2347" s="96">
        <v>62768.160000000003</v>
      </c>
      <c r="I2347" s="97"/>
      <c r="J2347" s="98"/>
      <c r="K2347" s="99"/>
      <c r="L2347" s="99"/>
      <c r="M2347" s="100"/>
      <c r="N2347" s="17"/>
      <c r="O2347" s="101">
        <f t="shared" si="83"/>
        <v>62768.160000000003</v>
      </c>
      <c r="P2347" s="101"/>
      <c r="Q2347" s="101"/>
      <c r="R2347" s="101"/>
      <c r="S2347" s="24">
        <f t="shared" si="82"/>
        <v>62768.160000000003</v>
      </c>
      <c r="T2347" s="94" t="s">
        <v>6079</v>
      </c>
      <c r="U2347" s="102"/>
      <c r="V2347" s="102"/>
      <c r="W2347" s="102"/>
      <c r="X2347" s="103"/>
      <c r="Y2347" s="23" t="s">
        <v>6281</v>
      </c>
      <c r="Z2347" s="104" t="s">
        <v>13</v>
      </c>
      <c r="AA2347" s="105"/>
      <c r="AB2347" s="106"/>
    </row>
    <row r="2348" spans="1:28" s="16" customFormat="1" ht="78.75" customHeight="1" x14ac:dyDescent="0.2">
      <c r="A2348" s="18" t="s">
        <v>6282</v>
      </c>
      <c r="B2348" s="94" t="s">
        <v>5528</v>
      </c>
      <c r="C2348" s="95"/>
      <c r="D2348" s="19" t="s">
        <v>6082</v>
      </c>
      <c r="E2348" s="20" t="s">
        <v>6283</v>
      </c>
      <c r="F2348" s="21" t="s">
        <v>6090</v>
      </c>
      <c r="G2348" s="22">
        <v>14457</v>
      </c>
      <c r="H2348" s="96">
        <v>14457</v>
      </c>
      <c r="I2348" s="97"/>
      <c r="J2348" s="98"/>
      <c r="K2348" s="99"/>
      <c r="L2348" s="99"/>
      <c r="M2348" s="100"/>
      <c r="N2348" s="17"/>
      <c r="O2348" s="101">
        <f t="shared" si="83"/>
        <v>14457</v>
      </c>
      <c r="P2348" s="101"/>
      <c r="Q2348" s="101"/>
      <c r="R2348" s="101"/>
      <c r="S2348" s="24">
        <f t="shared" si="82"/>
        <v>14457</v>
      </c>
      <c r="T2348" s="94" t="s">
        <v>6079</v>
      </c>
      <c r="U2348" s="102"/>
      <c r="V2348" s="102"/>
      <c r="W2348" s="102"/>
      <c r="X2348" s="103"/>
      <c r="Y2348" s="23" t="s">
        <v>6090</v>
      </c>
      <c r="Z2348" s="104" t="s">
        <v>13</v>
      </c>
      <c r="AA2348" s="105"/>
      <c r="AB2348" s="106"/>
    </row>
    <row r="2349" spans="1:28" s="16" customFormat="1" ht="78.75" customHeight="1" x14ac:dyDescent="0.2">
      <c r="A2349" s="18" t="s">
        <v>6284</v>
      </c>
      <c r="B2349" s="94" t="s">
        <v>5528</v>
      </c>
      <c r="C2349" s="95"/>
      <c r="D2349" s="19" t="s">
        <v>6082</v>
      </c>
      <c r="E2349" s="20" t="s">
        <v>6285</v>
      </c>
      <c r="F2349" s="21" t="s">
        <v>6102</v>
      </c>
      <c r="G2349" s="22">
        <v>14457</v>
      </c>
      <c r="H2349" s="96">
        <v>14457</v>
      </c>
      <c r="I2349" s="97"/>
      <c r="J2349" s="98"/>
      <c r="K2349" s="99"/>
      <c r="L2349" s="99"/>
      <c r="M2349" s="100"/>
      <c r="N2349" s="17"/>
      <c r="O2349" s="101">
        <f t="shared" si="83"/>
        <v>14457</v>
      </c>
      <c r="P2349" s="101"/>
      <c r="Q2349" s="101"/>
      <c r="R2349" s="101"/>
      <c r="S2349" s="24">
        <f t="shared" si="82"/>
        <v>14457</v>
      </c>
      <c r="T2349" s="94" t="s">
        <v>6079</v>
      </c>
      <c r="U2349" s="102"/>
      <c r="V2349" s="102"/>
      <c r="W2349" s="102"/>
      <c r="X2349" s="103"/>
      <c r="Y2349" s="23" t="s">
        <v>6102</v>
      </c>
      <c r="Z2349" s="104" t="s">
        <v>13</v>
      </c>
      <c r="AA2349" s="105"/>
      <c r="AB2349" s="106"/>
    </row>
    <row r="2350" spans="1:28" s="16" customFormat="1" ht="78.75" customHeight="1" x14ac:dyDescent="0.2">
      <c r="A2350" s="18" t="s">
        <v>6286</v>
      </c>
      <c r="B2350" s="94" t="s">
        <v>5533</v>
      </c>
      <c r="C2350" s="95"/>
      <c r="D2350" s="19" t="s">
        <v>6082</v>
      </c>
      <c r="E2350" s="20" t="s">
        <v>6287</v>
      </c>
      <c r="F2350" s="21" t="s">
        <v>6090</v>
      </c>
      <c r="G2350" s="22">
        <v>15405</v>
      </c>
      <c r="H2350" s="96">
        <v>15405</v>
      </c>
      <c r="I2350" s="97"/>
      <c r="J2350" s="98"/>
      <c r="K2350" s="99"/>
      <c r="L2350" s="99"/>
      <c r="M2350" s="100"/>
      <c r="N2350" s="17"/>
      <c r="O2350" s="101">
        <f t="shared" si="83"/>
        <v>15405</v>
      </c>
      <c r="P2350" s="101"/>
      <c r="Q2350" s="101"/>
      <c r="R2350" s="101"/>
      <c r="S2350" s="24">
        <f t="shared" si="82"/>
        <v>15405</v>
      </c>
      <c r="T2350" s="94" t="s">
        <v>6079</v>
      </c>
      <c r="U2350" s="102"/>
      <c r="V2350" s="102"/>
      <c r="W2350" s="102"/>
      <c r="X2350" s="103"/>
      <c r="Y2350" s="23" t="s">
        <v>6090</v>
      </c>
      <c r="Z2350" s="104" t="s">
        <v>13</v>
      </c>
      <c r="AA2350" s="105"/>
      <c r="AB2350" s="106"/>
    </row>
    <row r="2351" spans="1:28" s="16" customFormat="1" ht="78.75" customHeight="1" x14ac:dyDescent="0.2">
      <c r="A2351" s="18" t="s">
        <v>6288</v>
      </c>
      <c r="B2351" s="94" t="s">
        <v>5536</v>
      </c>
      <c r="C2351" s="95"/>
      <c r="D2351" s="19" t="s">
        <v>6082</v>
      </c>
      <c r="E2351" s="20" t="s">
        <v>6289</v>
      </c>
      <c r="F2351" s="21" t="s">
        <v>6090</v>
      </c>
      <c r="G2351" s="22">
        <v>21804</v>
      </c>
      <c r="H2351" s="96">
        <v>21804</v>
      </c>
      <c r="I2351" s="97"/>
      <c r="J2351" s="98"/>
      <c r="K2351" s="99"/>
      <c r="L2351" s="99"/>
      <c r="M2351" s="100"/>
      <c r="N2351" s="17"/>
      <c r="O2351" s="101">
        <f t="shared" si="83"/>
        <v>21804</v>
      </c>
      <c r="P2351" s="101"/>
      <c r="Q2351" s="101"/>
      <c r="R2351" s="101"/>
      <c r="S2351" s="24">
        <f t="shared" si="82"/>
        <v>21804</v>
      </c>
      <c r="T2351" s="94" t="s">
        <v>6079</v>
      </c>
      <c r="U2351" s="102"/>
      <c r="V2351" s="102"/>
      <c r="W2351" s="102"/>
      <c r="X2351" s="103"/>
      <c r="Y2351" s="23" t="s">
        <v>6090</v>
      </c>
      <c r="Z2351" s="104" t="s">
        <v>13</v>
      </c>
      <c r="AA2351" s="105"/>
      <c r="AB2351" s="106"/>
    </row>
    <row r="2352" spans="1:28" s="16" customFormat="1" ht="78.75" customHeight="1" x14ac:dyDescent="0.2">
      <c r="A2352" s="18" t="s">
        <v>6290</v>
      </c>
      <c r="B2352" s="94" t="s">
        <v>5539</v>
      </c>
      <c r="C2352" s="95"/>
      <c r="D2352" s="19" t="s">
        <v>6082</v>
      </c>
      <c r="E2352" s="20" t="s">
        <v>6291</v>
      </c>
      <c r="F2352" s="21" t="s">
        <v>6090</v>
      </c>
      <c r="G2352" s="22">
        <v>37288</v>
      </c>
      <c r="H2352" s="96">
        <v>37288</v>
      </c>
      <c r="I2352" s="97"/>
      <c r="J2352" s="98"/>
      <c r="K2352" s="99"/>
      <c r="L2352" s="99"/>
      <c r="M2352" s="100"/>
      <c r="N2352" s="17"/>
      <c r="O2352" s="101">
        <f t="shared" si="83"/>
        <v>37288</v>
      </c>
      <c r="P2352" s="101"/>
      <c r="Q2352" s="101"/>
      <c r="R2352" s="101"/>
      <c r="S2352" s="24">
        <f t="shared" si="82"/>
        <v>37288</v>
      </c>
      <c r="T2352" s="94" t="s">
        <v>6079</v>
      </c>
      <c r="U2352" s="102"/>
      <c r="V2352" s="102"/>
      <c r="W2352" s="102"/>
      <c r="X2352" s="103"/>
      <c r="Y2352" s="23" t="s">
        <v>6090</v>
      </c>
      <c r="Z2352" s="104" t="s">
        <v>13</v>
      </c>
      <c r="AA2352" s="105"/>
      <c r="AB2352" s="106"/>
    </row>
    <row r="2353" spans="1:28" s="16" customFormat="1" ht="78.75" customHeight="1" x14ac:dyDescent="0.2">
      <c r="A2353" s="18" t="s">
        <v>6292</v>
      </c>
      <c r="B2353" s="94" t="s">
        <v>4448</v>
      </c>
      <c r="C2353" s="95"/>
      <c r="D2353" s="19" t="s">
        <v>6082</v>
      </c>
      <c r="E2353" s="20" t="s">
        <v>6293</v>
      </c>
      <c r="F2353" s="21" t="s">
        <v>6294</v>
      </c>
      <c r="G2353" s="22">
        <v>19589.5</v>
      </c>
      <c r="H2353" s="96">
        <v>19589.5</v>
      </c>
      <c r="I2353" s="97"/>
      <c r="J2353" s="98"/>
      <c r="K2353" s="99"/>
      <c r="L2353" s="99"/>
      <c r="M2353" s="100"/>
      <c r="N2353" s="17"/>
      <c r="O2353" s="101">
        <f t="shared" si="83"/>
        <v>19589.5</v>
      </c>
      <c r="P2353" s="101"/>
      <c r="Q2353" s="101"/>
      <c r="R2353" s="101"/>
      <c r="S2353" s="24">
        <f t="shared" si="82"/>
        <v>19589.5</v>
      </c>
      <c r="T2353" s="94" t="s">
        <v>6079</v>
      </c>
      <c r="U2353" s="102"/>
      <c r="V2353" s="102"/>
      <c r="W2353" s="102"/>
      <c r="X2353" s="103"/>
      <c r="Y2353" s="23" t="s">
        <v>6294</v>
      </c>
      <c r="Z2353" s="104" t="s">
        <v>13</v>
      </c>
      <c r="AA2353" s="105"/>
      <c r="AB2353" s="106"/>
    </row>
    <row r="2354" spans="1:28" s="16" customFormat="1" ht="78.75" customHeight="1" x14ac:dyDescent="0.2">
      <c r="A2354" s="18" t="s">
        <v>6295</v>
      </c>
      <c r="B2354" s="94" t="s">
        <v>4452</v>
      </c>
      <c r="C2354" s="95"/>
      <c r="D2354" s="19" t="s">
        <v>6082</v>
      </c>
      <c r="E2354" s="20" t="s">
        <v>6296</v>
      </c>
      <c r="F2354" s="21" t="s">
        <v>6297</v>
      </c>
      <c r="G2354" s="22">
        <v>13129.8</v>
      </c>
      <c r="H2354" s="96">
        <v>13129.8</v>
      </c>
      <c r="I2354" s="97"/>
      <c r="J2354" s="98"/>
      <c r="K2354" s="99"/>
      <c r="L2354" s="99"/>
      <c r="M2354" s="100"/>
      <c r="N2354" s="17"/>
      <c r="O2354" s="101">
        <f t="shared" si="83"/>
        <v>13129.8</v>
      </c>
      <c r="P2354" s="101"/>
      <c r="Q2354" s="101"/>
      <c r="R2354" s="101"/>
      <c r="S2354" s="24">
        <f t="shared" si="82"/>
        <v>13129.8</v>
      </c>
      <c r="T2354" s="94" t="s">
        <v>6079</v>
      </c>
      <c r="U2354" s="102"/>
      <c r="V2354" s="102"/>
      <c r="W2354" s="102"/>
      <c r="X2354" s="103"/>
      <c r="Y2354" s="23" t="s">
        <v>6297</v>
      </c>
      <c r="Z2354" s="104" t="s">
        <v>13</v>
      </c>
      <c r="AA2354" s="105"/>
      <c r="AB2354" s="106"/>
    </row>
    <row r="2355" spans="1:28" s="16" customFormat="1" ht="78.75" customHeight="1" x14ac:dyDescent="0.2">
      <c r="A2355" s="18" t="s">
        <v>6298</v>
      </c>
      <c r="B2355" s="94" t="s">
        <v>4452</v>
      </c>
      <c r="C2355" s="95"/>
      <c r="D2355" s="19" t="s">
        <v>6082</v>
      </c>
      <c r="E2355" s="20" t="s">
        <v>6299</v>
      </c>
      <c r="F2355" s="21" t="s">
        <v>6297</v>
      </c>
      <c r="G2355" s="22">
        <v>19608.259999999998</v>
      </c>
      <c r="H2355" s="96">
        <v>19608.259999999998</v>
      </c>
      <c r="I2355" s="97"/>
      <c r="J2355" s="98"/>
      <c r="K2355" s="99"/>
      <c r="L2355" s="99"/>
      <c r="M2355" s="100"/>
      <c r="N2355" s="17"/>
      <c r="O2355" s="101">
        <f t="shared" si="83"/>
        <v>19608.259999999998</v>
      </c>
      <c r="P2355" s="101"/>
      <c r="Q2355" s="101"/>
      <c r="R2355" s="101"/>
      <c r="S2355" s="24">
        <f t="shared" si="82"/>
        <v>19608.259999999998</v>
      </c>
      <c r="T2355" s="94" t="s">
        <v>6079</v>
      </c>
      <c r="U2355" s="102"/>
      <c r="V2355" s="102"/>
      <c r="W2355" s="102"/>
      <c r="X2355" s="103"/>
      <c r="Y2355" s="23" t="s">
        <v>6297</v>
      </c>
      <c r="Z2355" s="104" t="s">
        <v>13</v>
      </c>
      <c r="AA2355" s="105"/>
      <c r="AB2355" s="106"/>
    </row>
    <row r="2356" spans="1:28" s="16" customFormat="1" ht="78.75" customHeight="1" x14ac:dyDescent="0.2">
      <c r="A2356" s="18" t="s">
        <v>6300</v>
      </c>
      <c r="B2356" s="94" t="s">
        <v>4452</v>
      </c>
      <c r="C2356" s="95"/>
      <c r="D2356" s="19" t="s">
        <v>6082</v>
      </c>
      <c r="E2356" s="20" t="s">
        <v>6301</v>
      </c>
      <c r="F2356" s="21" t="s">
        <v>6297</v>
      </c>
      <c r="G2356" s="22">
        <v>53258.15</v>
      </c>
      <c r="H2356" s="96">
        <v>53258.15</v>
      </c>
      <c r="I2356" s="97"/>
      <c r="J2356" s="98"/>
      <c r="K2356" s="99"/>
      <c r="L2356" s="99"/>
      <c r="M2356" s="100"/>
      <c r="N2356" s="17"/>
      <c r="O2356" s="101">
        <f t="shared" si="83"/>
        <v>53258.15</v>
      </c>
      <c r="P2356" s="101"/>
      <c r="Q2356" s="101"/>
      <c r="R2356" s="101"/>
      <c r="S2356" s="24">
        <f t="shared" si="82"/>
        <v>53258.15</v>
      </c>
      <c r="T2356" s="94" t="s">
        <v>6079</v>
      </c>
      <c r="U2356" s="102"/>
      <c r="V2356" s="102"/>
      <c r="W2356" s="102"/>
      <c r="X2356" s="103"/>
      <c r="Y2356" s="23" t="s">
        <v>6297</v>
      </c>
      <c r="Z2356" s="104" t="s">
        <v>13</v>
      </c>
      <c r="AA2356" s="105"/>
      <c r="AB2356" s="106"/>
    </row>
    <row r="2357" spans="1:28" s="16" customFormat="1" ht="78.75" customHeight="1" x14ac:dyDescent="0.2">
      <c r="A2357" s="18" t="s">
        <v>6302</v>
      </c>
      <c r="B2357" s="94" t="s">
        <v>4452</v>
      </c>
      <c r="C2357" s="95"/>
      <c r="D2357" s="19" t="s">
        <v>6082</v>
      </c>
      <c r="E2357" s="20" t="s">
        <v>6303</v>
      </c>
      <c r="F2357" s="21" t="s">
        <v>6297</v>
      </c>
      <c r="G2357" s="22">
        <v>24988.75</v>
      </c>
      <c r="H2357" s="96">
        <v>24988.75</v>
      </c>
      <c r="I2357" s="97"/>
      <c r="J2357" s="98"/>
      <c r="K2357" s="99"/>
      <c r="L2357" s="99"/>
      <c r="M2357" s="100"/>
      <c r="N2357" s="17"/>
      <c r="O2357" s="101">
        <f t="shared" si="83"/>
        <v>24988.75</v>
      </c>
      <c r="P2357" s="101"/>
      <c r="Q2357" s="101"/>
      <c r="R2357" s="101"/>
      <c r="S2357" s="24">
        <f t="shared" si="82"/>
        <v>24988.75</v>
      </c>
      <c r="T2357" s="94" t="s">
        <v>6079</v>
      </c>
      <c r="U2357" s="102"/>
      <c r="V2357" s="102"/>
      <c r="W2357" s="102"/>
      <c r="X2357" s="103"/>
      <c r="Y2357" s="23" t="s">
        <v>6297</v>
      </c>
      <c r="Z2357" s="104" t="s">
        <v>13</v>
      </c>
      <c r="AA2357" s="105"/>
      <c r="AB2357" s="106"/>
    </row>
    <row r="2358" spans="1:28" s="16" customFormat="1" ht="78.75" customHeight="1" x14ac:dyDescent="0.2">
      <c r="A2358" s="18" t="s">
        <v>6304</v>
      </c>
      <c r="B2358" s="94" t="s">
        <v>4452</v>
      </c>
      <c r="C2358" s="95"/>
      <c r="D2358" s="19" t="s">
        <v>6082</v>
      </c>
      <c r="E2358" s="20" t="s">
        <v>6305</v>
      </c>
      <c r="F2358" s="21" t="s">
        <v>6306</v>
      </c>
      <c r="G2358" s="22">
        <v>10209.99</v>
      </c>
      <c r="H2358" s="96">
        <v>10209.99</v>
      </c>
      <c r="I2358" s="97"/>
      <c r="J2358" s="98"/>
      <c r="K2358" s="99"/>
      <c r="L2358" s="99"/>
      <c r="M2358" s="100"/>
      <c r="N2358" s="17"/>
      <c r="O2358" s="101">
        <f t="shared" si="83"/>
        <v>10209.99</v>
      </c>
      <c r="P2358" s="101"/>
      <c r="Q2358" s="101"/>
      <c r="R2358" s="101"/>
      <c r="S2358" s="24">
        <f t="shared" si="82"/>
        <v>10209.99</v>
      </c>
      <c r="T2358" s="94" t="s">
        <v>6079</v>
      </c>
      <c r="U2358" s="102"/>
      <c r="V2358" s="102"/>
      <c r="W2358" s="102"/>
      <c r="X2358" s="103"/>
      <c r="Y2358" s="23" t="s">
        <v>6306</v>
      </c>
      <c r="Z2358" s="104" t="s">
        <v>13</v>
      </c>
      <c r="AA2358" s="105"/>
      <c r="AB2358" s="106"/>
    </row>
    <row r="2359" spans="1:28" s="16" customFormat="1" ht="78.75" customHeight="1" x14ac:dyDescent="0.2">
      <c r="A2359" s="18" t="s">
        <v>6307</v>
      </c>
      <c r="B2359" s="94" t="s">
        <v>4452</v>
      </c>
      <c r="C2359" s="95"/>
      <c r="D2359" s="19" t="s">
        <v>6082</v>
      </c>
      <c r="E2359" s="20" t="s">
        <v>6308</v>
      </c>
      <c r="F2359" s="21" t="s">
        <v>6309</v>
      </c>
      <c r="G2359" s="22">
        <v>11342.24</v>
      </c>
      <c r="H2359" s="96">
        <v>11342.24</v>
      </c>
      <c r="I2359" s="97"/>
      <c r="J2359" s="98"/>
      <c r="K2359" s="99"/>
      <c r="L2359" s="99"/>
      <c r="M2359" s="100"/>
      <c r="N2359" s="17"/>
      <c r="O2359" s="101">
        <f t="shared" si="83"/>
        <v>11342.24</v>
      </c>
      <c r="P2359" s="101"/>
      <c r="Q2359" s="101"/>
      <c r="R2359" s="101"/>
      <c r="S2359" s="24">
        <f t="shared" si="82"/>
        <v>11342.24</v>
      </c>
      <c r="T2359" s="94" t="s">
        <v>6079</v>
      </c>
      <c r="U2359" s="102"/>
      <c r="V2359" s="102"/>
      <c r="W2359" s="102"/>
      <c r="X2359" s="103"/>
      <c r="Y2359" s="23" t="s">
        <v>6309</v>
      </c>
      <c r="Z2359" s="104" t="s">
        <v>13</v>
      </c>
      <c r="AA2359" s="105"/>
      <c r="AB2359" s="106"/>
    </row>
    <row r="2360" spans="1:28" s="16" customFormat="1" ht="78.75" customHeight="1" x14ac:dyDescent="0.2">
      <c r="A2360" s="18" t="s">
        <v>6310</v>
      </c>
      <c r="B2360" s="94" t="s">
        <v>4452</v>
      </c>
      <c r="C2360" s="95"/>
      <c r="D2360" s="19" t="s">
        <v>6082</v>
      </c>
      <c r="E2360" s="20" t="s">
        <v>6311</v>
      </c>
      <c r="F2360" s="21" t="s">
        <v>6312</v>
      </c>
      <c r="G2360" s="22">
        <v>13301.6</v>
      </c>
      <c r="H2360" s="96">
        <v>13301.6</v>
      </c>
      <c r="I2360" s="97"/>
      <c r="J2360" s="98"/>
      <c r="K2360" s="99"/>
      <c r="L2360" s="99"/>
      <c r="M2360" s="100"/>
      <c r="N2360" s="17"/>
      <c r="O2360" s="101">
        <f t="shared" si="83"/>
        <v>13301.6</v>
      </c>
      <c r="P2360" s="101"/>
      <c r="Q2360" s="101"/>
      <c r="R2360" s="101"/>
      <c r="S2360" s="24">
        <f t="shared" si="82"/>
        <v>13301.6</v>
      </c>
      <c r="T2360" s="94" t="s">
        <v>6079</v>
      </c>
      <c r="U2360" s="102"/>
      <c r="V2360" s="102"/>
      <c r="W2360" s="102"/>
      <c r="X2360" s="103"/>
      <c r="Y2360" s="23" t="s">
        <v>6312</v>
      </c>
      <c r="Z2360" s="104" t="s">
        <v>13</v>
      </c>
      <c r="AA2360" s="105"/>
      <c r="AB2360" s="106"/>
    </row>
    <row r="2361" spans="1:28" s="16" customFormat="1" ht="78.75" customHeight="1" x14ac:dyDescent="0.2">
      <c r="A2361" s="18" t="s">
        <v>6313</v>
      </c>
      <c r="B2361" s="94" t="s">
        <v>4452</v>
      </c>
      <c r="C2361" s="95"/>
      <c r="D2361" s="19" t="s">
        <v>6082</v>
      </c>
      <c r="E2361" s="20" t="s">
        <v>6314</v>
      </c>
      <c r="F2361" s="21" t="s">
        <v>6315</v>
      </c>
      <c r="G2361" s="22">
        <v>11831.04</v>
      </c>
      <c r="H2361" s="96">
        <v>11831.04</v>
      </c>
      <c r="I2361" s="97"/>
      <c r="J2361" s="98"/>
      <c r="K2361" s="99"/>
      <c r="L2361" s="99"/>
      <c r="M2361" s="100"/>
      <c r="N2361" s="17"/>
      <c r="O2361" s="101">
        <f t="shared" si="83"/>
        <v>11831.04</v>
      </c>
      <c r="P2361" s="101"/>
      <c r="Q2361" s="101"/>
      <c r="R2361" s="101"/>
      <c r="S2361" s="24">
        <f t="shared" si="82"/>
        <v>11831.04</v>
      </c>
      <c r="T2361" s="94" t="s">
        <v>6079</v>
      </c>
      <c r="U2361" s="102"/>
      <c r="V2361" s="102"/>
      <c r="W2361" s="102"/>
      <c r="X2361" s="103"/>
      <c r="Y2361" s="23" t="s">
        <v>6315</v>
      </c>
      <c r="Z2361" s="104" t="s">
        <v>13</v>
      </c>
      <c r="AA2361" s="105"/>
      <c r="AB2361" s="106"/>
    </row>
    <row r="2362" spans="1:28" s="16" customFormat="1" ht="78.75" customHeight="1" x14ac:dyDescent="0.2">
      <c r="A2362" s="18" t="s">
        <v>6316</v>
      </c>
      <c r="B2362" s="94" t="s">
        <v>4452</v>
      </c>
      <c r="C2362" s="95"/>
      <c r="D2362" s="19" t="s">
        <v>6082</v>
      </c>
      <c r="E2362" s="20" t="s">
        <v>6317</v>
      </c>
      <c r="F2362" s="21" t="s">
        <v>6318</v>
      </c>
      <c r="G2362" s="22">
        <v>7083.96</v>
      </c>
      <c r="H2362" s="96">
        <v>7083.96</v>
      </c>
      <c r="I2362" s="97"/>
      <c r="J2362" s="98"/>
      <c r="K2362" s="99"/>
      <c r="L2362" s="99"/>
      <c r="M2362" s="100"/>
      <c r="N2362" s="17"/>
      <c r="O2362" s="101">
        <f t="shared" si="83"/>
        <v>7083.96</v>
      </c>
      <c r="P2362" s="101"/>
      <c r="Q2362" s="101"/>
      <c r="R2362" s="101"/>
      <c r="S2362" s="24">
        <f t="shared" si="82"/>
        <v>7083.96</v>
      </c>
      <c r="T2362" s="94" t="s">
        <v>6079</v>
      </c>
      <c r="U2362" s="102"/>
      <c r="V2362" s="102"/>
      <c r="W2362" s="102"/>
      <c r="X2362" s="103"/>
      <c r="Y2362" s="23" t="s">
        <v>6318</v>
      </c>
      <c r="Z2362" s="104" t="s">
        <v>13</v>
      </c>
      <c r="AA2362" s="105"/>
      <c r="AB2362" s="106"/>
    </row>
    <row r="2363" spans="1:28" s="16" customFormat="1" ht="78.75" customHeight="1" x14ac:dyDescent="0.2">
      <c r="A2363" s="18" t="s">
        <v>6319</v>
      </c>
      <c r="B2363" s="94" t="s">
        <v>4452</v>
      </c>
      <c r="C2363" s="95"/>
      <c r="D2363" s="19" t="s">
        <v>6082</v>
      </c>
      <c r="E2363" s="20" t="s">
        <v>6320</v>
      </c>
      <c r="F2363" s="21" t="s">
        <v>6321</v>
      </c>
      <c r="G2363" s="22">
        <v>25884.78</v>
      </c>
      <c r="H2363" s="96">
        <v>25884.78</v>
      </c>
      <c r="I2363" s="97"/>
      <c r="J2363" s="98"/>
      <c r="K2363" s="99"/>
      <c r="L2363" s="99"/>
      <c r="M2363" s="100"/>
      <c r="N2363" s="17"/>
      <c r="O2363" s="101">
        <f t="shared" si="83"/>
        <v>25884.78</v>
      </c>
      <c r="P2363" s="101"/>
      <c r="Q2363" s="101"/>
      <c r="R2363" s="101"/>
      <c r="S2363" s="24">
        <f t="shared" si="82"/>
        <v>25884.78</v>
      </c>
      <c r="T2363" s="94" t="s">
        <v>6079</v>
      </c>
      <c r="U2363" s="102"/>
      <c r="V2363" s="102"/>
      <c r="W2363" s="102"/>
      <c r="X2363" s="103"/>
      <c r="Y2363" s="23" t="s">
        <v>6321</v>
      </c>
      <c r="Z2363" s="104" t="s">
        <v>13</v>
      </c>
      <c r="AA2363" s="105"/>
      <c r="AB2363" s="106"/>
    </row>
    <row r="2364" spans="1:28" s="16" customFormat="1" ht="78.75" customHeight="1" x14ac:dyDescent="0.2">
      <c r="A2364" s="18" t="s">
        <v>6322</v>
      </c>
      <c r="B2364" s="94" t="s">
        <v>4452</v>
      </c>
      <c r="C2364" s="95"/>
      <c r="D2364" s="19" t="s">
        <v>6082</v>
      </c>
      <c r="E2364" s="20" t="s">
        <v>6323</v>
      </c>
      <c r="F2364" s="21" t="s">
        <v>6324</v>
      </c>
      <c r="G2364" s="22">
        <v>33011</v>
      </c>
      <c r="H2364" s="96">
        <v>33011</v>
      </c>
      <c r="I2364" s="97"/>
      <c r="J2364" s="98"/>
      <c r="K2364" s="99"/>
      <c r="L2364" s="99"/>
      <c r="M2364" s="100"/>
      <c r="N2364" s="17"/>
      <c r="O2364" s="101">
        <f t="shared" si="83"/>
        <v>33011</v>
      </c>
      <c r="P2364" s="101"/>
      <c r="Q2364" s="101"/>
      <c r="R2364" s="101"/>
      <c r="S2364" s="24">
        <f t="shared" si="82"/>
        <v>33011</v>
      </c>
      <c r="T2364" s="94" t="s">
        <v>6079</v>
      </c>
      <c r="U2364" s="102"/>
      <c r="V2364" s="102"/>
      <c r="W2364" s="102"/>
      <c r="X2364" s="103"/>
      <c r="Y2364" s="23" t="s">
        <v>6324</v>
      </c>
      <c r="Z2364" s="104" t="s">
        <v>13</v>
      </c>
      <c r="AA2364" s="105"/>
      <c r="AB2364" s="106"/>
    </row>
    <row r="2365" spans="1:28" s="16" customFormat="1" ht="78.75" customHeight="1" x14ac:dyDescent="0.2">
      <c r="A2365" s="18" t="s">
        <v>6325</v>
      </c>
      <c r="B2365" s="94" t="s">
        <v>4452</v>
      </c>
      <c r="C2365" s="95"/>
      <c r="D2365" s="19" t="s">
        <v>6082</v>
      </c>
      <c r="E2365" s="20" t="s">
        <v>6326</v>
      </c>
      <c r="F2365" s="21" t="s">
        <v>6327</v>
      </c>
      <c r="G2365" s="22">
        <v>7500</v>
      </c>
      <c r="H2365" s="96">
        <v>7500</v>
      </c>
      <c r="I2365" s="97"/>
      <c r="J2365" s="98"/>
      <c r="K2365" s="99"/>
      <c r="L2365" s="99"/>
      <c r="M2365" s="100"/>
      <c r="N2365" s="17"/>
      <c r="O2365" s="101">
        <f t="shared" si="83"/>
        <v>7500</v>
      </c>
      <c r="P2365" s="101"/>
      <c r="Q2365" s="101"/>
      <c r="R2365" s="101"/>
      <c r="S2365" s="24">
        <f t="shared" si="82"/>
        <v>7500</v>
      </c>
      <c r="T2365" s="94" t="s">
        <v>6079</v>
      </c>
      <c r="U2365" s="102"/>
      <c r="V2365" s="102"/>
      <c r="W2365" s="102"/>
      <c r="X2365" s="103"/>
      <c r="Y2365" s="23" t="s">
        <v>6327</v>
      </c>
      <c r="Z2365" s="104" t="s">
        <v>13</v>
      </c>
      <c r="AA2365" s="105"/>
      <c r="AB2365" s="106"/>
    </row>
    <row r="2366" spans="1:28" s="16" customFormat="1" ht="78.75" customHeight="1" x14ac:dyDescent="0.2">
      <c r="A2366" s="18" t="s">
        <v>6328</v>
      </c>
      <c r="B2366" s="94" t="s">
        <v>4452</v>
      </c>
      <c r="C2366" s="95"/>
      <c r="D2366" s="19" t="s">
        <v>6082</v>
      </c>
      <c r="E2366" s="20" t="s">
        <v>6329</v>
      </c>
      <c r="F2366" s="21" t="s">
        <v>6327</v>
      </c>
      <c r="G2366" s="22">
        <v>31956</v>
      </c>
      <c r="H2366" s="96">
        <v>31956</v>
      </c>
      <c r="I2366" s="97"/>
      <c r="J2366" s="98"/>
      <c r="K2366" s="99"/>
      <c r="L2366" s="99"/>
      <c r="M2366" s="100"/>
      <c r="N2366" s="17"/>
      <c r="O2366" s="101">
        <f t="shared" si="83"/>
        <v>31956</v>
      </c>
      <c r="P2366" s="101"/>
      <c r="Q2366" s="101"/>
      <c r="R2366" s="101"/>
      <c r="S2366" s="24">
        <f t="shared" si="82"/>
        <v>31956</v>
      </c>
      <c r="T2366" s="94" t="s">
        <v>6079</v>
      </c>
      <c r="U2366" s="102"/>
      <c r="V2366" s="102"/>
      <c r="W2366" s="102"/>
      <c r="X2366" s="103"/>
      <c r="Y2366" s="23" t="s">
        <v>6327</v>
      </c>
      <c r="Z2366" s="104" t="s">
        <v>13</v>
      </c>
      <c r="AA2366" s="105"/>
      <c r="AB2366" s="106"/>
    </row>
    <row r="2367" spans="1:28" s="16" customFormat="1" ht="78.75" customHeight="1" x14ac:dyDescent="0.2">
      <c r="A2367" s="18" t="s">
        <v>6330</v>
      </c>
      <c r="B2367" s="94" t="s">
        <v>4452</v>
      </c>
      <c r="C2367" s="95"/>
      <c r="D2367" s="19" t="s">
        <v>6082</v>
      </c>
      <c r="E2367" s="20" t="s">
        <v>6331</v>
      </c>
      <c r="F2367" s="21" t="s">
        <v>6332</v>
      </c>
      <c r="G2367" s="22">
        <v>93335</v>
      </c>
      <c r="H2367" s="96">
        <v>93335</v>
      </c>
      <c r="I2367" s="97"/>
      <c r="J2367" s="98"/>
      <c r="K2367" s="99"/>
      <c r="L2367" s="99"/>
      <c r="M2367" s="100"/>
      <c r="N2367" s="17"/>
      <c r="O2367" s="101">
        <f t="shared" si="83"/>
        <v>93335</v>
      </c>
      <c r="P2367" s="101"/>
      <c r="Q2367" s="101"/>
      <c r="R2367" s="101"/>
      <c r="S2367" s="24">
        <f t="shared" si="82"/>
        <v>93335</v>
      </c>
      <c r="T2367" s="94" t="s">
        <v>6079</v>
      </c>
      <c r="U2367" s="102"/>
      <c r="V2367" s="102"/>
      <c r="W2367" s="102"/>
      <c r="X2367" s="103"/>
      <c r="Y2367" s="23" t="s">
        <v>6332</v>
      </c>
      <c r="Z2367" s="104" t="s">
        <v>13</v>
      </c>
      <c r="AA2367" s="105"/>
      <c r="AB2367" s="106"/>
    </row>
    <row r="2368" spans="1:28" s="16" customFormat="1" ht="78.75" customHeight="1" x14ac:dyDescent="0.2">
      <c r="A2368" s="18" t="s">
        <v>6333</v>
      </c>
      <c r="B2368" s="94" t="s">
        <v>4452</v>
      </c>
      <c r="C2368" s="95"/>
      <c r="D2368" s="19" t="s">
        <v>6082</v>
      </c>
      <c r="E2368" s="20" t="s">
        <v>6334</v>
      </c>
      <c r="F2368" s="21" t="s">
        <v>6332</v>
      </c>
      <c r="G2368" s="22">
        <v>36920</v>
      </c>
      <c r="H2368" s="96">
        <v>36920</v>
      </c>
      <c r="I2368" s="97"/>
      <c r="J2368" s="98"/>
      <c r="K2368" s="99"/>
      <c r="L2368" s="99"/>
      <c r="M2368" s="100"/>
      <c r="N2368" s="17"/>
      <c r="O2368" s="101">
        <f t="shared" si="83"/>
        <v>36920</v>
      </c>
      <c r="P2368" s="101"/>
      <c r="Q2368" s="101"/>
      <c r="R2368" s="101"/>
      <c r="S2368" s="24">
        <f t="shared" si="82"/>
        <v>36920</v>
      </c>
      <c r="T2368" s="94" t="s">
        <v>6079</v>
      </c>
      <c r="U2368" s="102"/>
      <c r="V2368" s="102"/>
      <c r="W2368" s="102"/>
      <c r="X2368" s="103"/>
      <c r="Y2368" s="23" t="s">
        <v>6332</v>
      </c>
      <c r="Z2368" s="104" t="s">
        <v>13</v>
      </c>
      <c r="AA2368" s="105"/>
      <c r="AB2368" s="106"/>
    </row>
    <row r="2369" spans="1:28" s="16" customFormat="1" ht="78.75" customHeight="1" x14ac:dyDescent="0.2">
      <c r="A2369" s="18" t="s">
        <v>6335</v>
      </c>
      <c r="B2369" s="94" t="s">
        <v>3815</v>
      </c>
      <c r="C2369" s="95"/>
      <c r="D2369" s="19" t="s">
        <v>6082</v>
      </c>
      <c r="E2369" s="20" t="s">
        <v>6336</v>
      </c>
      <c r="F2369" s="21" t="s">
        <v>3817</v>
      </c>
      <c r="G2369" s="22">
        <v>128771.33</v>
      </c>
      <c r="H2369" s="96">
        <v>128771.33</v>
      </c>
      <c r="I2369" s="97"/>
      <c r="J2369" s="98"/>
      <c r="K2369" s="99"/>
      <c r="L2369" s="99"/>
      <c r="M2369" s="100"/>
      <c r="N2369" s="17"/>
      <c r="O2369" s="101">
        <f t="shared" si="83"/>
        <v>128771.33</v>
      </c>
      <c r="P2369" s="101"/>
      <c r="Q2369" s="101"/>
      <c r="R2369" s="101"/>
      <c r="S2369" s="24">
        <f t="shared" si="82"/>
        <v>128771.33</v>
      </c>
      <c r="T2369" s="94" t="s">
        <v>6079</v>
      </c>
      <c r="U2369" s="102"/>
      <c r="V2369" s="102"/>
      <c r="W2369" s="102"/>
      <c r="X2369" s="103"/>
      <c r="Y2369" s="23" t="s">
        <v>3817</v>
      </c>
      <c r="Z2369" s="104" t="s">
        <v>13</v>
      </c>
      <c r="AA2369" s="105"/>
      <c r="AB2369" s="106"/>
    </row>
    <row r="2370" spans="1:28" s="16" customFormat="1" ht="78.75" customHeight="1" x14ac:dyDescent="0.2">
      <c r="A2370" s="18" t="s">
        <v>6337</v>
      </c>
      <c r="B2370" s="94" t="s">
        <v>3819</v>
      </c>
      <c r="C2370" s="95"/>
      <c r="D2370" s="19" t="s">
        <v>6082</v>
      </c>
      <c r="E2370" s="20" t="s">
        <v>6338</v>
      </c>
      <c r="F2370" s="21" t="s">
        <v>3821</v>
      </c>
      <c r="G2370" s="22">
        <v>280953.7</v>
      </c>
      <c r="H2370" s="96">
        <v>280953.7</v>
      </c>
      <c r="I2370" s="97"/>
      <c r="J2370" s="98"/>
      <c r="K2370" s="99"/>
      <c r="L2370" s="99"/>
      <c r="M2370" s="100"/>
      <c r="N2370" s="17"/>
      <c r="O2370" s="101">
        <f t="shared" si="83"/>
        <v>280953.7</v>
      </c>
      <c r="P2370" s="101"/>
      <c r="Q2370" s="101"/>
      <c r="R2370" s="101"/>
      <c r="S2370" s="24">
        <f t="shared" si="82"/>
        <v>280953.7</v>
      </c>
      <c r="T2370" s="94" t="s">
        <v>6079</v>
      </c>
      <c r="U2370" s="102"/>
      <c r="V2370" s="102"/>
      <c r="W2370" s="102"/>
      <c r="X2370" s="103"/>
      <c r="Y2370" s="23" t="s">
        <v>3822</v>
      </c>
      <c r="Z2370" s="104" t="s">
        <v>13</v>
      </c>
      <c r="AA2370" s="105"/>
      <c r="AB2370" s="106"/>
    </row>
    <row r="2371" spans="1:28" s="16" customFormat="1" ht="78.75" customHeight="1" x14ac:dyDescent="0.2">
      <c r="A2371" s="18" t="s">
        <v>6339</v>
      </c>
      <c r="B2371" s="94" t="s">
        <v>6340</v>
      </c>
      <c r="C2371" s="95"/>
      <c r="D2371" s="19" t="s">
        <v>6082</v>
      </c>
      <c r="E2371" s="20" t="s">
        <v>6341</v>
      </c>
      <c r="F2371" s="21" t="s">
        <v>6342</v>
      </c>
      <c r="G2371" s="22">
        <v>76200</v>
      </c>
      <c r="H2371" s="96">
        <v>76200</v>
      </c>
      <c r="I2371" s="97"/>
      <c r="J2371" s="98"/>
      <c r="K2371" s="99"/>
      <c r="L2371" s="99"/>
      <c r="M2371" s="100"/>
      <c r="N2371" s="17"/>
      <c r="O2371" s="101">
        <f t="shared" si="83"/>
        <v>76200</v>
      </c>
      <c r="P2371" s="101"/>
      <c r="Q2371" s="101"/>
      <c r="R2371" s="101"/>
      <c r="S2371" s="24">
        <f t="shared" si="82"/>
        <v>76200</v>
      </c>
      <c r="T2371" s="94" t="s">
        <v>6079</v>
      </c>
      <c r="U2371" s="102"/>
      <c r="V2371" s="102"/>
      <c r="W2371" s="102"/>
      <c r="X2371" s="103"/>
      <c r="Y2371" s="23" t="s">
        <v>6342</v>
      </c>
      <c r="Z2371" s="104" t="s">
        <v>13</v>
      </c>
      <c r="AA2371" s="105"/>
      <c r="AB2371" s="106"/>
    </row>
    <row r="2372" spans="1:28" s="29" customFormat="1" ht="30" customHeight="1" x14ac:dyDescent="0.2">
      <c r="A2372" s="26" t="s">
        <v>6343</v>
      </c>
      <c r="B2372" s="107" t="s">
        <v>11741</v>
      </c>
      <c r="C2372" s="108"/>
      <c r="D2372" s="108"/>
      <c r="E2372" s="108"/>
      <c r="F2372" s="109"/>
      <c r="G2372" s="30">
        <v>7775228.8600000003</v>
      </c>
      <c r="H2372" s="110">
        <v>7775228.8600000003</v>
      </c>
      <c r="I2372" s="111"/>
      <c r="J2372" s="112"/>
      <c r="K2372" s="113"/>
      <c r="L2372" s="113"/>
      <c r="M2372" s="114"/>
      <c r="N2372" s="24"/>
      <c r="O2372" s="115">
        <f t="shared" si="83"/>
        <v>7775228.8600000003</v>
      </c>
      <c r="P2372" s="115"/>
      <c r="Q2372" s="115"/>
      <c r="R2372" s="115"/>
      <c r="S2372" s="24">
        <f t="shared" si="82"/>
        <v>7775228.8600000003</v>
      </c>
      <c r="T2372" s="119" t="s">
        <v>25</v>
      </c>
      <c r="U2372" s="120"/>
      <c r="V2372" s="120"/>
      <c r="W2372" s="120"/>
      <c r="X2372" s="121"/>
      <c r="Y2372" s="26" t="s">
        <v>25</v>
      </c>
      <c r="Z2372" s="119" t="s">
        <v>6345</v>
      </c>
      <c r="AA2372" s="120"/>
      <c r="AB2372" s="121"/>
    </row>
    <row r="2373" spans="1:28" s="16" customFormat="1" ht="76.5" customHeight="1" x14ac:dyDescent="0.2">
      <c r="A2373" s="18" t="s">
        <v>6346</v>
      </c>
      <c r="B2373" s="94" t="s">
        <v>6347</v>
      </c>
      <c r="C2373" s="95"/>
      <c r="D2373" s="19" t="s">
        <v>6348</v>
      </c>
      <c r="E2373" s="20" t="s">
        <v>6349</v>
      </c>
      <c r="F2373" s="21" t="s">
        <v>6350</v>
      </c>
      <c r="G2373" s="22">
        <v>814600</v>
      </c>
      <c r="H2373" s="96">
        <v>814600</v>
      </c>
      <c r="I2373" s="97"/>
      <c r="J2373" s="98"/>
      <c r="K2373" s="99"/>
      <c r="L2373" s="99"/>
      <c r="M2373" s="100"/>
      <c r="N2373" s="17"/>
      <c r="O2373" s="101">
        <f t="shared" si="83"/>
        <v>814600</v>
      </c>
      <c r="P2373" s="101"/>
      <c r="Q2373" s="101"/>
      <c r="R2373" s="101"/>
      <c r="S2373" s="24">
        <f t="shared" si="82"/>
        <v>814600</v>
      </c>
      <c r="T2373" s="94" t="s">
        <v>6344</v>
      </c>
      <c r="U2373" s="102"/>
      <c r="V2373" s="102"/>
      <c r="W2373" s="102"/>
      <c r="X2373" s="103"/>
      <c r="Y2373" s="23" t="s">
        <v>6350</v>
      </c>
      <c r="Z2373" s="104" t="s">
        <v>13</v>
      </c>
      <c r="AA2373" s="105"/>
      <c r="AB2373" s="106"/>
    </row>
    <row r="2374" spans="1:28" s="16" customFormat="1" ht="76.5" customHeight="1" x14ac:dyDescent="0.2">
      <c r="A2374" s="18" t="s">
        <v>6351</v>
      </c>
      <c r="B2374" s="94" t="s">
        <v>6352</v>
      </c>
      <c r="C2374" s="95"/>
      <c r="D2374" s="19" t="s">
        <v>6348</v>
      </c>
      <c r="E2374" s="20" t="s">
        <v>6353</v>
      </c>
      <c r="F2374" s="21" t="s">
        <v>6354</v>
      </c>
      <c r="G2374" s="22">
        <v>7625</v>
      </c>
      <c r="H2374" s="96">
        <v>7625</v>
      </c>
      <c r="I2374" s="97"/>
      <c r="J2374" s="98"/>
      <c r="K2374" s="99"/>
      <c r="L2374" s="99"/>
      <c r="M2374" s="100"/>
      <c r="N2374" s="17"/>
      <c r="O2374" s="101">
        <f t="shared" si="83"/>
        <v>7625</v>
      </c>
      <c r="P2374" s="101"/>
      <c r="Q2374" s="101"/>
      <c r="R2374" s="101"/>
      <c r="S2374" s="24">
        <f t="shared" si="82"/>
        <v>7625</v>
      </c>
      <c r="T2374" s="94" t="s">
        <v>6344</v>
      </c>
      <c r="U2374" s="102"/>
      <c r="V2374" s="102"/>
      <c r="W2374" s="102"/>
      <c r="X2374" s="103"/>
      <c r="Y2374" s="23" t="s">
        <v>6354</v>
      </c>
      <c r="Z2374" s="104" t="s">
        <v>13</v>
      </c>
      <c r="AA2374" s="105"/>
      <c r="AB2374" s="106"/>
    </row>
    <row r="2375" spans="1:28" s="16" customFormat="1" ht="76.5" customHeight="1" x14ac:dyDescent="0.2">
      <c r="A2375" s="18" t="s">
        <v>6355</v>
      </c>
      <c r="B2375" s="94" t="s">
        <v>6356</v>
      </c>
      <c r="C2375" s="95"/>
      <c r="D2375" s="19" t="s">
        <v>6348</v>
      </c>
      <c r="E2375" s="20" t="s">
        <v>6357</v>
      </c>
      <c r="F2375" s="21" t="s">
        <v>6358</v>
      </c>
      <c r="G2375" s="22">
        <v>5340</v>
      </c>
      <c r="H2375" s="96">
        <v>5340</v>
      </c>
      <c r="I2375" s="97"/>
      <c r="J2375" s="98"/>
      <c r="K2375" s="99"/>
      <c r="L2375" s="99"/>
      <c r="M2375" s="100"/>
      <c r="N2375" s="17"/>
      <c r="O2375" s="101">
        <f t="shared" si="83"/>
        <v>5340</v>
      </c>
      <c r="P2375" s="101"/>
      <c r="Q2375" s="101"/>
      <c r="R2375" s="101"/>
      <c r="S2375" s="24">
        <f t="shared" si="82"/>
        <v>5340</v>
      </c>
      <c r="T2375" s="94" t="s">
        <v>6344</v>
      </c>
      <c r="U2375" s="102"/>
      <c r="V2375" s="102"/>
      <c r="W2375" s="102"/>
      <c r="X2375" s="103"/>
      <c r="Y2375" s="23" t="s">
        <v>6358</v>
      </c>
      <c r="Z2375" s="104" t="s">
        <v>13</v>
      </c>
      <c r="AA2375" s="105"/>
      <c r="AB2375" s="106"/>
    </row>
    <row r="2376" spans="1:28" s="16" customFormat="1" ht="76.5" customHeight="1" x14ac:dyDescent="0.2">
      <c r="A2376" s="18" t="s">
        <v>6359</v>
      </c>
      <c r="B2376" s="94" t="s">
        <v>6360</v>
      </c>
      <c r="C2376" s="95"/>
      <c r="D2376" s="19" t="s">
        <v>6348</v>
      </c>
      <c r="E2376" s="20" t="s">
        <v>6361</v>
      </c>
      <c r="F2376" s="21" t="s">
        <v>6362</v>
      </c>
      <c r="G2376" s="22">
        <v>3553.46</v>
      </c>
      <c r="H2376" s="96">
        <v>3553.46</v>
      </c>
      <c r="I2376" s="97"/>
      <c r="J2376" s="98"/>
      <c r="K2376" s="99"/>
      <c r="L2376" s="99"/>
      <c r="M2376" s="100"/>
      <c r="N2376" s="17"/>
      <c r="O2376" s="101">
        <f t="shared" si="83"/>
        <v>3553.46</v>
      </c>
      <c r="P2376" s="101"/>
      <c r="Q2376" s="101"/>
      <c r="R2376" s="101"/>
      <c r="S2376" s="24">
        <f t="shared" si="82"/>
        <v>3553.46</v>
      </c>
      <c r="T2376" s="94" t="s">
        <v>6344</v>
      </c>
      <c r="U2376" s="102"/>
      <c r="V2376" s="102"/>
      <c r="W2376" s="102"/>
      <c r="X2376" s="103"/>
      <c r="Y2376" s="23" t="s">
        <v>6362</v>
      </c>
      <c r="Z2376" s="104" t="s">
        <v>13</v>
      </c>
      <c r="AA2376" s="105"/>
      <c r="AB2376" s="106"/>
    </row>
    <row r="2377" spans="1:28" s="16" customFormat="1" ht="76.5" customHeight="1" x14ac:dyDescent="0.2">
      <c r="A2377" s="18" t="s">
        <v>6363</v>
      </c>
      <c r="B2377" s="94" t="s">
        <v>6360</v>
      </c>
      <c r="C2377" s="95"/>
      <c r="D2377" s="19" t="s">
        <v>6348</v>
      </c>
      <c r="E2377" s="20" t="s">
        <v>6364</v>
      </c>
      <c r="F2377" s="21" t="s">
        <v>6362</v>
      </c>
      <c r="G2377" s="22">
        <v>3412.49</v>
      </c>
      <c r="H2377" s="96">
        <v>3412.49</v>
      </c>
      <c r="I2377" s="97"/>
      <c r="J2377" s="98"/>
      <c r="K2377" s="99"/>
      <c r="L2377" s="99"/>
      <c r="M2377" s="100"/>
      <c r="N2377" s="17"/>
      <c r="O2377" s="101">
        <f t="shared" si="83"/>
        <v>3412.49</v>
      </c>
      <c r="P2377" s="101"/>
      <c r="Q2377" s="101"/>
      <c r="R2377" s="101"/>
      <c r="S2377" s="24">
        <f t="shared" si="82"/>
        <v>3412.49</v>
      </c>
      <c r="T2377" s="94" t="s">
        <v>6344</v>
      </c>
      <c r="U2377" s="102"/>
      <c r="V2377" s="102"/>
      <c r="W2377" s="102"/>
      <c r="X2377" s="103"/>
      <c r="Y2377" s="23" t="s">
        <v>6362</v>
      </c>
      <c r="Z2377" s="104" t="s">
        <v>13</v>
      </c>
      <c r="AA2377" s="105"/>
      <c r="AB2377" s="106"/>
    </row>
    <row r="2378" spans="1:28" s="16" customFormat="1" ht="76.5" customHeight="1" x14ac:dyDescent="0.2">
      <c r="A2378" s="18" t="s">
        <v>6365</v>
      </c>
      <c r="B2378" s="94" t="s">
        <v>3020</v>
      </c>
      <c r="C2378" s="95"/>
      <c r="D2378" s="19" t="s">
        <v>6348</v>
      </c>
      <c r="E2378" s="20" t="s">
        <v>6366</v>
      </c>
      <c r="F2378" s="21" t="s">
        <v>6367</v>
      </c>
      <c r="G2378" s="22">
        <v>7320</v>
      </c>
      <c r="H2378" s="96">
        <v>7320</v>
      </c>
      <c r="I2378" s="97"/>
      <c r="J2378" s="98"/>
      <c r="K2378" s="99"/>
      <c r="L2378" s="99"/>
      <c r="M2378" s="100"/>
      <c r="N2378" s="17"/>
      <c r="O2378" s="101">
        <f t="shared" si="83"/>
        <v>7320</v>
      </c>
      <c r="P2378" s="101"/>
      <c r="Q2378" s="101"/>
      <c r="R2378" s="101"/>
      <c r="S2378" s="24">
        <f t="shared" si="82"/>
        <v>7320</v>
      </c>
      <c r="T2378" s="94" t="s">
        <v>6344</v>
      </c>
      <c r="U2378" s="102"/>
      <c r="V2378" s="102"/>
      <c r="W2378" s="102"/>
      <c r="X2378" s="103"/>
      <c r="Y2378" s="23" t="s">
        <v>6367</v>
      </c>
      <c r="Z2378" s="104" t="s">
        <v>13</v>
      </c>
      <c r="AA2378" s="105"/>
      <c r="AB2378" s="106"/>
    </row>
    <row r="2379" spans="1:28" s="16" customFormat="1" ht="76.5" customHeight="1" x14ac:dyDescent="0.2">
      <c r="A2379" s="18" t="s">
        <v>6368</v>
      </c>
      <c r="B2379" s="94" t="s">
        <v>6088</v>
      </c>
      <c r="C2379" s="95"/>
      <c r="D2379" s="19" t="s">
        <v>6348</v>
      </c>
      <c r="E2379" s="20" t="s">
        <v>6369</v>
      </c>
      <c r="F2379" s="21" t="s">
        <v>6362</v>
      </c>
      <c r="G2379" s="22">
        <v>5708.38</v>
      </c>
      <c r="H2379" s="96">
        <v>5708.38</v>
      </c>
      <c r="I2379" s="97"/>
      <c r="J2379" s="98"/>
      <c r="K2379" s="99"/>
      <c r="L2379" s="99"/>
      <c r="M2379" s="100"/>
      <c r="N2379" s="17"/>
      <c r="O2379" s="101">
        <f t="shared" si="83"/>
        <v>5708.38</v>
      </c>
      <c r="P2379" s="101"/>
      <c r="Q2379" s="101"/>
      <c r="R2379" s="101"/>
      <c r="S2379" s="24">
        <f t="shared" si="82"/>
        <v>5708.38</v>
      </c>
      <c r="T2379" s="94" t="s">
        <v>6344</v>
      </c>
      <c r="U2379" s="102"/>
      <c r="V2379" s="102"/>
      <c r="W2379" s="102"/>
      <c r="X2379" s="103"/>
      <c r="Y2379" s="23" t="s">
        <v>6362</v>
      </c>
      <c r="Z2379" s="104" t="s">
        <v>13</v>
      </c>
      <c r="AA2379" s="105"/>
      <c r="AB2379" s="106"/>
    </row>
    <row r="2380" spans="1:28" s="16" customFormat="1" ht="76.5" customHeight="1" x14ac:dyDescent="0.2">
      <c r="A2380" s="18" t="s">
        <v>6370</v>
      </c>
      <c r="B2380" s="94" t="s">
        <v>6371</v>
      </c>
      <c r="C2380" s="95"/>
      <c r="D2380" s="19" t="s">
        <v>6348</v>
      </c>
      <c r="E2380" s="20" t="s">
        <v>6372</v>
      </c>
      <c r="F2380" s="21" t="s">
        <v>6373</v>
      </c>
      <c r="G2380" s="22">
        <v>4034.4</v>
      </c>
      <c r="H2380" s="96">
        <v>4034.4</v>
      </c>
      <c r="I2380" s="97"/>
      <c r="J2380" s="98"/>
      <c r="K2380" s="99"/>
      <c r="L2380" s="99"/>
      <c r="M2380" s="100"/>
      <c r="N2380" s="17"/>
      <c r="O2380" s="101">
        <f t="shared" si="83"/>
        <v>4034.4</v>
      </c>
      <c r="P2380" s="101"/>
      <c r="Q2380" s="101"/>
      <c r="R2380" s="101"/>
      <c r="S2380" s="24">
        <f t="shared" si="82"/>
        <v>4034.4</v>
      </c>
      <c r="T2380" s="94" t="s">
        <v>6344</v>
      </c>
      <c r="U2380" s="102"/>
      <c r="V2380" s="102"/>
      <c r="W2380" s="102"/>
      <c r="X2380" s="103"/>
      <c r="Y2380" s="23" t="s">
        <v>6373</v>
      </c>
      <c r="Z2380" s="104" t="s">
        <v>13</v>
      </c>
      <c r="AA2380" s="105"/>
      <c r="AB2380" s="106"/>
    </row>
    <row r="2381" spans="1:28" s="16" customFormat="1" ht="76.5" customHeight="1" x14ac:dyDescent="0.2">
      <c r="A2381" s="18" t="s">
        <v>6374</v>
      </c>
      <c r="B2381" s="94" t="s">
        <v>6375</v>
      </c>
      <c r="C2381" s="95"/>
      <c r="D2381" s="19" t="s">
        <v>6348</v>
      </c>
      <c r="E2381" s="20" t="s">
        <v>6376</v>
      </c>
      <c r="F2381" s="21" t="s">
        <v>6362</v>
      </c>
      <c r="G2381" s="22">
        <v>5107.1099999999997</v>
      </c>
      <c r="H2381" s="96">
        <v>5107.1099999999997</v>
      </c>
      <c r="I2381" s="97"/>
      <c r="J2381" s="98"/>
      <c r="K2381" s="99"/>
      <c r="L2381" s="99"/>
      <c r="M2381" s="100"/>
      <c r="N2381" s="17"/>
      <c r="O2381" s="101">
        <f t="shared" si="83"/>
        <v>5107.1099999999997</v>
      </c>
      <c r="P2381" s="101"/>
      <c r="Q2381" s="101"/>
      <c r="R2381" s="101"/>
      <c r="S2381" s="24">
        <f t="shared" ref="S2381:S2444" si="84">G2381-N2381</f>
        <v>5107.1099999999997</v>
      </c>
      <c r="T2381" s="94" t="s">
        <v>6344</v>
      </c>
      <c r="U2381" s="102"/>
      <c r="V2381" s="102"/>
      <c r="W2381" s="102"/>
      <c r="X2381" s="103"/>
      <c r="Y2381" s="23" t="s">
        <v>6362</v>
      </c>
      <c r="Z2381" s="104" t="s">
        <v>13</v>
      </c>
      <c r="AA2381" s="105"/>
      <c r="AB2381" s="106"/>
    </row>
    <row r="2382" spans="1:28" s="16" customFormat="1" ht="76.5" customHeight="1" x14ac:dyDescent="0.2">
      <c r="A2382" s="18" t="s">
        <v>6377</v>
      </c>
      <c r="B2382" s="94" t="s">
        <v>6092</v>
      </c>
      <c r="C2382" s="95"/>
      <c r="D2382" s="19" t="s">
        <v>6348</v>
      </c>
      <c r="E2382" s="20" t="s">
        <v>6378</v>
      </c>
      <c r="F2382" s="21" t="s">
        <v>3018</v>
      </c>
      <c r="G2382" s="22">
        <v>5916</v>
      </c>
      <c r="H2382" s="96">
        <v>5916</v>
      </c>
      <c r="I2382" s="97"/>
      <c r="J2382" s="98"/>
      <c r="K2382" s="99"/>
      <c r="L2382" s="99"/>
      <c r="M2382" s="100"/>
      <c r="N2382" s="17"/>
      <c r="O2382" s="101">
        <f t="shared" si="83"/>
        <v>5916</v>
      </c>
      <c r="P2382" s="101"/>
      <c r="Q2382" s="101"/>
      <c r="R2382" s="101"/>
      <c r="S2382" s="24">
        <f t="shared" si="84"/>
        <v>5916</v>
      </c>
      <c r="T2382" s="94" t="s">
        <v>6344</v>
      </c>
      <c r="U2382" s="102"/>
      <c r="V2382" s="102"/>
      <c r="W2382" s="102"/>
      <c r="X2382" s="103"/>
      <c r="Y2382" s="23" t="s">
        <v>3018</v>
      </c>
      <c r="Z2382" s="104" t="s">
        <v>13</v>
      </c>
      <c r="AA2382" s="105"/>
      <c r="AB2382" s="106"/>
    </row>
    <row r="2383" spans="1:28" s="16" customFormat="1" ht="76.5" customHeight="1" x14ac:dyDescent="0.2">
      <c r="A2383" s="18" t="s">
        <v>6379</v>
      </c>
      <c r="B2383" s="94" t="s">
        <v>6380</v>
      </c>
      <c r="C2383" s="95"/>
      <c r="D2383" s="19" t="s">
        <v>6348</v>
      </c>
      <c r="E2383" s="20" t="s">
        <v>6381</v>
      </c>
      <c r="F2383" s="21" t="s">
        <v>6382</v>
      </c>
      <c r="G2383" s="22">
        <v>4015</v>
      </c>
      <c r="H2383" s="96">
        <v>4015</v>
      </c>
      <c r="I2383" s="97"/>
      <c r="J2383" s="98"/>
      <c r="K2383" s="99"/>
      <c r="L2383" s="99"/>
      <c r="M2383" s="100"/>
      <c r="N2383" s="17"/>
      <c r="O2383" s="101">
        <f t="shared" si="83"/>
        <v>4015</v>
      </c>
      <c r="P2383" s="101"/>
      <c r="Q2383" s="101"/>
      <c r="R2383" s="101"/>
      <c r="S2383" s="24">
        <f t="shared" si="84"/>
        <v>4015</v>
      </c>
      <c r="T2383" s="94" t="s">
        <v>6344</v>
      </c>
      <c r="U2383" s="102"/>
      <c r="V2383" s="102"/>
      <c r="W2383" s="102"/>
      <c r="X2383" s="103"/>
      <c r="Y2383" s="23" t="s">
        <v>6382</v>
      </c>
      <c r="Z2383" s="104" t="s">
        <v>13</v>
      </c>
      <c r="AA2383" s="105"/>
      <c r="AB2383" s="106"/>
    </row>
    <row r="2384" spans="1:28" s="16" customFormat="1" ht="76.5" customHeight="1" x14ac:dyDescent="0.2">
      <c r="A2384" s="18" t="s">
        <v>6383</v>
      </c>
      <c r="B2384" s="94" t="s">
        <v>6380</v>
      </c>
      <c r="C2384" s="95"/>
      <c r="D2384" s="19" t="s">
        <v>6348</v>
      </c>
      <c r="E2384" s="20" t="s">
        <v>6384</v>
      </c>
      <c r="F2384" s="21" t="s">
        <v>4828</v>
      </c>
      <c r="G2384" s="22">
        <v>4015</v>
      </c>
      <c r="H2384" s="96">
        <v>4015</v>
      </c>
      <c r="I2384" s="97"/>
      <c r="J2384" s="98"/>
      <c r="K2384" s="99"/>
      <c r="L2384" s="99"/>
      <c r="M2384" s="100"/>
      <c r="N2384" s="17"/>
      <c r="O2384" s="101">
        <f t="shared" si="83"/>
        <v>4015</v>
      </c>
      <c r="P2384" s="101"/>
      <c r="Q2384" s="101"/>
      <c r="R2384" s="101"/>
      <c r="S2384" s="24">
        <f t="shared" si="84"/>
        <v>4015</v>
      </c>
      <c r="T2384" s="94" t="s">
        <v>6344</v>
      </c>
      <c r="U2384" s="102"/>
      <c r="V2384" s="102"/>
      <c r="W2384" s="102"/>
      <c r="X2384" s="103"/>
      <c r="Y2384" s="23" t="s">
        <v>4828</v>
      </c>
      <c r="Z2384" s="104" t="s">
        <v>13</v>
      </c>
      <c r="AA2384" s="105"/>
      <c r="AB2384" s="106"/>
    </row>
    <row r="2385" spans="1:28" s="16" customFormat="1" ht="76.5" customHeight="1" x14ac:dyDescent="0.2">
      <c r="A2385" s="18" t="s">
        <v>6385</v>
      </c>
      <c r="B2385" s="94" t="s">
        <v>6386</v>
      </c>
      <c r="C2385" s="95"/>
      <c r="D2385" s="19" t="s">
        <v>6348</v>
      </c>
      <c r="E2385" s="20" t="s">
        <v>6387</v>
      </c>
      <c r="F2385" s="21" t="s">
        <v>6388</v>
      </c>
      <c r="G2385" s="22">
        <v>300000</v>
      </c>
      <c r="H2385" s="96">
        <v>300000</v>
      </c>
      <c r="I2385" s="97"/>
      <c r="J2385" s="98"/>
      <c r="K2385" s="99"/>
      <c r="L2385" s="99"/>
      <c r="M2385" s="100"/>
      <c r="N2385" s="17"/>
      <c r="O2385" s="101">
        <f t="shared" si="83"/>
        <v>300000</v>
      </c>
      <c r="P2385" s="101"/>
      <c r="Q2385" s="101"/>
      <c r="R2385" s="101"/>
      <c r="S2385" s="24">
        <f t="shared" si="84"/>
        <v>300000</v>
      </c>
      <c r="T2385" s="94" t="s">
        <v>6344</v>
      </c>
      <c r="U2385" s="102"/>
      <c r="V2385" s="102"/>
      <c r="W2385" s="102"/>
      <c r="X2385" s="103"/>
      <c r="Y2385" s="23" t="s">
        <v>6388</v>
      </c>
      <c r="Z2385" s="104" t="s">
        <v>13</v>
      </c>
      <c r="AA2385" s="105"/>
      <c r="AB2385" s="106"/>
    </row>
    <row r="2386" spans="1:28" s="16" customFormat="1" ht="76.5" customHeight="1" x14ac:dyDescent="0.2">
      <c r="A2386" s="18" t="s">
        <v>6389</v>
      </c>
      <c r="B2386" s="94" t="s">
        <v>1409</v>
      </c>
      <c r="C2386" s="95"/>
      <c r="D2386" s="19" t="s">
        <v>6348</v>
      </c>
      <c r="E2386" s="20" t="s">
        <v>6390</v>
      </c>
      <c r="F2386" s="21" t="s">
        <v>6391</v>
      </c>
      <c r="G2386" s="22">
        <v>53120</v>
      </c>
      <c r="H2386" s="96">
        <v>53120</v>
      </c>
      <c r="I2386" s="97"/>
      <c r="J2386" s="98"/>
      <c r="K2386" s="99"/>
      <c r="L2386" s="99"/>
      <c r="M2386" s="100"/>
      <c r="N2386" s="17"/>
      <c r="O2386" s="101">
        <f t="shared" si="83"/>
        <v>53120</v>
      </c>
      <c r="P2386" s="101"/>
      <c r="Q2386" s="101"/>
      <c r="R2386" s="101"/>
      <c r="S2386" s="24">
        <f t="shared" si="84"/>
        <v>53120</v>
      </c>
      <c r="T2386" s="94" t="s">
        <v>6344</v>
      </c>
      <c r="U2386" s="102"/>
      <c r="V2386" s="102"/>
      <c r="W2386" s="102"/>
      <c r="X2386" s="103"/>
      <c r="Y2386" s="23" t="s">
        <v>6391</v>
      </c>
      <c r="Z2386" s="104" t="s">
        <v>13</v>
      </c>
      <c r="AA2386" s="105"/>
      <c r="AB2386" s="106"/>
    </row>
    <row r="2387" spans="1:28" s="16" customFormat="1" ht="76.5" customHeight="1" x14ac:dyDescent="0.2">
      <c r="A2387" s="18" t="s">
        <v>6392</v>
      </c>
      <c r="B2387" s="94" t="s">
        <v>6393</v>
      </c>
      <c r="C2387" s="95"/>
      <c r="D2387" s="19" t="s">
        <v>6348</v>
      </c>
      <c r="E2387" s="20" t="s">
        <v>6394</v>
      </c>
      <c r="F2387" s="21" t="s">
        <v>6362</v>
      </c>
      <c r="G2387" s="22">
        <v>4180.84</v>
      </c>
      <c r="H2387" s="96">
        <v>4180.84</v>
      </c>
      <c r="I2387" s="97"/>
      <c r="J2387" s="98"/>
      <c r="K2387" s="99"/>
      <c r="L2387" s="99"/>
      <c r="M2387" s="100"/>
      <c r="N2387" s="17"/>
      <c r="O2387" s="101">
        <f t="shared" si="83"/>
        <v>4180.84</v>
      </c>
      <c r="P2387" s="101"/>
      <c r="Q2387" s="101"/>
      <c r="R2387" s="101"/>
      <c r="S2387" s="24">
        <f t="shared" si="84"/>
        <v>4180.84</v>
      </c>
      <c r="T2387" s="94" t="s">
        <v>6344</v>
      </c>
      <c r="U2387" s="102"/>
      <c r="V2387" s="102"/>
      <c r="W2387" s="102"/>
      <c r="X2387" s="103"/>
      <c r="Y2387" s="23" t="s">
        <v>6362</v>
      </c>
      <c r="Z2387" s="104" t="s">
        <v>13</v>
      </c>
      <c r="AA2387" s="105"/>
      <c r="AB2387" s="106"/>
    </row>
    <row r="2388" spans="1:28" s="16" customFormat="1" ht="76.5" customHeight="1" x14ac:dyDescent="0.2">
      <c r="A2388" s="18" t="s">
        <v>6395</v>
      </c>
      <c r="B2388" s="94" t="s">
        <v>6396</v>
      </c>
      <c r="C2388" s="95"/>
      <c r="D2388" s="19" t="s">
        <v>6348</v>
      </c>
      <c r="E2388" s="20" t="s">
        <v>6397</v>
      </c>
      <c r="F2388" s="21" t="s">
        <v>6398</v>
      </c>
      <c r="G2388" s="22">
        <v>114641.29</v>
      </c>
      <c r="H2388" s="96">
        <v>114641.29</v>
      </c>
      <c r="I2388" s="97"/>
      <c r="J2388" s="98"/>
      <c r="K2388" s="99"/>
      <c r="L2388" s="99"/>
      <c r="M2388" s="100"/>
      <c r="N2388" s="17"/>
      <c r="O2388" s="101">
        <f t="shared" si="83"/>
        <v>114641.29</v>
      </c>
      <c r="P2388" s="101"/>
      <c r="Q2388" s="101"/>
      <c r="R2388" s="101"/>
      <c r="S2388" s="24">
        <f t="shared" si="84"/>
        <v>114641.29</v>
      </c>
      <c r="T2388" s="94" t="s">
        <v>6344</v>
      </c>
      <c r="U2388" s="102"/>
      <c r="V2388" s="102"/>
      <c r="W2388" s="102"/>
      <c r="X2388" s="103"/>
      <c r="Y2388" s="23" t="s">
        <v>6398</v>
      </c>
      <c r="Z2388" s="104" t="s">
        <v>13</v>
      </c>
      <c r="AA2388" s="105"/>
      <c r="AB2388" s="106"/>
    </row>
    <row r="2389" spans="1:28" s="16" customFormat="1" ht="76.5" customHeight="1" x14ac:dyDescent="0.2">
      <c r="A2389" s="18" t="s">
        <v>6399</v>
      </c>
      <c r="B2389" s="94" t="s">
        <v>11742</v>
      </c>
      <c r="C2389" s="95"/>
      <c r="D2389" s="19" t="s">
        <v>6348</v>
      </c>
      <c r="E2389" s="20" t="s">
        <v>6400</v>
      </c>
      <c r="F2389" s="21" t="s">
        <v>6373</v>
      </c>
      <c r="G2389" s="22">
        <v>3366.83</v>
      </c>
      <c r="H2389" s="96">
        <v>3366.83</v>
      </c>
      <c r="I2389" s="97"/>
      <c r="J2389" s="98"/>
      <c r="K2389" s="99"/>
      <c r="L2389" s="99"/>
      <c r="M2389" s="100"/>
      <c r="N2389" s="17"/>
      <c r="O2389" s="101">
        <f t="shared" ref="O2389:O2452" si="85">H2389-J2389</f>
        <v>3366.83</v>
      </c>
      <c r="P2389" s="101"/>
      <c r="Q2389" s="101"/>
      <c r="R2389" s="101"/>
      <c r="S2389" s="24">
        <f t="shared" si="84"/>
        <v>3366.83</v>
      </c>
      <c r="T2389" s="94" t="s">
        <v>6344</v>
      </c>
      <c r="U2389" s="102"/>
      <c r="V2389" s="102"/>
      <c r="W2389" s="102"/>
      <c r="X2389" s="103"/>
      <c r="Y2389" s="23" t="s">
        <v>6373</v>
      </c>
      <c r="Z2389" s="104" t="s">
        <v>13</v>
      </c>
      <c r="AA2389" s="105"/>
      <c r="AB2389" s="106"/>
    </row>
    <row r="2390" spans="1:28" s="16" customFormat="1" ht="76.5" customHeight="1" x14ac:dyDescent="0.2">
      <c r="A2390" s="18" t="s">
        <v>6401</v>
      </c>
      <c r="B2390" s="94" t="s">
        <v>6402</v>
      </c>
      <c r="C2390" s="95"/>
      <c r="D2390" s="19" t="s">
        <v>6348</v>
      </c>
      <c r="E2390" s="20" t="s">
        <v>6403</v>
      </c>
      <c r="F2390" s="21" t="s">
        <v>6373</v>
      </c>
      <c r="G2390" s="22">
        <v>3214.52</v>
      </c>
      <c r="H2390" s="96">
        <v>3214.52</v>
      </c>
      <c r="I2390" s="97"/>
      <c r="J2390" s="98"/>
      <c r="K2390" s="99"/>
      <c r="L2390" s="99"/>
      <c r="M2390" s="100"/>
      <c r="N2390" s="17"/>
      <c r="O2390" s="101">
        <f t="shared" si="85"/>
        <v>3214.52</v>
      </c>
      <c r="P2390" s="101"/>
      <c r="Q2390" s="101"/>
      <c r="R2390" s="101"/>
      <c r="S2390" s="24">
        <f t="shared" si="84"/>
        <v>3214.52</v>
      </c>
      <c r="T2390" s="94" t="s">
        <v>6344</v>
      </c>
      <c r="U2390" s="102"/>
      <c r="V2390" s="102"/>
      <c r="W2390" s="102"/>
      <c r="X2390" s="103"/>
      <c r="Y2390" s="23" t="s">
        <v>6373</v>
      </c>
      <c r="Z2390" s="104" t="s">
        <v>13</v>
      </c>
      <c r="AA2390" s="105"/>
      <c r="AB2390" s="106"/>
    </row>
    <row r="2391" spans="1:28" s="16" customFormat="1" ht="76.5" customHeight="1" x14ac:dyDescent="0.2">
      <c r="A2391" s="18" t="s">
        <v>6404</v>
      </c>
      <c r="B2391" s="94" t="s">
        <v>6405</v>
      </c>
      <c r="C2391" s="95"/>
      <c r="D2391" s="19" t="s">
        <v>6348</v>
      </c>
      <c r="E2391" s="20" t="s">
        <v>6406</v>
      </c>
      <c r="F2391" s="21" t="s">
        <v>6230</v>
      </c>
      <c r="G2391" s="22">
        <v>13920</v>
      </c>
      <c r="H2391" s="96">
        <v>13920</v>
      </c>
      <c r="I2391" s="97"/>
      <c r="J2391" s="98"/>
      <c r="K2391" s="99"/>
      <c r="L2391" s="99"/>
      <c r="M2391" s="100"/>
      <c r="N2391" s="17"/>
      <c r="O2391" s="101">
        <f t="shared" si="85"/>
        <v>13920</v>
      </c>
      <c r="P2391" s="101"/>
      <c r="Q2391" s="101"/>
      <c r="R2391" s="101"/>
      <c r="S2391" s="24">
        <f t="shared" si="84"/>
        <v>13920</v>
      </c>
      <c r="T2391" s="94" t="s">
        <v>6344</v>
      </c>
      <c r="U2391" s="102"/>
      <c r="V2391" s="102"/>
      <c r="W2391" s="102"/>
      <c r="X2391" s="103"/>
      <c r="Y2391" s="23" t="s">
        <v>6230</v>
      </c>
      <c r="Z2391" s="104" t="s">
        <v>13</v>
      </c>
      <c r="AA2391" s="105"/>
      <c r="AB2391" s="106"/>
    </row>
    <row r="2392" spans="1:28" s="16" customFormat="1" ht="76.5" customHeight="1" x14ac:dyDescent="0.2">
      <c r="A2392" s="18" t="s">
        <v>6407</v>
      </c>
      <c r="B2392" s="94" t="s">
        <v>6408</v>
      </c>
      <c r="C2392" s="95"/>
      <c r="D2392" s="19" t="s">
        <v>6348</v>
      </c>
      <c r="E2392" s="20" t="s">
        <v>6409</v>
      </c>
      <c r="F2392" s="21" t="s">
        <v>6230</v>
      </c>
      <c r="G2392" s="22">
        <v>17930</v>
      </c>
      <c r="H2392" s="96">
        <v>17930</v>
      </c>
      <c r="I2392" s="97"/>
      <c r="J2392" s="98"/>
      <c r="K2392" s="99"/>
      <c r="L2392" s="99"/>
      <c r="M2392" s="100"/>
      <c r="N2392" s="17"/>
      <c r="O2392" s="101">
        <f t="shared" si="85"/>
        <v>17930</v>
      </c>
      <c r="P2392" s="101"/>
      <c r="Q2392" s="101"/>
      <c r="R2392" s="101"/>
      <c r="S2392" s="24">
        <f t="shared" si="84"/>
        <v>17930</v>
      </c>
      <c r="T2392" s="94" t="s">
        <v>6344</v>
      </c>
      <c r="U2392" s="102"/>
      <c r="V2392" s="102"/>
      <c r="W2392" s="102"/>
      <c r="X2392" s="103"/>
      <c r="Y2392" s="23" t="s">
        <v>6230</v>
      </c>
      <c r="Z2392" s="104" t="s">
        <v>13</v>
      </c>
      <c r="AA2392" s="105"/>
      <c r="AB2392" s="106"/>
    </row>
    <row r="2393" spans="1:28" s="16" customFormat="1" ht="76.5" customHeight="1" x14ac:dyDescent="0.2">
      <c r="A2393" s="18" t="s">
        <v>6410</v>
      </c>
      <c r="B2393" s="94" t="s">
        <v>6411</v>
      </c>
      <c r="C2393" s="95"/>
      <c r="D2393" s="19" t="s">
        <v>6348</v>
      </c>
      <c r="E2393" s="20" t="s">
        <v>6412</v>
      </c>
      <c r="F2393" s="21" t="s">
        <v>6230</v>
      </c>
      <c r="G2393" s="22">
        <v>7480</v>
      </c>
      <c r="H2393" s="96">
        <v>7480</v>
      </c>
      <c r="I2393" s="97"/>
      <c r="J2393" s="98"/>
      <c r="K2393" s="99"/>
      <c r="L2393" s="99"/>
      <c r="M2393" s="100"/>
      <c r="N2393" s="17"/>
      <c r="O2393" s="101">
        <f t="shared" si="85"/>
        <v>7480</v>
      </c>
      <c r="P2393" s="101"/>
      <c r="Q2393" s="101"/>
      <c r="R2393" s="101"/>
      <c r="S2393" s="24">
        <f t="shared" si="84"/>
        <v>7480</v>
      </c>
      <c r="T2393" s="94" t="s">
        <v>6344</v>
      </c>
      <c r="U2393" s="102"/>
      <c r="V2393" s="102"/>
      <c r="W2393" s="102"/>
      <c r="X2393" s="103"/>
      <c r="Y2393" s="23" t="s">
        <v>6230</v>
      </c>
      <c r="Z2393" s="104" t="s">
        <v>13</v>
      </c>
      <c r="AA2393" s="105"/>
      <c r="AB2393" s="106"/>
    </row>
    <row r="2394" spans="1:28" s="16" customFormat="1" ht="76.5" customHeight="1" x14ac:dyDescent="0.2">
      <c r="A2394" s="18" t="s">
        <v>6413</v>
      </c>
      <c r="B2394" s="94" t="s">
        <v>6414</v>
      </c>
      <c r="C2394" s="95"/>
      <c r="D2394" s="19" t="s">
        <v>6348</v>
      </c>
      <c r="E2394" s="20" t="s">
        <v>6415</v>
      </c>
      <c r="F2394" s="21" t="s">
        <v>6230</v>
      </c>
      <c r="G2394" s="22">
        <v>7720</v>
      </c>
      <c r="H2394" s="96">
        <v>7720</v>
      </c>
      <c r="I2394" s="97"/>
      <c r="J2394" s="98"/>
      <c r="K2394" s="99"/>
      <c r="L2394" s="99"/>
      <c r="M2394" s="100"/>
      <c r="N2394" s="17"/>
      <c r="O2394" s="101">
        <f t="shared" si="85"/>
        <v>7720</v>
      </c>
      <c r="P2394" s="101"/>
      <c r="Q2394" s="101"/>
      <c r="R2394" s="101"/>
      <c r="S2394" s="24">
        <f t="shared" si="84"/>
        <v>7720</v>
      </c>
      <c r="T2394" s="94" t="s">
        <v>6344</v>
      </c>
      <c r="U2394" s="102"/>
      <c r="V2394" s="102"/>
      <c r="W2394" s="102"/>
      <c r="X2394" s="103"/>
      <c r="Y2394" s="23" t="s">
        <v>6230</v>
      </c>
      <c r="Z2394" s="104" t="s">
        <v>13</v>
      </c>
      <c r="AA2394" s="105"/>
      <c r="AB2394" s="106"/>
    </row>
    <row r="2395" spans="1:28" s="16" customFormat="1" ht="76.5" customHeight="1" x14ac:dyDescent="0.2">
      <c r="A2395" s="18" t="s">
        <v>6416</v>
      </c>
      <c r="B2395" s="94" t="s">
        <v>6417</v>
      </c>
      <c r="C2395" s="95"/>
      <c r="D2395" s="19" t="s">
        <v>6348</v>
      </c>
      <c r="E2395" s="20" t="s">
        <v>6418</v>
      </c>
      <c r="F2395" s="21" t="s">
        <v>6230</v>
      </c>
      <c r="G2395" s="22">
        <v>4380</v>
      </c>
      <c r="H2395" s="96">
        <v>4380</v>
      </c>
      <c r="I2395" s="97"/>
      <c r="J2395" s="98"/>
      <c r="K2395" s="99"/>
      <c r="L2395" s="99"/>
      <c r="M2395" s="100"/>
      <c r="N2395" s="17"/>
      <c r="O2395" s="101">
        <f t="shared" si="85"/>
        <v>4380</v>
      </c>
      <c r="P2395" s="101"/>
      <c r="Q2395" s="101"/>
      <c r="R2395" s="101"/>
      <c r="S2395" s="24">
        <f t="shared" si="84"/>
        <v>4380</v>
      </c>
      <c r="T2395" s="94" t="s">
        <v>6344</v>
      </c>
      <c r="U2395" s="102"/>
      <c r="V2395" s="102"/>
      <c r="W2395" s="102"/>
      <c r="X2395" s="103"/>
      <c r="Y2395" s="23" t="s">
        <v>6230</v>
      </c>
      <c r="Z2395" s="104" t="s">
        <v>13</v>
      </c>
      <c r="AA2395" s="105"/>
      <c r="AB2395" s="106"/>
    </row>
    <row r="2396" spans="1:28" s="16" customFormat="1" ht="76.5" customHeight="1" x14ac:dyDescent="0.2">
      <c r="A2396" s="18" t="s">
        <v>6419</v>
      </c>
      <c r="B2396" s="94" t="s">
        <v>6420</v>
      </c>
      <c r="C2396" s="95"/>
      <c r="D2396" s="19" t="s">
        <v>6348</v>
      </c>
      <c r="E2396" s="20" t="s">
        <v>6421</v>
      </c>
      <c r="F2396" s="21" t="s">
        <v>6230</v>
      </c>
      <c r="G2396" s="22">
        <v>4920</v>
      </c>
      <c r="H2396" s="96">
        <v>4920</v>
      </c>
      <c r="I2396" s="97"/>
      <c r="J2396" s="98"/>
      <c r="K2396" s="99"/>
      <c r="L2396" s="99"/>
      <c r="M2396" s="100"/>
      <c r="N2396" s="17"/>
      <c r="O2396" s="101">
        <f t="shared" si="85"/>
        <v>4920</v>
      </c>
      <c r="P2396" s="101"/>
      <c r="Q2396" s="101"/>
      <c r="R2396" s="101"/>
      <c r="S2396" s="24">
        <f t="shared" si="84"/>
        <v>4920</v>
      </c>
      <c r="T2396" s="94" t="s">
        <v>6344</v>
      </c>
      <c r="U2396" s="102"/>
      <c r="V2396" s="102"/>
      <c r="W2396" s="102"/>
      <c r="X2396" s="103"/>
      <c r="Y2396" s="23" t="s">
        <v>6230</v>
      </c>
      <c r="Z2396" s="104" t="s">
        <v>13</v>
      </c>
      <c r="AA2396" s="105"/>
      <c r="AB2396" s="106"/>
    </row>
    <row r="2397" spans="1:28" s="16" customFormat="1" ht="76.5" customHeight="1" x14ac:dyDescent="0.2">
      <c r="A2397" s="18" t="s">
        <v>6422</v>
      </c>
      <c r="B2397" s="94" t="s">
        <v>6423</v>
      </c>
      <c r="C2397" s="95"/>
      <c r="D2397" s="19" t="s">
        <v>6348</v>
      </c>
      <c r="E2397" s="20" t="s">
        <v>6424</v>
      </c>
      <c r="F2397" s="21" t="s">
        <v>6230</v>
      </c>
      <c r="G2397" s="22">
        <v>4870</v>
      </c>
      <c r="H2397" s="96">
        <v>4870</v>
      </c>
      <c r="I2397" s="97"/>
      <c r="J2397" s="98"/>
      <c r="K2397" s="99"/>
      <c r="L2397" s="99"/>
      <c r="M2397" s="100"/>
      <c r="N2397" s="17"/>
      <c r="O2397" s="101">
        <f t="shared" si="85"/>
        <v>4870</v>
      </c>
      <c r="P2397" s="101"/>
      <c r="Q2397" s="101"/>
      <c r="R2397" s="101"/>
      <c r="S2397" s="24">
        <f t="shared" si="84"/>
        <v>4870</v>
      </c>
      <c r="T2397" s="94" t="s">
        <v>6344</v>
      </c>
      <c r="U2397" s="102"/>
      <c r="V2397" s="102"/>
      <c r="W2397" s="102"/>
      <c r="X2397" s="103"/>
      <c r="Y2397" s="23" t="s">
        <v>6230</v>
      </c>
      <c r="Z2397" s="104" t="s">
        <v>13</v>
      </c>
      <c r="AA2397" s="105"/>
      <c r="AB2397" s="106"/>
    </row>
    <row r="2398" spans="1:28" s="16" customFormat="1" ht="76.5" customHeight="1" x14ac:dyDescent="0.2">
      <c r="A2398" s="18" t="s">
        <v>6425</v>
      </c>
      <c r="B2398" s="94" t="s">
        <v>6426</v>
      </c>
      <c r="C2398" s="95"/>
      <c r="D2398" s="19" t="s">
        <v>6348</v>
      </c>
      <c r="E2398" s="20" t="s">
        <v>6427</v>
      </c>
      <c r="F2398" s="21" t="s">
        <v>6230</v>
      </c>
      <c r="G2398" s="22">
        <v>3920</v>
      </c>
      <c r="H2398" s="96">
        <v>3920</v>
      </c>
      <c r="I2398" s="97"/>
      <c r="J2398" s="98"/>
      <c r="K2398" s="99"/>
      <c r="L2398" s="99"/>
      <c r="M2398" s="100"/>
      <c r="N2398" s="17"/>
      <c r="O2398" s="101">
        <f t="shared" si="85"/>
        <v>3920</v>
      </c>
      <c r="P2398" s="101"/>
      <c r="Q2398" s="101"/>
      <c r="R2398" s="101"/>
      <c r="S2398" s="24">
        <f t="shared" si="84"/>
        <v>3920</v>
      </c>
      <c r="T2398" s="94" t="s">
        <v>6344</v>
      </c>
      <c r="U2398" s="102"/>
      <c r="V2398" s="102"/>
      <c r="W2398" s="102"/>
      <c r="X2398" s="103"/>
      <c r="Y2398" s="23" t="s">
        <v>6230</v>
      </c>
      <c r="Z2398" s="104" t="s">
        <v>13</v>
      </c>
      <c r="AA2398" s="105"/>
      <c r="AB2398" s="106"/>
    </row>
    <row r="2399" spans="1:28" s="16" customFormat="1" ht="76.5" customHeight="1" x14ac:dyDescent="0.2">
      <c r="A2399" s="18" t="s">
        <v>6428</v>
      </c>
      <c r="B2399" s="94" t="s">
        <v>4680</v>
      </c>
      <c r="C2399" s="95"/>
      <c r="D2399" s="19" t="s">
        <v>6348</v>
      </c>
      <c r="E2399" s="20" t="s">
        <v>6429</v>
      </c>
      <c r="F2399" s="21" t="s">
        <v>6362</v>
      </c>
      <c r="G2399" s="22">
        <v>8200.84</v>
      </c>
      <c r="H2399" s="96">
        <v>8200.84</v>
      </c>
      <c r="I2399" s="97"/>
      <c r="J2399" s="98"/>
      <c r="K2399" s="99"/>
      <c r="L2399" s="99"/>
      <c r="M2399" s="100"/>
      <c r="N2399" s="17"/>
      <c r="O2399" s="101">
        <f t="shared" si="85"/>
        <v>8200.84</v>
      </c>
      <c r="P2399" s="101"/>
      <c r="Q2399" s="101"/>
      <c r="R2399" s="101"/>
      <c r="S2399" s="24">
        <f t="shared" si="84"/>
        <v>8200.84</v>
      </c>
      <c r="T2399" s="94" t="s">
        <v>6344</v>
      </c>
      <c r="U2399" s="102"/>
      <c r="V2399" s="102"/>
      <c r="W2399" s="102"/>
      <c r="X2399" s="103"/>
      <c r="Y2399" s="23" t="s">
        <v>6362</v>
      </c>
      <c r="Z2399" s="104" t="s">
        <v>13</v>
      </c>
      <c r="AA2399" s="105"/>
      <c r="AB2399" s="106"/>
    </row>
    <row r="2400" spans="1:28" s="16" customFormat="1" ht="76.5" customHeight="1" x14ac:dyDescent="0.2">
      <c r="A2400" s="18" t="s">
        <v>6430</v>
      </c>
      <c r="B2400" s="94" t="s">
        <v>4680</v>
      </c>
      <c r="C2400" s="95"/>
      <c r="D2400" s="19" t="s">
        <v>6348</v>
      </c>
      <c r="E2400" s="20" t="s">
        <v>6431</v>
      </c>
      <c r="F2400" s="21" t="s">
        <v>6362</v>
      </c>
      <c r="G2400" s="22">
        <v>8200.84</v>
      </c>
      <c r="H2400" s="96">
        <v>8200.84</v>
      </c>
      <c r="I2400" s="97"/>
      <c r="J2400" s="98"/>
      <c r="K2400" s="99"/>
      <c r="L2400" s="99"/>
      <c r="M2400" s="100"/>
      <c r="N2400" s="17"/>
      <c r="O2400" s="101">
        <f t="shared" si="85"/>
        <v>8200.84</v>
      </c>
      <c r="P2400" s="101"/>
      <c r="Q2400" s="101"/>
      <c r="R2400" s="101"/>
      <c r="S2400" s="24">
        <f t="shared" si="84"/>
        <v>8200.84</v>
      </c>
      <c r="T2400" s="94" t="s">
        <v>6344</v>
      </c>
      <c r="U2400" s="102"/>
      <c r="V2400" s="102"/>
      <c r="W2400" s="102"/>
      <c r="X2400" s="103"/>
      <c r="Y2400" s="23" t="s">
        <v>6362</v>
      </c>
      <c r="Z2400" s="104" t="s">
        <v>13</v>
      </c>
      <c r="AA2400" s="105"/>
      <c r="AB2400" s="106"/>
    </row>
    <row r="2401" spans="1:28" s="16" customFormat="1" ht="76.5" customHeight="1" x14ac:dyDescent="0.2">
      <c r="A2401" s="18" t="s">
        <v>6432</v>
      </c>
      <c r="B2401" s="94" t="s">
        <v>4680</v>
      </c>
      <c r="C2401" s="95"/>
      <c r="D2401" s="19" t="s">
        <v>6348</v>
      </c>
      <c r="E2401" s="20" t="s">
        <v>6433</v>
      </c>
      <c r="F2401" s="21" t="s">
        <v>6362</v>
      </c>
      <c r="G2401" s="22">
        <v>8200.84</v>
      </c>
      <c r="H2401" s="96">
        <v>8200.84</v>
      </c>
      <c r="I2401" s="97"/>
      <c r="J2401" s="98"/>
      <c r="K2401" s="99"/>
      <c r="L2401" s="99"/>
      <c r="M2401" s="100"/>
      <c r="N2401" s="17"/>
      <c r="O2401" s="101">
        <f t="shared" si="85"/>
        <v>8200.84</v>
      </c>
      <c r="P2401" s="101"/>
      <c r="Q2401" s="101"/>
      <c r="R2401" s="101"/>
      <c r="S2401" s="24">
        <f t="shared" si="84"/>
        <v>8200.84</v>
      </c>
      <c r="T2401" s="94" t="s">
        <v>6344</v>
      </c>
      <c r="U2401" s="102"/>
      <c r="V2401" s="102"/>
      <c r="W2401" s="102"/>
      <c r="X2401" s="103"/>
      <c r="Y2401" s="23" t="s">
        <v>6362</v>
      </c>
      <c r="Z2401" s="104" t="s">
        <v>13</v>
      </c>
      <c r="AA2401" s="105"/>
      <c r="AB2401" s="106"/>
    </row>
    <row r="2402" spans="1:28" s="16" customFormat="1" ht="76.5" customHeight="1" x14ac:dyDescent="0.2">
      <c r="A2402" s="18" t="s">
        <v>6434</v>
      </c>
      <c r="B2402" s="94" t="s">
        <v>4680</v>
      </c>
      <c r="C2402" s="95"/>
      <c r="D2402" s="19" t="s">
        <v>6348</v>
      </c>
      <c r="E2402" s="20" t="s">
        <v>6435</v>
      </c>
      <c r="F2402" s="21" t="s">
        <v>6362</v>
      </c>
      <c r="G2402" s="22">
        <v>8200.84</v>
      </c>
      <c r="H2402" s="96">
        <v>8200.84</v>
      </c>
      <c r="I2402" s="97"/>
      <c r="J2402" s="98"/>
      <c r="K2402" s="99"/>
      <c r="L2402" s="99"/>
      <c r="M2402" s="100"/>
      <c r="N2402" s="17"/>
      <c r="O2402" s="101">
        <f t="shared" si="85"/>
        <v>8200.84</v>
      </c>
      <c r="P2402" s="101"/>
      <c r="Q2402" s="101"/>
      <c r="R2402" s="101"/>
      <c r="S2402" s="24">
        <f t="shared" si="84"/>
        <v>8200.84</v>
      </c>
      <c r="T2402" s="94" t="s">
        <v>6344</v>
      </c>
      <c r="U2402" s="102"/>
      <c r="V2402" s="102"/>
      <c r="W2402" s="102"/>
      <c r="X2402" s="103"/>
      <c r="Y2402" s="23" t="s">
        <v>6362</v>
      </c>
      <c r="Z2402" s="104" t="s">
        <v>13</v>
      </c>
      <c r="AA2402" s="105"/>
      <c r="AB2402" s="106"/>
    </row>
    <row r="2403" spans="1:28" s="16" customFormat="1" ht="76.5" customHeight="1" x14ac:dyDescent="0.2">
      <c r="A2403" s="18" t="s">
        <v>6436</v>
      </c>
      <c r="B2403" s="94" t="s">
        <v>6437</v>
      </c>
      <c r="C2403" s="95"/>
      <c r="D2403" s="19" t="s">
        <v>6348</v>
      </c>
      <c r="E2403" s="20" t="s">
        <v>6438</v>
      </c>
      <c r="F2403" s="21" t="s">
        <v>6362</v>
      </c>
      <c r="G2403" s="22">
        <v>4173.12</v>
      </c>
      <c r="H2403" s="96">
        <v>4173.12</v>
      </c>
      <c r="I2403" s="97"/>
      <c r="J2403" s="98"/>
      <c r="K2403" s="99"/>
      <c r="L2403" s="99"/>
      <c r="M2403" s="100"/>
      <c r="N2403" s="17"/>
      <c r="O2403" s="101">
        <f t="shared" si="85"/>
        <v>4173.12</v>
      </c>
      <c r="P2403" s="101"/>
      <c r="Q2403" s="101"/>
      <c r="R2403" s="101"/>
      <c r="S2403" s="24">
        <f t="shared" si="84"/>
        <v>4173.12</v>
      </c>
      <c r="T2403" s="94" t="s">
        <v>6344</v>
      </c>
      <c r="U2403" s="102"/>
      <c r="V2403" s="102"/>
      <c r="W2403" s="102"/>
      <c r="X2403" s="103"/>
      <c r="Y2403" s="23" t="s">
        <v>6362</v>
      </c>
      <c r="Z2403" s="104" t="s">
        <v>13</v>
      </c>
      <c r="AA2403" s="105"/>
      <c r="AB2403" s="106"/>
    </row>
    <row r="2404" spans="1:28" s="16" customFormat="1" ht="76.5" customHeight="1" x14ac:dyDescent="0.2">
      <c r="A2404" s="18" t="s">
        <v>6439</v>
      </c>
      <c r="B2404" s="94" t="s">
        <v>6440</v>
      </c>
      <c r="C2404" s="95"/>
      <c r="D2404" s="19" t="s">
        <v>6348</v>
      </c>
      <c r="E2404" s="20" t="s">
        <v>6441</v>
      </c>
      <c r="F2404" s="21" t="s">
        <v>6230</v>
      </c>
      <c r="G2404" s="22">
        <v>10381</v>
      </c>
      <c r="H2404" s="96">
        <v>10381</v>
      </c>
      <c r="I2404" s="97"/>
      <c r="J2404" s="98"/>
      <c r="K2404" s="99"/>
      <c r="L2404" s="99"/>
      <c r="M2404" s="100"/>
      <c r="N2404" s="17"/>
      <c r="O2404" s="101">
        <f t="shared" si="85"/>
        <v>10381</v>
      </c>
      <c r="P2404" s="101"/>
      <c r="Q2404" s="101"/>
      <c r="R2404" s="101"/>
      <c r="S2404" s="24">
        <f t="shared" si="84"/>
        <v>10381</v>
      </c>
      <c r="T2404" s="94" t="s">
        <v>6344</v>
      </c>
      <c r="U2404" s="102"/>
      <c r="V2404" s="102"/>
      <c r="W2404" s="102"/>
      <c r="X2404" s="103"/>
      <c r="Y2404" s="23" t="s">
        <v>6230</v>
      </c>
      <c r="Z2404" s="104" t="s">
        <v>13</v>
      </c>
      <c r="AA2404" s="105"/>
      <c r="AB2404" s="106"/>
    </row>
    <row r="2405" spans="1:28" s="16" customFormat="1" ht="76.5" customHeight="1" x14ac:dyDescent="0.2">
      <c r="A2405" s="18" t="s">
        <v>6442</v>
      </c>
      <c r="B2405" s="94" t="s">
        <v>6440</v>
      </c>
      <c r="C2405" s="95"/>
      <c r="D2405" s="19" t="s">
        <v>6348</v>
      </c>
      <c r="E2405" s="20" t="s">
        <v>6443</v>
      </c>
      <c r="F2405" s="21" t="s">
        <v>6230</v>
      </c>
      <c r="G2405" s="22">
        <v>10381</v>
      </c>
      <c r="H2405" s="96">
        <v>10381</v>
      </c>
      <c r="I2405" s="97"/>
      <c r="J2405" s="98"/>
      <c r="K2405" s="99"/>
      <c r="L2405" s="99"/>
      <c r="M2405" s="100"/>
      <c r="N2405" s="17"/>
      <c r="O2405" s="101">
        <f t="shared" si="85"/>
        <v>10381</v>
      </c>
      <c r="P2405" s="101"/>
      <c r="Q2405" s="101"/>
      <c r="R2405" s="101"/>
      <c r="S2405" s="24">
        <f t="shared" si="84"/>
        <v>10381</v>
      </c>
      <c r="T2405" s="94" t="s">
        <v>6344</v>
      </c>
      <c r="U2405" s="102"/>
      <c r="V2405" s="102"/>
      <c r="W2405" s="102"/>
      <c r="X2405" s="103"/>
      <c r="Y2405" s="23" t="s">
        <v>6230</v>
      </c>
      <c r="Z2405" s="104" t="s">
        <v>13</v>
      </c>
      <c r="AA2405" s="105"/>
      <c r="AB2405" s="106"/>
    </row>
    <row r="2406" spans="1:28" s="16" customFormat="1" ht="76.5" customHeight="1" x14ac:dyDescent="0.2">
      <c r="A2406" s="18" t="s">
        <v>6444</v>
      </c>
      <c r="B2406" s="94" t="s">
        <v>6440</v>
      </c>
      <c r="C2406" s="95"/>
      <c r="D2406" s="19" t="s">
        <v>6348</v>
      </c>
      <c r="E2406" s="20" t="s">
        <v>6445</v>
      </c>
      <c r="F2406" s="21" t="s">
        <v>6230</v>
      </c>
      <c r="G2406" s="22">
        <v>10381</v>
      </c>
      <c r="H2406" s="96">
        <v>10381</v>
      </c>
      <c r="I2406" s="97"/>
      <c r="J2406" s="98"/>
      <c r="K2406" s="99"/>
      <c r="L2406" s="99"/>
      <c r="M2406" s="100"/>
      <c r="N2406" s="17"/>
      <c r="O2406" s="101">
        <f t="shared" si="85"/>
        <v>10381</v>
      </c>
      <c r="P2406" s="101"/>
      <c r="Q2406" s="101"/>
      <c r="R2406" s="101"/>
      <c r="S2406" s="24">
        <f t="shared" si="84"/>
        <v>10381</v>
      </c>
      <c r="T2406" s="94" t="s">
        <v>6344</v>
      </c>
      <c r="U2406" s="102"/>
      <c r="V2406" s="102"/>
      <c r="W2406" s="102"/>
      <c r="X2406" s="103"/>
      <c r="Y2406" s="23" t="s">
        <v>6230</v>
      </c>
      <c r="Z2406" s="104" t="s">
        <v>13</v>
      </c>
      <c r="AA2406" s="105"/>
      <c r="AB2406" s="106"/>
    </row>
    <row r="2407" spans="1:28" s="16" customFormat="1" ht="76.5" customHeight="1" x14ac:dyDescent="0.2">
      <c r="A2407" s="18" t="s">
        <v>6446</v>
      </c>
      <c r="B2407" s="94" t="s">
        <v>6440</v>
      </c>
      <c r="C2407" s="95"/>
      <c r="D2407" s="19" t="s">
        <v>6348</v>
      </c>
      <c r="E2407" s="20" t="s">
        <v>6447</v>
      </c>
      <c r="F2407" s="21" t="s">
        <v>6230</v>
      </c>
      <c r="G2407" s="22">
        <v>10381</v>
      </c>
      <c r="H2407" s="96">
        <v>10381</v>
      </c>
      <c r="I2407" s="97"/>
      <c r="J2407" s="98"/>
      <c r="K2407" s="99"/>
      <c r="L2407" s="99"/>
      <c r="M2407" s="100"/>
      <c r="N2407" s="17"/>
      <c r="O2407" s="101">
        <f t="shared" si="85"/>
        <v>10381</v>
      </c>
      <c r="P2407" s="101"/>
      <c r="Q2407" s="101"/>
      <c r="R2407" s="101"/>
      <c r="S2407" s="24">
        <f t="shared" si="84"/>
        <v>10381</v>
      </c>
      <c r="T2407" s="94" t="s">
        <v>6344</v>
      </c>
      <c r="U2407" s="102"/>
      <c r="V2407" s="102"/>
      <c r="W2407" s="102"/>
      <c r="X2407" s="103"/>
      <c r="Y2407" s="23" t="s">
        <v>6230</v>
      </c>
      <c r="Z2407" s="104" t="s">
        <v>13</v>
      </c>
      <c r="AA2407" s="105"/>
      <c r="AB2407" s="106"/>
    </row>
    <row r="2408" spans="1:28" s="16" customFormat="1" ht="76.5" customHeight="1" x14ac:dyDescent="0.2">
      <c r="A2408" s="18" t="s">
        <v>6448</v>
      </c>
      <c r="B2408" s="94" t="s">
        <v>6440</v>
      </c>
      <c r="C2408" s="95"/>
      <c r="D2408" s="19" t="s">
        <v>6348</v>
      </c>
      <c r="E2408" s="20" t="s">
        <v>6449</v>
      </c>
      <c r="F2408" s="21" t="s">
        <v>6230</v>
      </c>
      <c r="G2408" s="22">
        <v>10381</v>
      </c>
      <c r="H2408" s="96">
        <v>10381</v>
      </c>
      <c r="I2408" s="97"/>
      <c r="J2408" s="98"/>
      <c r="K2408" s="99"/>
      <c r="L2408" s="99"/>
      <c r="M2408" s="100"/>
      <c r="N2408" s="17"/>
      <c r="O2408" s="101">
        <f t="shared" si="85"/>
        <v>10381</v>
      </c>
      <c r="P2408" s="101"/>
      <c r="Q2408" s="101"/>
      <c r="R2408" s="101"/>
      <c r="S2408" s="24">
        <f t="shared" si="84"/>
        <v>10381</v>
      </c>
      <c r="T2408" s="94" t="s">
        <v>6344</v>
      </c>
      <c r="U2408" s="102"/>
      <c r="V2408" s="102"/>
      <c r="W2408" s="102"/>
      <c r="X2408" s="103"/>
      <c r="Y2408" s="23" t="s">
        <v>6230</v>
      </c>
      <c r="Z2408" s="104" t="s">
        <v>13</v>
      </c>
      <c r="AA2408" s="105"/>
      <c r="AB2408" s="106"/>
    </row>
    <row r="2409" spans="1:28" s="16" customFormat="1" ht="76.5" customHeight="1" x14ac:dyDescent="0.2">
      <c r="A2409" s="18" t="s">
        <v>6450</v>
      </c>
      <c r="B2409" s="94" t="s">
        <v>6440</v>
      </c>
      <c r="C2409" s="95"/>
      <c r="D2409" s="19" t="s">
        <v>6348</v>
      </c>
      <c r="E2409" s="20" t="s">
        <v>6451</v>
      </c>
      <c r="F2409" s="21" t="s">
        <v>6230</v>
      </c>
      <c r="G2409" s="22">
        <v>10381</v>
      </c>
      <c r="H2409" s="96">
        <v>10381</v>
      </c>
      <c r="I2409" s="97"/>
      <c r="J2409" s="98"/>
      <c r="K2409" s="99"/>
      <c r="L2409" s="99"/>
      <c r="M2409" s="100"/>
      <c r="N2409" s="17"/>
      <c r="O2409" s="101">
        <f t="shared" si="85"/>
        <v>10381</v>
      </c>
      <c r="P2409" s="101"/>
      <c r="Q2409" s="101"/>
      <c r="R2409" s="101"/>
      <c r="S2409" s="24">
        <f t="shared" si="84"/>
        <v>10381</v>
      </c>
      <c r="T2409" s="94" t="s">
        <v>6344</v>
      </c>
      <c r="U2409" s="102"/>
      <c r="V2409" s="102"/>
      <c r="W2409" s="102"/>
      <c r="X2409" s="103"/>
      <c r="Y2409" s="23" t="s">
        <v>6230</v>
      </c>
      <c r="Z2409" s="104" t="s">
        <v>13</v>
      </c>
      <c r="AA2409" s="105"/>
      <c r="AB2409" s="106"/>
    </row>
    <row r="2410" spans="1:28" s="16" customFormat="1" ht="76.5" customHeight="1" x14ac:dyDescent="0.2">
      <c r="A2410" s="18" t="s">
        <v>6452</v>
      </c>
      <c r="B2410" s="94" t="s">
        <v>6440</v>
      </c>
      <c r="C2410" s="95"/>
      <c r="D2410" s="19" t="s">
        <v>6348</v>
      </c>
      <c r="E2410" s="20" t="s">
        <v>6453</v>
      </c>
      <c r="F2410" s="21" t="s">
        <v>6230</v>
      </c>
      <c r="G2410" s="22">
        <v>10381</v>
      </c>
      <c r="H2410" s="96">
        <v>10381</v>
      </c>
      <c r="I2410" s="97"/>
      <c r="J2410" s="98"/>
      <c r="K2410" s="99"/>
      <c r="L2410" s="99"/>
      <c r="M2410" s="100"/>
      <c r="N2410" s="17"/>
      <c r="O2410" s="101">
        <f t="shared" si="85"/>
        <v>10381</v>
      </c>
      <c r="P2410" s="101"/>
      <c r="Q2410" s="101"/>
      <c r="R2410" s="101"/>
      <c r="S2410" s="24">
        <f t="shared" si="84"/>
        <v>10381</v>
      </c>
      <c r="T2410" s="94" t="s">
        <v>6344</v>
      </c>
      <c r="U2410" s="102"/>
      <c r="V2410" s="102"/>
      <c r="W2410" s="102"/>
      <c r="X2410" s="103"/>
      <c r="Y2410" s="23" t="s">
        <v>6230</v>
      </c>
      <c r="Z2410" s="104" t="s">
        <v>13</v>
      </c>
      <c r="AA2410" s="105"/>
      <c r="AB2410" s="106"/>
    </row>
    <row r="2411" spans="1:28" s="16" customFormat="1" ht="76.5" customHeight="1" x14ac:dyDescent="0.2">
      <c r="A2411" s="18" t="s">
        <v>6454</v>
      </c>
      <c r="B2411" s="94" t="s">
        <v>6440</v>
      </c>
      <c r="C2411" s="95"/>
      <c r="D2411" s="19" t="s">
        <v>6348</v>
      </c>
      <c r="E2411" s="20" t="s">
        <v>6455</v>
      </c>
      <c r="F2411" s="21" t="s">
        <v>6230</v>
      </c>
      <c r="G2411" s="22">
        <v>10381</v>
      </c>
      <c r="H2411" s="96">
        <v>10381</v>
      </c>
      <c r="I2411" s="97"/>
      <c r="J2411" s="98"/>
      <c r="K2411" s="99"/>
      <c r="L2411" s="99"/>
      <c r="M2411" s="100"/>
      <c r="N2411" s="17"/>
      <c r="O2411" s="101">
        <f t="shared" si="85"/>
        <v>10381</v>
      </c>
      <c r="P2411" s="101"/>
      <c r="Q2411" s="101"/>
      <c r="R2411" s="101"/>
      <c r="S2411" s="24">
        <f t="shared" si="84"/>
        <v>10381</v>
      </c>
      <c r="T2411" s="94" t="s">
        <v>6344</v>
      </c>
      <c r="U2411" s="102"/>
      <c r="V2411" s="102"/>
      <c r="W2411" s="102"/>
      <c r="X2411" s="103"/>
      <c r="Y2411" s="23" t="s">
        <v>6230</v>
      </c>
      <c r="Z2411" s="104" t="s">
        <v>13</v>
      </c>
      <c r="AA2411" s="105"/>
      <c r="AB2411" s="106"/>
    </row>
    <row r="2412" spans="1:28" s="16" customFormat="1" ht="76.5" customHeight="1" x14ac:dyDescent="0.2">
      <c r="A2412" s="18" t="s">
        <v>6456</v>
      </c>
      <c r="B2412" s="94" t="s">
        <v>6440</v>
      </c>
      <c r="C2412" s="95"/>
      <c r="D2412" s="19" t="s">
        <v>6348</v>
      </c>
      <c r="E2412" s="20" t="s">
        <v>6457</v>
      </c>
      <c r="F2412" s="21" t="s">
        <v>6230</v>
      </c>
      <c r="G2412" s="22">
        <v>10381</v>
      </c>
      <c r="H2412" s="96">
        <v>10381</v>
      </c>
      <c r="I2412" s="97"/>
      <c r="J2412" s="98"/>
      <c r="K2412" s="99"/>
      <c r="L2412" s="99"/>
      <c r="M2412" s="100"/>
      <c r="N2412" s="17"/>
      <c r="O2412" s="101">
        <f t="shared" si="85"/>
        <v>10381</v>
      </c>
      <c r="P2412" s="101"/>
      <c r="Q2412" s="101"/>
      <c r="R2412" s="101"/>
      <c r="S2412" s="24">
        <f t="shared" si="84"/>
        <v>10381</v>
      </c>
      <c r="T2412" s="94" t="s">
        <v>6344</v>
      </c>
      <c r="U2412" s="102"/>
      <c r="V2412" s="102"/>
      <c r="W2412" s="102"/>
      <c r="X2412" s="103"/>
      <c r="Y2412" s="23" t="s">
        <v>6230</v>
      </c>
      <c r="Z2412" s="104" t="s">
        <v>13</v>
      </c>
      <c r="AA2412" s="105"/>
      <c r="AB2412" s="106"/>
    </row>
    <row r="2413" spans="1:28" s="16" customFormat="1" ht="76.5" customHeight="1" x14ac:dyDescent="0.2">
      <c r="A2413" s="18" t="s">
        <v>6458</v>
      </c>
      <c r="B2413" s="94" t="s">
        <v>6440</v>
      </c>
      <c r="C2413" s="95"/>
      <c r="D2413" s="19" t="s">
        <v>6348</v>
      </c>
      <c r="E2413" s="20" t="s">
        <v>6459</v>
      </c>
      <c r="F2413" s="21" t="s">
        <v>6230</v>
      </c>
      <c r="G2413" s="22">
        <v>10381</v>
      </c>
      <c r="H2413" s="96">
        <v>10381</v>
      </c>
      <c r="I2413" s="97"/>
      <c r="J2413" s="98"/>
      <c r="K2413" s="99"/>
      <c r="L2413" s="99"/>
      <c r="M2413" s="100"/>
      <c r="N2413" s="17"/>
      <c r="O2413" s="101">
        <f t="shared" si="85"/>
        <v>10381</v>
      </c>
      <c r="P2413" s="101"/>
      <c r="Q2413" s="101"/>
      <c r="R2413" s="101"/>
      <c r="S2413" s="24">
        <f t="shared" si="84"/>
        <v>10381</v>
      </c>
      <c r="T2413" s="94" t="s">
        <v>6344</v>
      </c>
      <c r="U2413" s="102"/>
      <c r="V2413" s="102"/>
      <c r="W2413" s="102"/>
      <c r="X2413" s="103"/>
      <c r="Y2413" s="23" t="s">
        <v>6230</v>
      </c>
      <c r="Z2413" s="104" t="s">
        <v>13</v>
      </c>
      <c r="AA2413" s="105"/>
      <c r="AB2413" s="106"/>
    </row>
    <row r="2414" spans="1:28" s="16" customFormat="1" ht="76.5" customHeight="1" x14ac:dyDescent="0.2">
      <c r="A2414" s="18" t="s">
        <v>6460</v>
      </c>
      <c r="B2414" s="94" t="s">
        <v>6440</v>
      </c>
      <c r="C2414" s="95"/>
      <c r="D2414" s="19" t="s">
        <v>6348</v>
      </c>
      <c r="E2414" s="20" t="s">
        <v>6461</v>
      </c>
      <c r="F2414" s="21" t="s">
        <v>6230</v>
      </c>
      <c r="G2414" s="22">
        <v>10381</v>
      </c>
      <c r="H2414" s="96">
        <v>10381</v>
      </c>
      <c r="I2414" s="97"/>
      <c r="J2414" s="98"/>
      <c r="K2414" s="99"/>
      <c r="L2414" s="99"/>
      <c r="M2414" s="100"/>
      <c r="N2414" s="17"/>
      <c r="O2414" s="101">
        <f t="shared" si="85"/>
        <v>10381</v>
      </c>
      <c r="P2414" s="101"/>
      <c r="Q2414" s="101"/>
      <c r="R2414" s="101"/>
      <c r="S2414" s="24">
        <f t="shared" si="84"/>
        <v>10381</v>
      </c>
      <c r="T2414" s="94" t="s">
        <v>6344</v>
      </c>
      <c r="U2414" s="102"/>
      <c r="V2414" s="102"/>
      <c r="W2414" s="102"/>
      <c r="X2414" s="103"/>
      <c r="Y2414" s="23" t="s">
        <v>6230</v>
      </c>
      <c r="Z2414" s="104" t="s">
        <v>13</v>
      </c>
      <c r="AA2414" s="105"/>
      <c r="AB2414" s="106"/>
    </row>
    <row r="2415" spans="1:28" s="16" customFormat="1" ht="76.5" customHeight="1" x14ac:dyDescent="0.2">
      <c r="A2415" s="18" t="s">
        <v>6462</v>
      </c>
      <c r="B2415" s="94" t="s">
        <v>6440</v>
      </c>
      <c r="C2415" s="95"/>
      <c r="D2415" s="19" t="s">
        <v>6348</v>
      </c>
      <c r="E2415" s="20" t="s">
        <v>6463</v>
      </c>
      <c r="F2415" s="21" t="s">
        <v>6230</v>
      </c>
      <c r="G2415" s="22">
        <v>10381</v>
      </c>
      <c r="H2415" s="96">
        <v>10381</v>
      </c>
      <c r="I2415" s="97"/>
      <c r="J2415" s="98"/>
      <c r="K2415" s="99"/>
      <c r="L2415" s="99"/>
      <c r="M2415" s="100"/>
      <c r="N2415" s="17"/>
      <c r="O2415" s="101">
        <f t="shared" si="85"/>
        <v>10381</v>
      </c>
      <c r="P2415" s="101"/>
      <c r="Q2415" s="101"/>
      <c r="R2415" s="101"/>
      <c r="S2415" s="24">
        <f t="shared" si="84"/>
        <v>10381</v>
      </c>
      <c r="T2415" s="94" t="s">
        <v>6344</v>
      </c>
      <c r="U2415" s="102"/>
      <c r="V2415" s="102"/>
      <c r="W2415" s="102"/>
      <c r="X2415" s="103"/>
      <c r="Y2415" s="23" t="s">
        <v>6230</v>
      </c>
      <c r="Z2415" s="104" t="s">
        <v>13</v>
      </c>
      <c r="AA2415" s="105"/>
      <c r="AB2415" s="106"/>
    </row>
    <row r="2416" spans="1:28" s="16" customFormat="1" ht="76.5" customHeight="1" x14ac:dyDescent="0.2">
      <c r="A2416" s="18" t="s">
        <v>6464</v>
      </c>
      <c r="B2416" s="94" t="s">
        <v>6440</v>
      </c>
      <c r="C2416" s="95"/>
      <c r="D2416" s="19" t="s">
        <v>6348</v>
      </c>
      <c r="E2416" s="20" t="s">
        <v>6465</v>
      </c>
      <c r="F2416" s="21" t="s">
        <v>6230</v>
      </c>
      <c r="G2416" s="22">
        <v>10381</v>
      </c>
      <c r="H2416" s="96">
        <v>10381</v>
      </c>
      <c r="I2416" s="97"/>
      <c r="J2416" s="98"/>
      <c r="K2416" s="99"/>
      <c r="L2416" s="99"/>
      <c r="M2416" s="100"/>
      <c r="N2416" s="17"/>
      <c r="O2416" s="101">
        <f t="shared" si="85"/>
        <v>10381</v>
      </c>
      <c r="P2416" s="101"/>
      <c r="Q2416" s="101"/>
      <c r="R2416" s="101"/>
      <c r="S2416" s="24">
        <f t="shared" si="84"/>
        <v>10381</v>
      </c>
      <c r="T2416" s="94" t="s">
        <v>6344</v>
      </c>
      <c r="U2416" s="102"/>
      <c r="V2416" s="102"/>
      <c r="W2416" s="102"/>
      <c r="X2416" s="103"/>
      <c r="Y2416" s="23" t="s">
        <v>6230</v>
      </c>
      <c r="Z2416" s="104" t="s">
        <v>13</v>
      </c>
      <c r="AA2416" s="105"/>
      <c r="AB2416" s="106"/>
    </row>
    <row r="2417" spans="1:28" s="16" customFormat="1" ht="76.5" customHeight="1" x14ac:dyDescent="0.2">
      <c r="A2417" s="18" t="s">
        <v>6466</v>
      </c>
      <c r="B2417" s="94" t="s">
        <v>6440</v>
      </c>
      <c r="C2417" s="95"/>
      <c r="D2417" s="19" t="s">
        <v>6348</v>
      </c>
      <c r="E2417" s="20" t="s">
        <v>6467</v>
      </c>
      <c r="F2417" s="21" t="s">
        <v>6230</v>
      </c>
      <c r="G2417" s="22">
        <v>10381</v>
      </c>
      <c r="H2417" s="96">
        <v>10381</v>
      </c>
      <c r="I2417" s="97"/>
      <c r="J2417" s="98"/>
      <c r="K2417" s="99"/>
      <c r="L2417" s="99"/>
      <c r="M2417" s="100"/>
      <c r="N2417" s="17"/>
      <c r="O2417" s="101">
        <f t="shared" si="85"/>
        <v>10381</v>
      </c>
      <c r="P2417" s="101"/>
      <c r="Q2417" s="101"/>
      <c r="R2417" s="101"/>
      <c r="S2417" s="24">
        <f t="shared" si="84"/>
        <v>10381</v>
      </c>
      <c r="T2417" s="94" t="s">
        <v>6344</v>
      </c>
      <c r="U2417" s="102"/>
      <c r="V2417" s="102"/>
      <c r="W2417" s="102"/>
      <c r="X2417" s="103"/>
      <c r="Y2417" s="23" t="s">
        <v>6230</v>
      </c>
      <c r="Z2417" s="104" t="s">
        <v>13</v>
      </c>
      <c r="AA2417" s="105"/>
      <c r="AB2417" s="106"/>
    </row>
    <row r="2418" spans="1:28" s="16" customFormat="1" ht="76.5" customHeight="1" x14ac:dyDescent="0.2">
      <c r="A2418" s="18" t="s">
        <v>6468</v>
      </c>
      <c r="B2418" s="94" t="s">
        <v>6440</v>
      </c>
      <c r="C2418" s="95"/>
      <c r="D2418" s="19" t="s">
        <v>6348</v>
      </c>
      <c r="E2418" s="20" t="s">
        <v>6469</v>
      </c>
      <c r="F2418" s="21" t="s">
        <v>6230</v>
      </c>
      <c r="G2418" s="22">
        <v>10381</v>
      </c>
      <c r="H2418" s="96">
        <v>10381</v>
      </c>
      <c r="I2418" s="97"/>
      <c r="J2418" s="98"/>
      <c r="K2418" s="99"/>
      <c r="L2418" s="99"/>
      <c r="M2418" s="100"/>
      <c r="N2418" s="17"/>
      <c r="O2418" s="101">
        <f t="shared" si="85"/>
        <v>10381</v>
      </c>
      <c r="P2418" s="101"/>
      <c r="Q2418" s="101"/>
      <c r="R2418" s="101"/>
      <c r="S2418" s="24">
        <f t="shared" si="84"/>
        <v>10381</v>
      </c>
      <c r="T2418" s="94" t="s">
        <v>6344</v>
      </c>
      <c r="U2418" s="102"/>
      <c r="V2418" s="102"/>
      <c r="W2418" s="102"/>
      <c r="X2418" s="103"/>
      <c r="Y2418" s="23" t="s">
        <v>6230</v>
      </c>
      <c r="Z2418" s="104" t="s">
        <v>13</v>
      </c>
      <c r="AA2418" s="105"/>
      <c r="AB2418" s="106"/>
    </row>
    <row r="2419" spans="1:28" s="16" customFormat="1" ht="76.5" customHeight="1" x14ac:dyDescent="0.2">
      <c r="A2419" s="18" t="s">
        <v>6470</v>
      </c>
      <c r="B2419" s="94" t="s">
        <v>6471</v>
      </c>
      <c r="C2419" s="95"/>
      <c r="D2419" s="19" t="s">
        <v>6348</v>
      </c>
      <c r="E2419" s="20" t="s">
        <v>6472</v>
      </c>
      <c r="F2419" s="21" t="s">
        <v>6362</v>
      </c>
      <c r="G2419" s="22">
        <v>5085.55</v>
      </c>
      <c r="H2419" s="96">
        <v>5085.55</v>
      </c>
      <c r="I2419" s="97"/>
      <c r="J2419" s="98"/>
      <c r="K2419" s="99"/>
      <c r="L2419" s="99"/>
      <c r="M2419" s="100"/>
      <c r="N2419" s="17"/>
      <c r="O2419" s="101">
        <f t="shared" si="85"/>
        <v>5085.55</v>
      </c>
      <c r="P2419" s="101"/>
      <c r="Q2419" s="101"/>
      <c r="R2419" s="101"/>
      <c r="S2419" s="24">
        <f t="shared" si="84"/>
        <v>5085.55</v>
      </c>
      <c r="T2419" s="94" t="s">
        <v>6344</v>
      </c>
      <c r="U2419" s="102"/>
      <c r="V2419" s="102"/>
      <c r="W2419" s="102"/>
      <c r="X2419" s="103"/>
      <c r="Y2419" s="23" t="s">
        <v>6362</v>
      </c>
      <c r="Z2419" s="104" t="s">
        <v>13</v>
      </c>
      <c r="AA2419" s="105"/>
      <c r="AB2419" s="106"/>
    </row>
    <row r="2420" spans="1:28" s="16" customFormat="1" ht="76.5" customHeight="1" x14ac:dyDescent="0.2">
      <c r="A2420" s="18" t="s">
        <v>6473</v>
      </c>
      <c r="B2420" s="94" t="s">
        <v>6471</v>
      </c>
      <c r="C2420" s="95"/>
      <c r="D2420" s="19" t="s">
        <v>6348</v>
      </c>
      <c r="E2420" s="20" t="s">
        <v>6474</v>
      </c>
      <c r="F2420" s="21" t="s">
        <v>6362</v>
      </c>
      <c r="G2420" s="22">
        <v>5110.6400000000003</v>
      </c>
      <c r="H2420" s="96">
        <v>5110.6400000000003</v>
      </c>
      <c r="I2420" s="97"/>
      <c r="J2420" s="98"/>
      <c r="K2420" s="99"/>
      <c r="L2420" s="99"/>
      <c r="M2420" s="100"/>
      <c r="N2420" s="17"/>
      <c r="O2420" s="101">
        <f t="shared" si="85"/>
        <v>5110.6400000000003</v>
      </c>
      <c r="P2420" s="101"/>
      <c r="Q2420" s="101"/>
      <c r="R2420" s="101"/>
      <c r="S2420" s="24">
        <f t="shared" si="84"/>
        <v>5110.6400000000003</v>
      </c>
      <c r="T2420" s="94" t="s">
        <v>6344</v>
      </c>
      <c r="U2420" s="102"/>
      <c r="V2420" s="102"/>
      <c r="W2420" s="102"/>
      <c r="X2420" s="103"/>
      <c r="Y2420" s="23" t="s">
        <v>6362</v>
      </c>
      <c r="Z2420" s="104" t="s">
        <v>13</v>
      </c>
      <c r="AA2420" s="105"/>
      <c r="AB2420" s="106"/>
    </row>
    <row r="2421" spans="1:28" s="16" customFormat="1" ht="76.5" customHeight="1" x14ac:dyDescent="0.2">
      <c r="A2421" s="18" t="s">
        <v>6475</v>
      </c>
      <c r="B2421" s="94" t="s">
        <v>6476</v>
      </c>
      <c r="C2421" s="95"/>
      <c r="D2421" s="19" t="s">
        <v>6348</v>
      </c>
      <c r="E2421" s="20" t="s">
        <v>6477</v>
      </c>
      <c r="F2421" s="21" t="s">
        <v>6230</v>
      </c>
      <c r="G2421" s="22">
        <v>16140</v>
      </c>
      <c r="H2421" s="96">
        <v>16140</v>
      </c>
      <c r="I2421" s="97"/>
      <c r="J2421" s="98"/>
      <c r="K2421" s="99"/>
      <c r="L2421" s="99"/>
      <c r="M2421" s="100"/>
      <c r="N2421" s="17"/>
      <c r="O2421" s="101">
        <f t="shared" si="85"/>
        <v>16140</v>
      </c>
      <c r="P2421" s="101"/>
      <c r="Q2421" s="101"/>
      <c r="R2421" s="101"/>
      <c r="S2421" s="24">
        <f t="shared" si="84"/>
        <v>16140</v>
      </c>
      <c r="T2421" s="94" t="s">
        <v>6344</v>
      </c>
      <c r="U2421" s="102"/>
      <c r="V2421" s="102"/>
      <c r="W2421" s="102"/>
      <c r="X2421" s="103"/>
      <c r="Y2421" s="23" t="s">
        <v>6230</v>
      </c>
      <c r="Z2421" s="104" t="s">
        <v>13</v>
      </c>
      <c r="AA2421" s="105"/>
      <c r="AB2421" s="106"/>
    </row>
    <row r="2422" spans="1:28" s="16" customFormat="1" ht="76.5" customHeight="1" x14ac:dyDescent="0.2">
      <c r="A2422" s="18" t="s">
        <v>6478</v>
      </c>
      <c r="B2422" s="94" t="s">
        <v>6479</v>
      </c>
      <c r="C2422" s="95"/>
      <c r="D2422" s="19" t="s">
        <v>6348</v>
      </c>
      <c r="E2422" s="20" t="s">
        <v>6480</v>
      </c>
      <c r="F2422" s="21" t="s">
        <v>6362</v>
      </c>
      <c r="G2422" s="22">
        <v>13726.16</v>
      </c>
      <c r="H2422" s="96">
        <v>13726.16</v>
      </c>
      <c r="I2422" s="97"/>
      <c r="J2422" s="98"/>
      <c r="K2422" s="99"/>
      <c r="L2422" s="99"/>
      <c r="M2422" s="100"/>
      <c r="N2422" s="17"/>
      <c r="O2422" s="101">
        <f t="shared" si="85"/>
        <v>13726.16</v>
      </c>
      <c r="P2422" s="101"/>
      <c r="Q2422" s="101"/>
      <c r="R2422" s="101"/>
      <c r="S2422" s="24">
        <f t="shared" si="84"/>
        <v>13726.16</v>
      </c>
      <c r="T2422" s="94" t="s">
        <v>6344</v>
      </c>
      <c r="U2422" s="102"/>
      <c r="V2422" s="102"/>
      <c r="W2422" s="102"/>
      <c r="X2422" s="103"/>
      <c r="Y2422" s="23" t="s">
        <v>6362</v>
      </c>
      <c r="Z2422" s="104" t="s">
        <v>13</v>
      </c>
      <c r="AA2422" s="105"/>
      <c r="AB2422" s="106"/>
    </row>
    <row r="2423" spans="1:28" s="16" customFormat="1" ht="76.5" customHeight="1" x14ac:dyDescent="0.2">
      <c r="A2423" s="18" t="s">
        <v>6481</v>
      </c>
      <c r="B2423" s="94" t="s">
        <v>6479</v>
      </c>
      <c r="C2423" s="95"/>
      <c r="D2423" s="19" t="s">
        <v>6348</v>
      </c>
      <c r="E2423" s="20" t="s">
        <v>6482</v>
      </c>
      <c r="F2423" s="21" t="s">
        <v>6362</v>
      </c>
      <c r="G2423" s="22">
        <v>13726.16</v>
      </c>
      <c r="H2423" s="96">
        <v>13726.16</v>
      </c>
      <c r="I2423" s="97"/>
      <c r="J2423" s="98"/>
      <c r="K2423" s="99"/>
      <c r="L2423" s="99"/>
      <c r="M2423" s="100"/>
      <c r="N2423" s="17"/>
      <c r="O2423" s="101">
        <f t="shared" si="85"/>
        <v>13726.16</v>
      </c>
      <c r="P2423" s="101"/>
      <c r="Q2423" s="101"/>
      <c r="R2423" s="101"/>
      <c r="S2423" s="24">
        <f t="shared" si="84"/>
        <v>13726.16</v>
      </c>
      <c r="T2423" s="94" t="s">
        <v>6344</v>
      </c>
      <c r="U2423" s="102"/>
      <c r="V2423" s="102"/>
      <c r="W2423" s="102"/>
      <c r="X2423" s="103"/>
      <c r="Y2423" s="23" t="s">
        <v>6362</v>
      </c>
      <c r="Z2423" s="104" t="s">
        <v>13</v>
      </c>
      <c r="AA2423" s="105"/>
      <c r="AB2423" s="106"/>
    </row>
    <row r="2424" spans="1:28" s="16" customFormat="1" ht="76.5" customHeight="1" x14ac:dyDescent="0.2">
      <c r="A2424" s="18" t="s">
        <v>6483</v>
      </c>
      <c r="B2424" s="94" t="s">
        <v>4685</v>
      </c>
      <c r="C2424" s="95"/>
      <c r="D2424" s="19" t="s">
        <v>6348</v>
      </c>
      <c r="E2424" s="20" t="s">
        <v>6484</v>
      </c>
      <c r="F2424" s="21" t="s">
        <v>6485</v>
      </c>
      <c r="G2424" s="22">
        <v>15748.8</v>
      </c>
      <c r="H2424" s="96">
        <v>15748.8</v>
      </c>
      <c r="I2424" s="97"/>
      <c r="J2424" s="98"/>
      <c r="K2424" s="99"/>
      <c r="L2424" s="99"/>
      <c r="M2424" s="100"/>
      <c r="N2424" s="17"/>
      <c r="O2424" s="101">
        <f t="shared" si="85"/>
        <v>15748.8</v>
      </c>
      <c r="P2424" s="101"/>
      <c r="Q2424" s="101"/>
      <c r="R2424" s="101"/>
      <c r="S2424" s="24">
        <f t="shared" si="84"/>
        <v>15748.8</v>
      </c>
      <c r="T2424" s="94" t="s">
        <v>6344</v>
      </c>
      <c r="U2424" s="102"/>
      <c r="V2424" s="102"/>
      <c r="W2424" s="102"/>
      <c r="X2424" s="103"/>
      <c r="Y2424" s="23" t="s">
        <v>6485</v>
      </c>
      <c r="Z2424" s="104" t="s">
        <v>13</v>
      </c>
      <c r="AA2424" s="105"/>
      <c r="AB2424" s="106"/>
    </row>
    <row r="2425" spans="1:28" s="16" customFormat="1" ht="76.5" customHeight="1" x14ac:dyDescent="0.2">
      <c r="A2425" s="18" t="s">
        <v>6486</v>
      </c>
      <c r="B2425" s="94" t="s">
        <v>3175</v>
      </c>
      <c r="C2425" s="95"/>
      <c r="D2425" s="19" t="s">
        <v>6348</v>
      </c>
      <c r="E2425" s="20" t="s">
        <v>6487</v>
      </c>
      <c r="F2425" s="21" t="s">
        <v>6362</v>
      </c>
      <c r="G2425" s="22">
        <v>19634.2</v>
      </c>
      <c r="H2425" s="96">
        <v>19634.2</v>
      </c>
      <c r="I2425" s="97"/>
      <c r="J2425" s="98"/>
      <c r="K2425" s="99"/>
      <c r="L2425" s="99"/>
      <c r="M2425" s="100"/>
      <c r="N2425" s="17"/>
      <c r="O2425" s="101">
        <f t="shared" si="85"/>
        <v>19634.2</v>
      </c>
      <c r="P2425" s="101"/>
      <c r="Q2425" s="101"/>
      <c r="R2425" s="101"/>
      <c r="S2425" s="24">
        <f t="shared" si="84"/>
        <v>19634.2</v>
      </c>
      <c r="T2425" s="94" t="s">
        <v>6344</v>
      </c>
      <c r="U2425" s="102"/>
      <c r="V2425" s="102"/>
      <c r="W2425" s="102"/>
      <c r="X2425" s="103"/>
      <c r="Y2425" s="23" t="s">
        <v>6362</v>
      </c>
      <c r="Z2425" s="104" t="s">
        <v>13</v>
      </c>
      <c r="AA2425" s="105"/>
      <c r="AB2425" s="106"/>
    </row>
    <row r="2426" spans="1:28" s="16" customFormat="1" ht="76.5" customHeight="1" x14ac:dyDescent="0.2">
      <c r="A2426" s="18" t="s">
        <v>6488</v>
      </c>
      <c r="B2426" s="94" t="s">
        <v>6489</v>
      </c>
      <c r="C2426" s="95"/>
      <c r="D2426" s="19" t="s">
        <v>6348</v>
      </c>
      <c r="E2426" s="20" t="s">
        <v>6490</v>
      </c>
      <c r="F2426" s="21" t="s">
        <v>6362</v>
      </c>
      <c r="G2426" s="22">
        <v>3014.73</v>
      </c>
      <c r="H2426" s="96">
        <v>3014.73</v>
      </c>
      <c r="I2426" s="97"/>
      <c r="J2426" s="98"/>
      <c r="K2426" s="99"/>
      <c r="L2426" s="99"/>
      <c r="M2426" s="100"/>
      <c r="N2426" s="17"/>
      <c r="O2426" s="101">
        <f t="shared" si="85"/>
        <v>3014.73</v>
      </c>
      <c r="P2426" s="101"/>
      <c r="Q2426" s="101"/>
      <c r="R2426" s="101"/>
      <c r="S2426" s="24">
        <f t="shared" si="84"/>
        <v>3014.73</v>
      </c>
      <c r="T2426" s="94" t="s">
        <v>6344</v>
      </c>
      <c r="U2426" s="102"/>
      <c r="V2426" s="102"/>
      <c r="W2426" s="102"/>
      <c r="X2426" s="103"/>
      <c r="Y2426" s="23" t="s">
        <v>6362</v>
      </c>
      <c r="Z2426" s="104" t="s">
        <v>13</v>
      </c>
      <c r="AA2426" s="105"/>
      <c r="AB2426" s="106"/>
    </row>
    <row r="2427" spans="1:28" s="16" customFormat="1" ht="76.5" customHeight="1" x14ac:dyDescent="0.2">
      <c r="A2427" s="18" t="s">
        <v>6491</v>
      </c>
      <c r="B2427" s="94" t="s">
        <v>630</v>
      </c>
      <c r="C2427" s="95"/>
      <c r="D2427" s="19" t="s">
        <v>6348</v>
      </c>
      <c r="E2427" s="20" t="s">
        <v>6492</v>
      </c>
      <c r="F2427" s="21" t="s">
        <v>6230</v>
      </c>
      <c r="G2427" s="22">
        <v>19670</v>
      </c>
      <c r="H2427" s="96">
        <v>19670</v>
      </c>
      <c r="I2427" s="97"/>
      <c r="J2427" s="98"/>
      <c r="K2427" s="99"/>
      <c r="L2427" s="99"/>
      <c r="M2427" s="100"/>
      <c r="N2427" s="17"/>
      <c r="O2427" s="101">
        <f t="shared" si="85"/>
        <v>19670</v>
      </c>
      <c r="P2427" s="101"/>
      <c r="Q2427" s="101"/>
      <c r="R2427" s="101"/>
      <c r="S2427" s="24">
        <f t="shared" si="84"/>
        <v>19670</v>
      </c>
      <c r="T2427" s="94" t="s">
        <v>6344</v>
      </c>
      <c r="U2427" s="102"/>
      <c r="V2427" s="102"/>
      <c r="W2427" s="102"/>
      <c r="X2427" s="103"/>
      <c r="Y2427" s="23" t="s">
        <v>6230</v>
      </c>
      <c r="Z2427" s="104" t="s">
        <v>13</v>
      </c>
      <c r="AA2427" s="105"/>
      <c r="AB2427" s="106"/>
    </row>
    <row r="2428" spans="1:28" s="16" customFormat="1" ht="76.5" customHeight="1" x14ac:dyDescent="0.2">
      <c r="A2428" s="18" t="s">
        <v>6493</v>
      </c>
      <c r="B2428" s="94" t="s">
        <v>630</v>
      </c>
      <c r="C2428" s="95"/>
      <c r="D2428" s="19" t="s">
        <v>6348</v>
      </c>
      <c r="E2428" s="20" t="s">
        <v>6494</v>
      </c>
      <c r="F2428" s="21" t="s">
        <v>6495</v>
      </c>
      <c r="G2428" s="22">
        <v>34980</v>
      </c>
      <c r="H2428" s="96">
        <v>34980</v>
      </c>
      <c r="I2428" s="97"/>
      <c r="J2428" s="98"/>
      <c r="K2428" s="99"/>
      <c r="L2428" s="99"/>
      <c r="M2428" s="100"/>
      <c r="N2428" s="17"/>
      <c r="O2428" s="101">
        <f t="shared" si="85"/>
        <v>34980</v>
      </c>
      <c r="P2428" s="101"/>
      <c r="Q2428" s="101"/>
      <c r="R2428" s="101"/>
      <c r="S2428" s="24">
        <f t="shared" si="84"/>
        <v>34980</v>
      </c>
      <c r="T2428" s="94" t="s">
        <v>6344</v>
      </c>
      <c r="U2428" s="102"/>
      <c r="V2428" s="102"/>
      <c r="W2428" s="102"/>
      <c r="X2428" s="103"/>
      <c r="Y2428" s="23" t="s">
        <v>6495</v>
      </c>
      <c r="Z2428" s="104" t="s">
        <v>13</v>
      </c>
      <c r="AA2428" s="105"/>
      <c r="AB2428" s="106"/>
    </row>
    <row r="2429" spans="1:28" s="16" customFormat="1" ht="76.5" customHeight="1" x14ac:dyDescent="0.2">
      <c r="A2429" s="18" t="s">
        <v>6496</v>
      </c>
      <c r="B2429" s="94" t="s">
        <v>6497</v>
      </c>
      <c r="C2429" s="95"/>
      <c r="D2429" s="19" t="s">
        <v>6348</v>
      </c>
      <c r="E2429" s="20" t="s">
        <v>6498</v>
      </c>
      <c r="F2429" s="21" t="s">
        <v>6499</v>
      </c>
      <c r="G2429" s="22">
        <v>10738</v>
      </c>
      <c r="H2429" s="96">
        <v>10738</v>
      </c>
      <c r="I2429" s="97"/>
      <c r="J2429" s="98"/>
      <c r="K2429" s="99"/>
      <c r="L2429" s="99"/>
      <c r="M2429" s="100"/>
      <c r="N2429" s="17"/>
      <c r="O2429" s="101">
        <f t="shared" si="85"/>
        <v>10738</v>
      </c>
      <c r="P2429" s="101"/>
      <c r="Q2429" s="101"/>
      <c r="R2429" s="101"/>
      <c r="S2429" s="24">
        <f t="shared" si="84"/>
        <v>10738</v>
      </c>
      <c r="T2429" s="94" t="s">
        <v>6344</v>
      </c>
      <c r="U2429" s="102"/>
      <c r="V2429" s="102"/>
      <c r="W2429" s="102"/>
      <c r="X2429" s="103"/>
      <c r="Y2429" s="23" t="s">
        <v>6499</v>
      </c>
      <c r="Z2429" s="104" t="s">
        <v>13</v>
      </c>
      <c r="AA2429" s="105"/>
      <c r="AB2429" s="106"/>
    </row>
    <row r="2430" spans="1:28" s="16" customFormat="1" ht="76.5" customHeight="1" x14ac:dyDescent="0.2">
      <c r="A2430" s="18" t="s">
        <v>6500</v>
      </c>
      <c r="B2430" s="94" t="s">
        <v>237</v>
      </c>
      <c r="C2430" s="95"/>
      <c r="D2430" s="19" t="s">
        <v>6348</v>
      </c>
      <c r="E2430" s="20" t="s">
        <v>6501</v>
      </c>
      <c r="F2430" s="21" t="s">
        <v>2562</v>
      </c>
      <c r="G2430" s="22">
        <v>60000</v>
      </c>
      <c r="H2430" s="96">
        <v>60000</v>
      </c>
      <c r="I2430" s="97"/>
      <c r="J2430" s="98"/>
      <c r="K2430" s="99"/>
      <c r="L2430" s="99"/>
      <c r="M2430" s="100"/>
      <c r="N2430" s="17"/>
      <c r="O2430" s="101">
        <f t="shared" si="85"/>
        <v>60000</v>
      </c>
      <c r="P2430" s="101"/>
      <c r="Q2430" s="101"/>
      <c r="R2430" s="101"/>
      <c r="S2430" s="24">
        <f t="shared" si="84"/>
        <v>60000</v>
      </c>
      <c r="T2430" s="94" t="s">
        <v>6344</v>
      </c>
      <c r="U2430" s="102"/>
      <c r="V2430" s="102"/>
      <c r="W2430" s="102"/>
      <c r="X2430" s="103"/>
      <c r="Y2430" s="23" t="s">
        <v>2562</v>
      </c>
      <c r="Z2430" s="104" t="s">
        <v>13</v>
      </c>
      <c r="AA2430" s="105"/>
      <c r="AB2430" s="106"/>
    </row>
    <row r="2431" spans="1:28" s="16" customFormat="1" ht="76.5" customHeight="1" x14ac:dyDescent="0.2">
      <c r="A2431" s="18" t="s">
        <v>6502</v>
      </c>
      <c r="B2431" s="94" t="s">
        <v>6503</v>
      </c>
      <c r="C2431" s="95"/>
      <c r="D2431" s="19" t="s">
        <v>6348</v>
      </c>
      <c r="E2431" s="20" t="s">
        <v>6504</v>
      </c>
      <c r="F2431" s="21" t="s">
        <v>6505</v>
      </c>
      <c r="G2431" s="22">
        <v>24570</v>
      </c>
      <c r="H2431" s="96">
        <v>24570</v>
      </c>
      <c r="I2431" s="97"/>
      <c r="J2431" s="98"/>
      <c r="K2431" s="99"/>
      <c r="L2431" s="99"/>
      <c r="M2431" s="100"/>
      <c r="N2431" s="17"/>
      <c r="O2431" s="101">
        <f t="shared" si="85"/>
        <v>24570</v>
      </c>
      <c r="P2431" s="101"/>
      <c r="Q2431" s="101"/>
      <c r="R2431" s="101"/>
      <c r="S2431" s="24">
        <f t="shared" si="84"/>
        <v>24570</v>
      </c>
      <c r="T2431" s="94" t="s">
        <v>6344</v>
      </c>
      <c r="U2431" s="102"/>
      <c r="V2431" s="102"/>
      <c r="W2431" s="102"/>
      <c r="X2431" s="103"/>
      <c r="Y2431" s="23" t="s">
        <v>6505</v>
      </c>
      <c r="Z2431" s="104" t="s">
        <v>13</v>
      </c>
      <c r="AA2431" s="105"/>
      <c r="AB2431" s="106"/>
    </row>
    <row r="2432" spans="1:28" s="16" customFormat="1" ht="76.5" customHeight="1" x14ac:dyDescent="0.2">
      <c r="A2432" s="18" t="s">
        <v>6506</v>
      </c>
      <c r="B2432" s="94" t="s">
        <v>6507</v>
      </c>
      <c r="C2432" s="95"/>
      <c r="D2432" s="19" t="s">
        <v>6348</v>
      </c>
      <c r="E2432" s="20" t="s">
        <v>6508</v>
      </c>
      <c r="F2432" s="21" t="s">
        <v>6509</v>
      </c>
      <c r="G2432" s="22">
        <v>21450</v>
      </c>
      <c r="H2432" s="96">
        <v>21450</v>
      </c>
      <c r="I2432" s="97"/>
      <c r="J2432" s="98"/>
      <c r="K2432" s="99"/>
      <c r="L2432" s="99"/>
      <c r="M2432" s="100"/>
      <c r="N2432" s="17"/>
      <c r="O2432" s="101">
        <f t="shared" si="85"/>
        <v>21450</v>
      </c>
      <c r="P2432" s="101"/>
      <c r="Q2432" s="101"/>
      <c r="R2432" s="101"/>
      <c r="S2432" s="24">
        <f t="shared" si="84"/>
        <v>21450</v>
      </c>
      <c r="T2432" s="94" t="s">
        <v>6344</v>
      </c>
      <c r="U2432" s="102"/>
      <c r="V2432" s="102"/>
      <c r="W2432" s="102"/>
      <c r="X2432" s="103"/>
      <c r="Y2432" s="23" t="s">
        <v>6509</v>
      </c>
      <c r="Z2432" s="104" t="s">
        <v>13</v>
      </c>
      <c r="AA2432" s="105"/>
      <c r="AB2432" s="106"/>
    </row>
    <row r="2433" spans="1:28" s="16" customFormat="1" ht="76.5" customHeight="1" x14ac:dyDescent="0.2">
      <c r="A2433" s="18" t="s">
        <v>6510</v>
      </c>
      <c r="B2433" s="94" t="s">
        <v>6511</v>
      </c>
      <c r="C2433" s="95"/>
      <c r="D2433" s="19" t="s">
        <v>6348</v>
      </c>
      <c r="E2433" s="20" t="s">
        <v>6512</v>
      </c>
      <c r="F2433" s="21" t="s">
        <v>3018</v>
      </c>
      <c r="G2433" s="22">
        <v>37974.6</v>
      </c>
      <c r="H2433" s="96">
        <v>37974.6</v>
      </c>
      <c r="I2433" s="97"/>
      <c r="J2433" s="98"/>
      <c r="K2433" s="99"/>
      <c r="L2433" s="99"/>
      <c r="M2433" s="100"/>
      <c r="N2433" s="17"/>
      <c r="O2433" s="101">
        <f t="shared" si="85"/>
        <v>37974.6</v>
      </c>
      <c r="P2433" s="101"/>
      <c r="Q2433" s="101"/>
      <c r="R2433" s="101"/>
      <c r="S2433" s="24">
        <f t="shared" si="84"/>
        <v>37974.6</v>
      </c>
      <c r="T2433" s="94" t="s">
        <v>6344</v>
      </c>
      <c r="U2433" s="102"/>
      <c r="V2433" s="102"/>
      <c r="W2433" s="102"/>
      <c r="X2433" s="103"/>
      <c r="Y2433" s="23" t="s">
        <v>3018</v>
      </c>
      <c r="Z2433" s="104" t="s">
        <v>13</v>
      </c>
      <c r="AA2433" s="105"/>
      <c r="AB2433" s="106"/>
    </row>
    <row r="2434" spans="1:28" s="16" customFormat="1" ht="76.5" customHeight="1" x14ac:dyDescent="0.2">
      <c r="A2434" s="18" t="s">
        <v>6513</v>
      </c>
      <c r="B2434" s="94" t="s">
        <v>6511</v>
      </c>
      <c r="C2434" s="95"/>
      <c r="D2434" s="19" t="s">
        <v>6348</v>
      </c>
      <c r="E2434" s="20" t="s">
        <v>6514</v>
      </c>
      <c r="F2434" s="21" t="s">
        <v>3018</v>
      </c>
      <c r="G2434" s="22">
        <v>37974.6</v>
      </c>
      <c r="H2434" s="96">
        <v>37974.6</v>
      </c>
      <c r="I2434" s="97"/>
      <c r="J2434" s="98"/>
      <c r="K2434" s="99"/>
      <c r="L2434" s="99"/>
      <c r="M2434" s="100"/>
      <c r="N2434" s="17"/>
      <c r="O2434" s="101">
        <f t="shared" si="85"/>
        <v>37974.6</v>
      </c>
      <c r="P2434" s="101"/>
      <c r="Q2434" s="101"/>
      <c r="R2434" s="101"/>
      <c r="S2434" s="24">
        <f t="shared" si="84"/>
        <v>37974.6</v>
      </c>
      <c r="T2434" s="94" t="s">
        <v>6344</v>
      </c>
      <c r="U2434" s="102"/>
      <c r="V2434" s="102"/>
      <c r="W2434" s="102"/>
      <c r="X2434" s="103"/>
      <c r="Y2434" s="23" t="s">
        <v>3018</v>
      </c>
      <c r="Z2434" s="104" t="s">
        <v>13</v>
      </c>
      <c r="AA2434" s="105"/>
      <c r="AB2434" s="106"/>
    </row>
    <row r="2435" spans="1:28" s="16" customFormat="1" ht="76.5" customHeight="1" x14ac:dyDescent="0.2">
      <c r="A2435" s="18" t="s">
        <v>6515</v>
      </c>
      <c r="B2435" s="94" t="s">
        <v>6511</v>
      </c>
      <c r="C2435" s="95"/>
      <c r="D2435" s="19" t="s">
        <v>6348</v>
      </c>
      <c r="E2435" s="20" t="s">
        <v>6516</v>
      </c>
      <c r="F2435" s="21" t="s">
        <v>3018</v>
      </c>
      <c r="G2435" s="22">
        <v>37974.6</v>
      </c>
      <c r="H2435" s="96">
        <v>37974.6</v>
      </c>
      <c r="I2435" s="97"/>
      <c r="J2435" s="98"/>
      <c r="K2435" s="99"/>
      <c r="L2435" s="99"/>
      <c r="M2435" s="100"/>
      <c r="N2435" s="17"/>
      <c r="O2435" s="101">
        <f t="shared" si="85"/>
        <v>37974.6</v>
      </c>
      <c r="P2435" s="101"/>
      <c r="Q2435" s="101"/>
      <c r="R2435" s="101"/>
      <c r="S2435" s="24">
        <f t="shared" si="84"/>
        <v>37974.6</v>
      </c>
      <c r="T2435" s="94" t="s">
        <v>6344</v>
      </c>
      <c r="U2435" s="102"/>
      <c r="V2435" s="102"/>
      <c r="W2435" s="102"/>
      <c r="X2435" s="103"/>
      <c r="Y2435" s="23" t="s">
        <v>3018</v>
      </c>
      <c r="Z2435" s="104" t="s">
        <v>13</v>
      </c>
      <c r="AA2435" s="105"/>
      <c r="AB2435" s="106"/>
    </row>
    <row r="2436" spans="1:28" s="16" customFormat="1" ht="76.5" customHeight="1" x14ac:dyDescent="0.2">
      <c r="A2436" s="18" t="s">
        <v>6517</v>
      </c>
      <c r="B2436" s="94" t="s">
        <v>3223</v>
      </c>
      <c r="C2436" s="95"/>
      <c r="D2436" s="19" t="s">
        <v>6348</v>
      </c>
      <c r="E2436" s="20" t="s">
        <v>6518</v>
      </c>
      <c r="F2436" s="21" t="s">
        <v>3950</v>
      </c>
      <c r="G2436" s="22">
        <v>10302</v>
      </c>
      <c r="H2436" s="96">
        <v>10302</v>
      </c>
      <c r="I2436" s="97"/>
      <c r="J2436" s="98"/>
      <c r="K2436" s="99"/>
      <c r="L2436" s="99"/>
      <c r="M2436" s="100"/>
      <c r="N2436" s="17"/>
      <c r="O2436" s="101">
        <f t="shared" si="85"/>
        <v>10302</v>
      </c>
      <c r="P2436" s="101"/>
      <c r="Q2436" s="101"/>
      <c r="R2436" s="101"/>
      <c r="S2436" s="24">
        <f t="shared" si="84"/>
        <v>10302</v>
      </c>
      <c r="T2436" s="94" t="s">
        <v>6344</v>
      </c>
      <c r="U2436" s="102"/>
      <c r="V2436" s="102"/>
      <c r="W2436" s="102"/>
      <c r="X2436" s="103"/>
      <c r="Y2436" s="23" t="s">
        <v>3950</v>
      </c>
      <c r="Z2436" s="104" t="s">
        <v>13</v>
      </c>
      <c r="AA2436" s="105"/>
      <c r="AB2436" s="106"/>
    </row>
    <row r="2437" spans="1:28" s="16" customFormat="1" ht="76.5" customHeight="1" x14ac:dyDescent="0.2">
      <c r="A2437" s="18" t="s">
        <v>6519</v>
      </c>
      <c r="B2437" s="94" t="s">
        <v>3223</v>
      </c>
      <c r="C2437" s="95"/>
      <c r="D2437" s="19" t="s">
        <v>6348</v>
      </c>
      <c r="E2437" s="20" t="s">
        <v>6520</v>
      </c>
      <c r="F2437" s="21" t="s">
        <v>6367</v>
      </c>
      <c r="G2437" s="22">
        <v>6588</v>
      </c>
      <c r="H2437" s="96">
        <v>6588</v>
      </c>
      <c r="I2437" s="97"/>
      <c r="J2437" s="98"/>
      <c r="K2437" s="99"/>
      <c r="L2437" s="99"/>
      <c r="M2437" s="100"/>
      <c r="N2437" s="17"/>
      <c r="O2437" s="101">
        <f t="shared" si="85"/>
        <v>6588</v>
      </c>
      <c r="P2437" s="101"/>
      <c r="Q2437" s="101"/>
      <c r="R2437" s="101"/>
      <c r="S2437" s="24">
        <f t="shared" si="84"/>
        <v>6588</v>
      </c>
      <c r="T2437" s="94" t="s">
        <v>6344</v>
      </c>
      <c r="U2437" s="102"/>
      <c r="V2437" s="102"/>
      <c r="W2437" s="102"/>
      <c r="X2437" s="103"/>
      <c r="Y2437" s="23" t="s">
        <v>6367</v>
      </c>
      <c r="Z2437" s="104" t="s">
        <v>13</v>
      </c>
      <c r="AA2437" s="105"/>
      <c r="AB2437" s="106"/>
    </row>
    <row r="2438" spans="1:28" s="16" customFormat="1" ht="76.5" customHeight="1" x14ac:dyDescent="0.2">
      <c r="A2438" s="18" t="s">
        <v>6521</v>
      </c>
      <c r="B2438" s="94" t="s">
        <v>6522</v>
      </c>
      <c r="C2438" s="95"/>
      <c r="D2438" s="19" t="s">
        <v>6348</v>
      </c>
      <c r="E2438" s="20" t="s">
        <v>6523</v>
      </c>
      <c r="F2438" s="21" t="s">
        <v>6230</v>
      </c>
      <c r="G2438" s="22">
        <v>4390</v>
      </c>
      <c r="H2438" s="96">
        <v>4390</v>
      </c>
      <c r="I2438" s="97"/>
      <c r="J2438" s="98"/>
      <c r="K2438" s="99"/>
      <c r="L2438" s="99"/>
      <c r="M2438" s="100"/>
      <c r="N2438" s="17"/>
      <c r="O2438" s="101">
        <f t="shared" si="85"/>
        <v>4390</v>
      </c>
      <c r="P2438" s="101"/>
      <c r="Q2438" s="101"/>
      <c r="R2438" s="101"/>
      <c r="S2438" s="24">
        <f t="shared" si="84"/>
        <v>4390</v>
      </c>
      <c r="T2438" s="94" t="s">
        <v>6344</v>
      </c>
      <c r="U2438" s="102"/>
      <c r="V2438" s="102"/>
      <c r="W2438" s="102"/>
      <c r="X2438" s="103"/>
      <c r="Y2438" s="23" t="s">
        <v>6230</v>
      </c>
      <c r="Z2438" s="104" t="s">
        <v>13</v>
      </c>
      <c r="AA2438" s="105"/>
      <c r="AB2438" s="106"/>
    </row>
    <row r="2439" spans="1:28" s="16" customFormat="1" ht="76.5" customHeight="1" x14ac:dyDescent="0.2">
      <c r="A2439" s="18" t="s">
        <v>6524</v>
      </c>
      <c r="B2439" s="94" t="s">
        <v>6525</v>
      </c>
      <c r="C2439" s="95"/>
      <c r="D2439" s="19" t="s">
        <v>6348</v>
      </c>
      <c r="E2439" s="20" t="s">
        <v>6526</v>
      </c>
      <c r="F2439" s="21" t="s">
        <v>6362</v>
      </c>
      <c r="G2439" s="22">
        <v>8752.84</v>
      </c>
      <c r="H2439" s="96">
        <v>8752.84</v>
      </c>
      <c r="I2439" s="97"/>
      <c r="J2439" s="98"/>
      <c r="K2439" s="99"/>
      <c r="L2439" s="99"/>
      <c r="M2439" s="100"/>
      <c r="N2439" s="17"/>
      <c r="O2439" s="101">
        <f t="shared" si="85"/>
        <v>8752.84</v>
      </c>
      <c r="P2439" s="101"/>
      <c r="Q2439" s="101"/>
      <c r="R2439" s="101"/>
      <c r="S2439" s="24">
        <f t="shared" si="84"/>
        <v>8752.84</v>
      </c>
      <c r="T2439" s="94" t="s">
        <v>6344</v>
      </c>
      <c r="U2439" s="102"/>
      <c r="V2439" s="102"/>
      <c r="W2439" s="102"/>
      <c r="X2439" s="103"/>
      <c r="Y2439" s="23" t="s">
        <v>6362</v>
      </c>
      <c r="Z2439" s="104" t="s">
        <v>13</v>
      </c>
      <c r="AA2439" s="105"/>
      <c r="AB2439" s="106"/>
    </row>
    <row r="2440" spans="1:28" s="16" customFormat="1" ht="76.5" customHeight="1" x14ac:dyDescent="0.2">
      <c r="A2440" s="18" t="s">
        <v>6527</v>
      </c>
      <c r="B2440" s="94" t="s">
        <v>6528</v>
      </c>
      <c r="C2440" s="95"/>
      <c r="D2440" s="19" t="s">
        <v>6348</v>
      </c>
      <c r="E2440" s="20" t="s">
        <v>6529</v>
      </c>
      <c r="F2440" s="21" t="s">
        <v>1466</v>
      </c>
      <c r="G2440" s="22">
        <v>162000</v>
      </c>
      <c r="H2440" s="96">
        <v>162000</v>
      </c>
      <c r="I2440" s="97"/>
      <c r="J2440" s="98"/>
      <c r="K2440" s="99"/>
      <c r="L2440" s="99"/>
      <c r="M2440" s="100"/>
      <c r="N2440" s="17"/>
      <c r="O2440" s="101">
        <f t="shared" si="85"/>
        <v>162000</v>
      </c>
      <c r="P2440" s="101"/>
      <c r="Q2440" s="101"/>
      <c r="R2440" s="101"/>
      <c r="S2440" s="24">
        <f t="shared" si="84"/>
        <v>162000</v>
      </c>
      <c r="T2440" s="94" t="s">
        <v>6344</v>
      </c>
      <c r="U2440" s="102"/>
      <c r="V2440" s="102"/>
      <c r="W2440" s="102"/>
      <c r="X2440" s="103"/>
      <c r="Y2440" s="23" t="s">
        <v>1466</v>
      </c>
      <c r="Z2440" s="104" t="s">
        <v>13</v>
      </c>
      <c r="AA2440" s="105"/>
      <c r="AB2440" s="106"/>
    </row>
    <row r="2441" spans="1:28" s="16" customFormat="1" ht="76.5" customHeight="1" x14ac:dyDescent="0.2">
      <c r="A2441" s="18" t="s">
        <v>6530</v>
      </c>
      <c r="B2441" s="94" t="s">
        <v>6531</v>
      </c>
      <c r="C2441" s="95"/>
      <c r="D2441" s="19" t="s">
        <v>6348</v>
      </c>
      <c r="E2441" s="20" t="s">
        <v>6532</v>
      </c>
      <c r="F2441" s="21" t="s">
        <v>3008</v>
      </c>
      <c r="G2441" s="22">
        <v>5482.5</v>
      </c>
      <c r="H2441" s="96">
        <v>5482.5</v>
      </c>
      <c r="I2441" s="97"/>
      <c r="J2441" s="98"/>
      <c r="K2441" s="99"/>
      <c r="L2441" s="99"/>
      <c r="M2441" s="100"/>
      <c r="N2441" s="17"/>
      <c r="O2441" s="101">
        <f t="shared" si="85"/>
        <v>5482.5</v>
      </c>
      <c r="P2441" s="101"/>
      <c r="Q2441" s="101"/>
      <c r="R2441" s="101"/>
      <c r="S2441" s="24">
        <f t="shared" si="84"/>
        <v>5482.5</v>
      </c>
      <c r="T2441" s="94" t="s">
        <v>6344</v>
      </c>
      <c r="U2441" s="102"/>
      <c r="V2441" s="102"/>
      <c r="W2441" s="102"/>
      <c r="X2441" s="103"/>
      <c r="Y2441" s="23" t="s">
        <v>3008</v>
      </c>
      <c r="Z2441" s="104" t="s">
        <v>13</v>
      </c>
      <c r="AA2441" s="105"/>
      <c r="AB2441" s="106"/>
    </row>
    <row r="2442" spans="1:28" s="16" customFormat="1" ht="76.5" customHeight="1" x14ac:dyDescent="0.2">
      <c r="A2442" s="18" t="s">
        <v>6533</v>
      </c>
      <c r="B2442" s="94" t="s">
        <v>6534</v>
      </c>
      <c r="C2442" s="95"/>
      <c r="D2442" s="19" t="s">
        <v>6348</v>
      </c>
      <c r="E2442" s="20" t="s">
        <v>6535</v>
      </c>
      <c r="F2442" s="21" t="s">
        <v>6373</v>
      </c>
      <c r="G2442" s="22">
        <v>20842.25</v>
      </c>
      <c r="H2442" s="96">
        <v>20842.25</v>
      </c>
      <c r="I2442" s="97"/>
      <c r="J2442" s="98"/>
      <c r="K2442" s="99"/>
      <c r="L2442" s="99"/>
      <c r="M2442" s="100"/>
      <c r="N2442" s="17"/>
      <c r="O2442" s="101">
        <f t="shared" si="85"/>
        <v>20842.25</v>
      </c>
      <c r="P2442" s="101"/>
      <c r="Q2442" s="101"/>
      <c r="R2442" s="101"/>
      <c r="S2442" s="24">
        <f t="shared" si="84"/>
        <v>20842.25</v>
      </c>
      <c r="T2442" s="94" t="s">
        <v>6344</v>
      </c>
      <c r="U2442" s="102"/>
      <c r="V2442" s="102"/>
      <c r="W2442" s="102"/>
      <c r="X2442" s="103"/>
      <c r="Y2442" s="23" t="s">
        <v>6373</v>
      </c>
      <c r="Z2442" s="104" t="s">
        <v>13</v>
      </c>
      <c r="AA2442" s="105"/>
      <c r="AB2442" s="106"/>
    </row>
    <row r="2443" spans="1:28" s="16" customFormat="1" ht="76.5" customHeight="1" x14ac:dyDescent="0.2">
      <c r="A2443" s="18" t="s">
        <v>6536</v>
      </c>
      <c r="B2443" s="94" t="s">
        <v>6537</v>
      </c>
      <c r="C2443" s="95"/>
      <c r="D2443" s="19" t="s">
        <v>6348</v>
      </c>
      <c r="E2443" s="20" t="s">
        <v>6538</v>
      </c>
      <c r="F2443" s="21" t="s">
        <v>6358</v>
      </c>
      <c r="G2443" s="22">
        <v>2425.5</v>
      </c>
      <c r="H2443" s="96">
        <v>2425.5</v>
      </c>
      <c r="I2443" s="97"/>
      <c r="J2443" s="98"/>
      <c r="K2443" s="99"/>
      <c r="L2443" s="99"/>
      <c r="M2443" s="100"/>
      <c r="N2443" s="17"/>
      <c r="O2443" s="101">
        <f t="shared" si="85"/>
        <v>2425.5</v>
      </c>
      <c r="P2443" s="101"/>
      <c r="Q2443" s="101"/>
      <c r="R2443" s="101"/>
      <c r="S2443" s="24">
        <f t="shared" si="84"/>
        <v>2425.5</v>
      </c>
      <c r="T2443" s="94" t="s">
        <v>6344</v>
      </c>
      <c r="U2443" s="102"/>
      <c r="V2443" s="102"/>
      <c r="W2443" s="102"/>
      <c r="X2443" s="103"/>
      <c r="Y2443" s="23" t="s">
        <v>6358</v>
      </c>
      <c r="Z2443" s="104" t="s">
        <v>13</v>
      </c>
      <c r="AA2443" s="105"/>
      <c r="AB2443" s="106"/>
    </row>
    <row r="2444" spans="1:28" s="16" customFormat="1" ht="76.5" customHeight="1" x14ac:dyDescent="0.2">
      <c r="A2444" s="18" t="s">
        <v>6539</v>
      </c>
      <c r="B2444" s="94" t="s">
        <v>6540</v>
      </c>
      <c r="C2444" s="95"/>
      <c r="D2444" s="19" t="s">
        <v>6348</v>
      </c>
      <c r="E2444" s="20" t="s">
        <v>6541</v>
      </c>
      <c r="F2444" s="21" t="s">
        <v>6358</v>
      </c>
      <c r="G2444" s="22">
        <v>74.34</v>
      </c>
      <c r="H2444" s="96">
        <v>74.34</v>
      </c>
      <c r="I2444" s="97"/>
      <c r="J2444" s="98"/>
      <c r="K2444" s="99"/>
      <c r="L2444" s="99"/>
      <c r="M2444" s="100"/>
      <c r="N2444" s="17"/>
      <c r="O2444" s="101">
        <f t="shared" si="85"/>
        <v>74.34</v>
      </c>
      <c r="P2444" s="101"/>
      <c r="Q2444" s="101"/>
      <c r="R2444" s="101"/>
      <c r="S2444" s="24">
        <f t="shared" si="84"/>
        <v>74.34</v>
      </c>
      <c r="T2444" s="94" t="s">
        <v>6344</v>
      </c>
      <c r="U2444" s="102"/>
      <c r="V2444" s="102"/>
      <c r="W2444" s="102"/>
      <c r="X2444" s="103"/>
      <c r="Y2444" s="23" t="s">
        <v>6358</v>
      </c>
      <c r="Z2444" s="104" t="s">
        <v>13</v>
      </c>
      <c r="AA2444" s="105"/>
      <c r="AB2444" s="106"/>
    </row>
    <row r="2445" spans="1:28" s="16" customFormat="1" ht="76.5" customHeight="1" x14ac:dyDescent="0.2">
      <c r="A2445" s="18" t="s">
        <v>6542</v>
      </c>
      <c r="B2445" s="94" t="s">
        <v>6543</v>
      </c>
      <c r="C2445" s="95"/>
      <c r="D2445" s="19" t="s">
        <v>6348</v>
      </c>
      <c r="E2445" s="20" t="s">
        <v>6544</v>
      </c>
      <c r="F2445" s="21" t="s">
        <v>3018</v>
      </c>
      <c r="G2445" s="22">
        <v>3202.8</v>
      </c>
      <c r="H2445" s="96">
        <v>3202.8</v>
      </c>
      <c r="I2445" s="97"/>
      <c r="J2445" s="98"/>
      <c r="K2445" s="99"/>
      <c r="L2445" s="99"/>
      <c r="M2445" s="100"/>
      <c r="N2445" s="17"/>
      <c r="O2445" s="101">
        <f t="shared" si="85"/>
        <v>3202.8</v>
      </c>
      <c r="P2445" s="101"/>
      <c r="Q2445" s="101"/>
      <c r="R2445" s="101"/>
      <c r="S2445" s="24">
        <f t="shared" ref="S2445:S2508" si="86">G2445-N2445</f>
        <v>3202.8</v>
      </c>
      <c r="T2445" s="94" t="s">
        <v>6344</v>
      </c>
      <c r="U2445" s="102"/>
      <c r="V2445" s="102"/>
      <c r="W2445" s="102"/>
      <c r="X2445" s="103"/>
      <c r="Y2445" s="23" t="s">
        <v>3018</v>
      </c>
      <c r="Z2445" s="104" t="s">
        <v>13</v>
      </c>
      <c r="AA2445" s="105"/>
      <c r="AB2445" s="106"/>
    </row>
    <row r="2446" spans="1:28" s="16" customFormat="1" ht="76.5" customHeight="1" x14ac:dyDescent="0.2">
      <c r="A2446" s="18" t="s">
        <v>6545</v>
      </c>
      <c r="B2446" s="94" t="s">
        <v>6546</v>
      </c>
      <c r="C2446" s="95"/>
      <c r="D2446" s="19" t="s">
        <v>6348</v>
      </c>
      <c r="E2446" s="20" t="s">
        <v>6547</v>
      </c>
      <c r="F2446" s="21" t="s">
        <v>6362</v>
      </c>
      <c r="G2446" s="22">
        <v>3727.1</v>
      </c>
      <c r="H2446" s="96">
        <v>3727.1</v>
      </c>
      <c r="I2446" s="97"/>
      <c r="J2446" s="98"/>
      <c r="K2446" s="99"/>
      <c r="L2446" s="99"/>
      <c r="M2446" s="100"/>
      <c r="N2446" s="17"/>
      <c r="O2446" s="101">
        <f t="shared" si="85"/>
        <v>3727.1</v>
      </c>
      <c r="P2446" s="101"/>
      <c r="Q2446" s="101"/>
      <c r="R2446" s="101"/>
      <c r="S2446" s="24">
        <f t="shared" si="86"/>
        <v>3727.1</v>
      </c>
      <c r="T2446" s="94" t="s">
        <v>6344</v>
      </c>
      <c r="U2446" s="102"/>
      <c r="V2446" s="102"/>
      <c r="W2446" s="102"/>
      <c r="X2446" s="103"/>
      <c r="Y2446" s="23" t="s">
        <v>6362</v>
      </c>
      <c r="Z2446" s="104" t="s">
        <v>13</v>
      </c>
      <c r="AA2446" s="105"/>
      <c r="AB2446" s="106"/>
    </row>
    <row r="2447" spans="1:28" s="16" customFormat="1" ht="76.5" customHeight="1" x14ac:dyDescent="0.2">
      <c r="A2447" s="18" t="s">
        <v>6548</v>
      </c>
      <c r="B2447" s="94" t="s">
        <v>6549</v>
      </c>
      <c r="C2447" s="95"/>
      <c r="D2447" s="19" t="s">
        <v>6348</v>
      </c>
      <c r="E2447" s="20" t="s">
        <v>6550</v>
      </c>
      <c r="F2447" s="21" t="s">
        <v>6551</v>
      </c>
      <c r="G2447" s="22">
        <v>7976.8</v>
      </c>
      <c r="H2447" s="96">
        <v>7976.8</v>
      </c>
      <c r="I2447" s="97"/>
      <c r="J2447" s="98"/>
      <c r="K2447" s="99"/>
      <c r="L2447" s="99"/>
      <c r="M2447" s="100"/>
      <c r="N2447" s="17"/>
      <c r="O2447" s="101">
        <f t="shared" si="85"/>
        <v>7976.8</v>
      </c>
      <c r="P2447" s="101"/>
      <c r="Q2447" s="101"/>
      <c r="R2447" s="101"/>
      <c r="S2447" s="24">
        <f t="shared" si="86"/>
        <v>7976.8</v>
      </c>
      <c r="T2447" s="94" t="s">
        <v>6344</v>
      </c>
      <c r="U2447" s="102"/>
      <c r="V2447" s="102"/>
      <c r="W2447" s="102"/>
      <c r="X2447" s="103"/>
      <c r="Y2447" s="23" t="s">
        <v>6551</v>
      </c>
      <c r="Z2447" s="104" t="s">
        <v>13</v>
      </c>
      <c r="AA2447" s="105"/>
      <c r="AB2447" s="106"/>
    </row>
    <row r="2448" spans="1:28" s="16" customFormat="1" ht="76.5" customHeight="1" x14ac:dyDescent="0.2">
      <c r="A2448" s="18" t="s">
        <v>6552</v>
      </c>
      <c r="B2448" s="94" t="s">
        <v>6549</v>
      </c>
      <c r="C2448" s="95"/>
      <c r="D2448" s="19" t="s">
        <v>6348</v>
      </c>
      <c r="E2448" s="20" t="s">
        <v>6553</v>
      </c>
      <c r="F2448" s="21" t="s">
        <v>6551</v>
      </c>
      <c r="G2448" s="22">
        <v>7976.8</v>
      </c>
      <c r="H2448" s="96">
        <v>7976.8</v>
      </c>
      <c r="I2448" s="97"/>
      <c r="J2448" s="98"/>
      <c r="K2448" s="99"/>
      <c r="L2448" s="99"/>
      <c r="M2448" s="100"/>
      <c r="N2448" s="17"/>
      <c r="O2448" s="101">
        <f t="shared" si="85"/>
        <v>7976.8</v>
      </c>
      <c r="P2448" s="101"/>
      <c r="Q2448" s="101"/>
      <c r="R2448" s="101"/>
      <c r="S2448" s="24">
        <f t="shared" si="86"/>
        <v>7976.8</v>
      </c>
      <c r="T2448" s="94" t="s">
        <v>6344</v>
      </c>
      <c r="U2448" s="102"/>
      <c r="V2448" s="102"/>
      <c r="W2448" s="102"/>
      <c r="X2448" s="103"/>
      <c r="Y2448" s="23" t="s">
        <v>6551</v>
      </c>
      <c r="Z2448" s="104" t="s">
        <v>13</v>
      </c>
      <c r="AA2448" s="105"/>
      <c r="AB2448" s="106"/>
    </row>
    <row r="2449" spans="1:28" s="16" customFormat="1" ht="76.5" customHeight="1" x14ac:dyDescent="0.2">
      <c r="A2449" s="18" t="s">
        <v>6554</v>
      </c>
      <c r="B2449" s="94" t="s">
        <v>6555</v>
      </c>
      <c r="C2449" s="95"/>
      <c r="D2449" s="19" t="s">
        <v>6348</v>
      </c>
      <c r="E2449" s="20" t="s">
        <v>6556</v>
      </c>
      <c r="F2449" s="21" t="s">
        <v>3547</v>
      </c>
      <c r="G2449" s="22">
        <v>11979</v>
      </c>
      <c r="H2449" s="96">
        <v>11979</v>
      </c>
      <c r="I2449" s="97"/>
      <c r="J2449" s="98"/>
      <c r="K2449" s="99"/>
      <c r="L2449" s="99"/>
      <c r="M2449" s="100"/>
      <c r="N2449" s="17"/>
      <c r="O2449" s="101">
        <f t="shared" si="85"/>
        <v>11979</v>
      </c>
      <c r="P2449" s="101"/>
      <c r="Q2449" s="101"/>
      <c r="R2449" s="101"/>
      <c r="S2449" s="24">
        <f t="shared" si="86"/>
        <v>11979</v>
      </c>
      <c r="T2449" s="94" t="s">
        <v>6344</v>
      </c>
      <c r="U2449" s="102"/>
      <c r="V2449" s="102"/>
      <c r="W2449" s="102"/>
      <c r="X2449" s="103"/>
      <c r="Y2449" s="23" t="s">
        <v>3547</v>
      </c>
      <c r="Z2449" s="104" t="s">
        <v>13</v>
      </c>
      <c r="AA2449" s="105"/>
      <c r="AB2449" s="106"/>
    </row>
    <row r="2450" spans="1:28" s="16" customFormat="1" ht="76.5" customHeight="1" x14ac:dyDescent="0.2">
      <c r="A2450" s="18" t="s">
        <v>6557</v>
      </c>
      <c r="B2450" s="94" t="s">
        <v>6555</v>
      </c>
      <c r="C2450" s="95"/>
      <c r="D2450" s="19" t="s">
        <v>6348</v>
      </c>
      <c r="E2450" s="20" t="s">
        <v>6558</v>
      </c>
      <c r="F2450" s="21" t="s">
        <v>3547</v>
      </c>
      <c r="G2450" s="22">
        <v>11979</v>
      </c>
      <c r="H2450" s="96">
        <v>11979</v>
      </c>
      <c r="I2450" s="97"/>
      <c r="J2450" s="98"/>
      <c r="K2450" s="99"/>
      <c r="L2450" s="99"/>
      <c r="M2450" s="100"/>
      <c r="N2450" s="17"/>
      <c r="O2450" s="101">
        <f t="shared" si="85"/>
        <v>11979</v>
      </c>
      <c r="P2450" s="101"/>
      <c r="Q2450" s="101"/>
      <c r="R2450" s="101"/>
      <c r="S2450" s="24">
        <f t="shared" si="86"/>
        <v>11979</v>
      </c>
      <c r="T2450" s="94" t="s">
        <v>6344</v>
      </c>
      <c r="U2450" s="102"/>
      <c r="V2450" s="102"/>
      <c r="W2450" s="102"/>
      <c r="X2450" s="103"/>
      <c r="Y2450" s="23" t="s">
        <v>3547</v>
      </c>
      <c r="Z2450" s="104" t="s">
        <v>13</v>
      </c>
      <c r="AA2450" s="105"/>
      <c r="AB2450" s="106"/>
    </row>
    <row r="2451" spans="1:28" s="16" customFormat="1" ht="76.5" customHeight="1" x14ac:dyDescent="0.2">
      <c r="A2451" s="18" t="s">
        <v>6559</v>
      </c>
      <c r="B2451" s="94" t="s">
        <v>6560</v>
      </c>
      <c r="C2451" s="95"/>
      <c r="D2451" s="19" t="s">
        <v>6348</v>
      </c>
      <c r="E2451" s="20" t="s">
        <v>6561</v>
      </c>
      <c r="F2451" s="21" t="s">
        <v>6373</v>
      </c>
      <c r="G2451" s="22">
        <v>11145.49</v>
      </c>
      <c r="H2451" s="96">
        <v>11145.49</v>
      </c>
      <c r="I2451" s="97"/>
      <c r="J2451" s="98"/>
      <c r="K2451" s="99"/>
      <c r="L2451" s="99"/>
      <c r="M2451" s="100"/>
      <c r="N2451" s="17"/>
      <c r="O2451" s="101">
        <f t="shared" si="85"/>
        <v>11145.49</v>
      </c>
      <c r="P2451" s="101"/>
      <c r="Q2451" s="101"/>
      <c r="R2451" s="101"/>
      <c r="S2451" s="24">
        <f t="shared" si="86"/>
        <v>11145.49</v>
      </c>
      <c r="T2451" s="94" t="s">
        <v>6344</v>
      </c>
      <c r="U2451" s="102"/>
      <c r="V2451" s="102"/>
      <c r="W2451" s="102"/>
      <c r="X2451" s="103"/>
      <c r="Y2451" s="23" t="s">
        <v>6373</v>
      </c>
      <c r="Z2451" s="104" t="s">
        <v>13</v>
      </c>
      <c r="AA2451" s="105"/>
      <c r="AB2451" s="106"/>
    </row>
    <row r="2452" spans="1:28" s="16" customFormat="1" ht="76.5" customHeight="1" x14ac:dyDescent="0.2">
      <c r="A2452" s="18" t="s">
        <v>6562</v>
      </c>
      <c r="B2452" s="94" t="s">
        <v>3267</v>
      </c>
      <c r="C2452" s="95"/>
      <c r="D2452" s="19" t="s">
        <v>6348</v>
      </c>
      <c r="E2452" s="20" t="s">
        <v>6563</v>
      </c>
      <c r="F2452" s="21" t="s">
        <v>3112</v>
      </c>
      <c r="G2452" s="22">
        <v>5940</v>
      </c>
      <c r="H2452" s="96">
        <v>5940</v>
      </c>
      <c r="I2452" s="97"/>
      <c r="J2452" s="98"/>
      <c r="K2452" s="99"/>
      <c r="L2452" s="99"/>
      <c r="M2452" s="100"/>
      <c r="N2452" s="17"/>
      <c r="O2452" s="101">
        <f t="shared" si="85"/>
        <v>5940</v>
      </c>
      <c r="P2452" s="101"/>
      <c r="Q2452" s="101"/>
      <c r="R2452" s="101"/>
      <c r="S2452" s="24">
        <f t="shared" si="86"/>
        <v>5940</v>
      </c>
      <c r="T2452" s="94" t="s">
        <v>6344</v>
      </c>
      <c r="U2452" s="102"/>
      <c r="V2452" s="102"/>
      <c r="W2452" s="102"/>
      <c r="X2452" s="103"/>
      <c r="Y2452" s="23" t="s">
        <v>3112</v>
      </c>
      <c r="Z2452" s="104" t="s">
        <v>13</v>
      </c>
      <c r="AA2452" s="105"/>
      <c r="AB2452" s="106"/>
    </row>
    <row r="2453" spans="1:28" s="16" customFormat="1" ht="76.5" customHeight="1" x14ac:dyDescent="0.2">
      <c r="A2453" s="18" t="s">
        <v>6564</v>
      </c>
      <c r="B2453" s="94" t="s">
        <v>3267</v>
      </c>
      <c r="C2453" s="95"/>
      <c r="D2453" s="19" t="s">
        <v>6348</v>
      </c>
      <c r="E2453" s="20" t="s">
        <v>6565</v>
      </c>
      <c r="F2453" s="21" t="s">
        <v>3112</v>
      </c>
      <c r="G2453" s="22">
        <v>5940</v>
      </c>
      <c r="H2453" s="96">
        <v>5940</v>
      </c>
      <c r="I2453" s="97"/>
      <c r="J2453" s="98"/>
      <c r="K2453" s="99"/>
      <c r="L2453" s="99"/>
      <c r="M2453" s="100"/>
      <c r="N2453" s="17"/>
      <c r="O2453" s="101">
        <f t="shared" ref="O2453:O2516" si="87">H2453-J2453</f>
        <v>5940</v>
      </c>
      <c r="P2453" s="101"/>
      <c r="Q2453" s="101"/>
      <c r="R2453" s="101"/>
      <c r="S2453" s="24">
        <f t="shared" si="86"/>
        <v>5940</v>
      </c>
      <c r="T2453" s="94" t="s">
        <v>6344</v>
      </c>
      <c r="U2453" s="102"/>
      <c r="V2453" s="102"/>
      <c r="W2453" s="102"/>
      <c r="X2453" s="103"/>
      <c r="Y2453" s="23" t="s">
        <v>3112</v>
      </c>
      <c r="Z2453" s="104" t="s">
        <v>13</v>
      </c>
      <c r="AA2453" s="105"/>
      <c r="AB2453" s="106"/>
    </row>
    <row r="2454" spans="1:28" s="16" customFormat="1" ht="76.5" customHeight="1" x14ac:dyDescent="0.2">
      <c r="A2454" s="18" t="s">
        <v>6566</v>
      </c>
      <c r="B2454" s="94" t="s">
        <v>3267</v>
      </c>
      <c r="C2454" s="95"/>
      <c r="D2454" s="19" t="s">
        <v>6348</v>
      </c>
      <c r="E2454" s="20" t="s">
        <v>6567</v>
      </c>
      <c r="F2454" s="21" t="s">
        <v>6568</v>
      </c>
      <c r="G2454" s="22">
        <v>8874</v>
      </c>
      <c r="H2454" s="96">
        <v>8874</v>
      </c>
      <c r="I2454" s="97"/>
      <c r="J2454" s="98"/>
      <c r="K2454" s="99"/>
      <c r="L2454" s="99"/>
      <c r="M2454" s="100"/>
      <c r="N2454" s="17"/>
      <c r="O2454" s="101">
        <f t="shared" si="87"/>
        <v>8874</v>
      </c>
      <c r="P2454" s="101"/>
      <c r="Q2454" s="101"/>
      <c r="R2454" s="101"/>
      <c r="S2454" s="24">
        <f t="shared" si="86"/>
        <v>8874</v>
      </c>
      <c r="T2454" s="94" t="s">
        <v>6344</v>
      </c>
      <c r="U2454" s="102"/>
      <c r="V2454" s="102"/>
      <c r="W2454" s="102"/>
      <c r="X2454" s="103"/>
      <c r="Y2454" s="23" t="s">
        <v>6568</v>
      </c>
      <c r="Z2454" s="104" t="s">
        <v>13</v>
      </c>
      <c r="AA2454" s="105"/>
      <c r="AB2454" s="106"/>
    </row>
    <row r="2455" spans="1:28" s="16" customFormat="1" ht="76.5" customHeight="1" x14ac:dyDescent="0.2">
      <c r="A2455" s="18" t="s">
        <v>6569</v>
      </c>
      <c r="B2455" s="94" t="s">
        <v>3267</v>
      </c>
      <c r="C2455" s="95"/>
      <c r="D2455" s="19" t="s">
        <v>6348</v>
      </c>
      <c r="E2455" s="20" t="s">
        <v>6570</v>
      </c>
      <c r="F2455" s="21" t="s">
        <v>6568</v>
      </c>
      <c r="G2455" s="22">
        <v>8874</v>
      </c>
      <c r="H2455" s="96">
        <v>8874</v>
      </c>
      <c r="I2455" s="97"/>
      <c r="J2455" s="98"/>
      <c r="K2455" s="99"/>
      <c r="L2455" s="99"/>
      <c r="M2455" s="100"/>
      <c r="N2455" s="17"/>
      <c r="O2455" s="101">
        <f t="shared" si="87"/>
        <v>8874</v>
      </c>
      <c r="P2455" s="101"/>
      <c r="Q2455" s="101"/>
      <c r="R2455" s="101"/>
      <c r="S2455" s="24">
        <f t="shared" si="86"/>
        <v>8874</v>
      </c>
      <c r="T2455" s="94" t="s">
        <v>6344</v>
      </c>
      <c r="U2455" s="102"/>
      <c r="V2455" s="102"/>
      <c r="W2455" s="102"/>
      <c r="X2455" s="103"/>
      <c r="Y2455" s="23" t="s">
        <v>6568</v>
      </c>
      <c r="Z2455" s="104" t="s">
        <v>13</v>
      </c>
      <c r="AA2455" s="105"/>
      <c r="AB2455" s="106"/>
    </row>
    <row r="2456" spans="1:28" s="16" customFormat="1" ht="76.5" customHeight="1" x14ac:dyDescent="0.2">
      <c r="A2456" s="18" t="s">
        <v>6571</v>
      </c>
      <c r="B2456" s="94" t="s">
        <v>6572</v>
      </c>
      <c r="C2456" s="95"/>
      <c r="D2456" s="19" t="s">
        <v>6348</v>
      </c>
      <c r="E2456" s="20" t="s">
        <v>6573</v>
      </c>
      <c r="F2456" s="21" t="s">
        <v>6574</v>
      </c>
      <c r="G2456" s="22">
        <v>5406</v>
      </c>
      <c r="H2456" s="96">
        <v>5406</v>
      </c>
      <c r="I2456" s="97"/>
      <c r="J2456" s="98"/>
      <c r="K2456" s="99"/>
      <c r="L2456" s="99"/>
      <c r="M2456" s="100"/>
      <c r="N2456" s="17"/>
      <c r="O2456" s="101">
        <f t="shared" si="87"/>
        <v>5406</v>
      </c>
      <c r="P2456" s="101"/>
      <c r="Q2456" s="101"/>
      <c r="R2456" s="101"/>
      <c r="S2456" s="24">
        <f t="shared" si="86"/>
        <v>5406</v>
      </c>
      <c r="T2456" s="94" t="s">
        <v>6344</v>
      </c>
      <c r="U2456" s="102"/>
      <c r="V2456" s="102"/>
      <c r="W2456" s="102"/>
      <c r="X2456" s="103"/>
      <c r="Y2456" s="23" t="s">
        <v>6574</v>
      </c>
      <c r="Z2456" s="104" t="s">
        <v>13</v>
      </c>
      <c r="AA2456" s="105"/>
      <c r="AB2456" s="106"/>
    </row>
    <row r="2457" spans="1:28" s="16" customFormat="1" ht="76.5" customHeight="1" x14ac:dyDescent="0.2">
      <c r="A2457" s="18" t="s">
        <v>6575</v>
      </c>
      <c r="B2457" s="94" t="s">
        <v>6572</v>
      </c>
      <c r="C2457" s="95"/>
      <c r="D2457" s="19" t="s">
        <v>6348</v>
      </c>
      <c r="E2457" s="20" t="s">
        <v>6576</v>
      </c>
      <c r="F2457" s="21" t="s">
        <v>6574</v>
      </c>
      <c r="G2457" s="22">
        <v>5406</v>
      </c>
      <c r="H2457" s="96">
        <v>5406</v>
      </c>
      <c r="I2457" s="97"/>
      <c r="J2457" s="98"/>
      <c r="K2457" s="99"/>
      <c r="L2457" s="99"/>
      <c r="M2457" s="100"/>
      <c r="N2457" s="17"/>
      <c r="O2457" s="101">
        <f t="shared" si="87"/>
        <v>5406</v>
      </c>
      <c r="P2457" s="101"/>
      <c r="Q2457" s="101"/>
      <c r="R2457" s="101"/>
      <c r="S2457" s="24">
        <f t="shared" si="86"/>
        <v>5406</v>
      </c>
      <c r="T2457" s="94" t="s">
        <v>6344</v>
      </c>
      <c r="U2457" s="102"/>
      <c r="V2457" s="102"/>
      <c r="W2457" s="102"/>
      <c r="X2457" s="103"/>
      <c r="Y2457" s="23" t="s">
        <v>6574</v>
      </c>
      <c r="Z2457" s="104" t="s">
        <v>13</v>
      </c>
      <c r="AA2457" s="105"/>
      <c r="AB2457" s="106"/>
    </row>
    <row r="2458" spans="1:28" s="16" customFormat="1" ht="76.5" customHeight="1" x14ac:dyDescent="0.2">
      <c r="A2458" s="18" t="s">
        <v>6577</v>
      </c>
      <c r="B2458" s="94" t="s">
        <v>6572</v>
      </c>
      <c r="C2458" s="95"/>
      <c r="D2458" s="19" t="s">
        <v>6348</v>
      </c>
      <c r="E2458" s="20" t="s">
        <v>6578</v>
      </c>
      <c r="F2458" s="21" t="s">
        <v>6574</v>
      </c>
      <c r="G2458" s="22">
        <v>5406</v>
      </c>
      <c r="H2458" s="96">
        <v>5406</v>
      </c>
      <c r="I2458" s="97"/>
      <c r="J2458" s="98"/>
      <c r="K2458" s="99"/>
      <c r="L2458" s="99"/>
      <c r="M2458" s="100"/>
      <c r="N2458" s="17"/>
      <c r="O2458" s="101">
        <f t="shared" si="87"/>
        <v>5406</v>
      </c>
      <c r="P2458" s="101"/>
      <c r="Q2458" s="101"/>
      <c r="R2458" s="101"/>
      <c r="S2458" s="24">
        <f t="shared" si="86"/>
        <v>5406</v>
      </c>
      <c r="T2458" s="94" t="s">
        <v>6344</v>
      </c>
      <c r="U2458" s="102"/>
      <c r="V2458" s="102"/>
      <c r="W2458" s="102"/>
      <c r="X2458" s="103"/>
      <c r="Y2458" s="23" t="s">
        <v>6574</v>
      </c>
      <c r="Z2458" s="104" t="s">
        <v>13</v>
      </c>
      <c r="AA2458" s="105"/>
      <c r="AB2458" s="106"/>
    </row>
    <row r="2459" spans="1:28" s="16" customFormat="1" ht="76.5" customHeight="1" x14ac:dyDescent="0.2">
      <c r="A2459" s="18" t="s">
        <v>6579</v>
      </c>
      <c r="B2459" s="94" t="s">
        <v>6580</v>
      </c>
      <c r="C2459" s="95"/>
      <c r="D2459" s="19" t="s">
        <v>6348</v>
      </c>
      <c r="E2459" s="20" t="s">
        <v>6581</v>
      </c>
      <c r="F2459" s="21" t="s">
        <v>6499</v>
      </c>
      <c r="G2459" s="22">
        <v>5882.33</v>
      </c>
      <c r="H2459" s="96">
        <v>5882.33</v>
      </c>
      <c r="I2459" s="97"/>
      <c r="J2459" s="98"/>
      <c r="K2459" s="99"/>
      <c r="L2459" s="99"/>
      <c r="M2459" s="100"/>
      <c r="N2459" s="17"/>
      <c r="O2459" s="101">
        <f t="shared" si="87"/>
        <v>5882.33</v>
      </c>
      <c r="P2459" s="101"/>
      <c r="Q2459" s="101"/>
      <c r="R2459" s="101"/>
      <c r="S2459" s="24">
        <f t="shared" si="86"/>
        <v>5882.33</v>
      </c>
      <c r="T2459" s="94" t="s">
        <v>6344</v>
      </c>
      <c r="U2459" s="102"/>
      <c r="V2459" s="102"/>
      <c r="W2459" s="102"/>
      <c r="X2459" s="103"/>
      <c r="Y2459" s="23" t="s">
        <v>6499</v>
      </c>
      <c r="Z2459" s="104" t="s">
        <v>13</v>
      </c>
      <c r="AA2459" s="105"/>
      <c r="AB2459" s="106"/>
    </row>
    <row r="2460" spans="1:28" s="16" customFormat="1" ht="76.5" customHeight="1" x14ac:dyDescent="0.2">
      <c r="A2460" s="18" t="s">
        <v>6582</v>
      </c>
      <c r="B2460" s="94" t="s">
        <v>6583</v>
      </c>
      <c r="C2460" s="95"/>
      <c r="D2460" s="19" t="s">
        <v>6348</v>
      </c>
      <c r="E2460" s="20" t="s">
        <v>6584</v>
      </c>
      <c r="F2460" s="21" t="s">
        <v>6574</v>
      </c>
      <c r="G2460" s="22">
        <v>6834</v>
      </c>
      <c r="H2460" s="96">
        <v>6834</v>
      </c>
      <c r="I2460" s="97"/>
      <c r="J2460" s="98"/>
      <c r="K2460" s="99"/>
      <c r="L2460" s="99"/>
      <c r="M2460" s="100"/>
      <c r="N2460" s="17"/>
      <c r="O2460" s="101">
        <f t="shared" si="87"/>
        <v>6834</v>
      </c>
      <c r="P2460" s="101"/>
      <c r="Q2460" s="101"/>
      <c r="R2460" s="101"/>
      <c r="S2460" s="24">
        <f t="shared" si="86"/>
        <v>6834</v>
      </c>
      <c r="T2460" s="94" t="s">
        <v>6344</v>
      </c>
      <c r="U2460" s="102"/>
      <c r="V2460" s="102"/>
      <c r="W2460" s="102"/>
      <c r="X2460" s="103"/>
      <c r="Y2460" s="23" t="s">
        <v>6574</v>
      </c>
      <c r="Z2460" s="104" t="s">
        <v>13</v>
      </c>
      <c r="AA2460" s="105"/>
      <c r="AB2460" s="106"/>
    </row>
    <row r="2461" spans="1:28" s="16" customFormat="1" ht="76.5" customHeight="1" x14ac:dyDescent="0.2">
      <c r="A2461" s="18" t="s">
        <v>6585</v>
      </c>
      <c r="B2461" s="94" t="s">
        <v>3363</v>
      </c>
      <c r="C2461" s="95"/>
      <c r="D2461" s="19" t="s">
        <v>6348</v>
      </c>
      <c r="E2461" s="20" t="s">
        <v>6586</v>
      </c>
      <c r="F2461" s="21" t="s">
        <v>3950</v>
      </c>
      <c r="G2461" s="22">
        <v>5610</v>
      </c>
      <c r="H2461" s="96">
        <v>5610</v>
      </c>
      <c r="I2461" s="97"/>
      <c r="J2461" s="98"/>
      <c r="K2461" s="99"/>
      <c r="L2461" s="99"/>
      <c r="M2461" s="100"/>
      <c r="N2461" s="17"/>
      <c r="O2461" s="101">
        <f t="shared" si="87"/>
        <v>5610</v>
      </c>
      <c r="P2461" s="101"/>
      <c r="Q2461" s="101"/>
      <c r="R2461" s="101"/>
      <c r="S2461" s="24">
        <f t="shared" si="86"/>
        <v>5610</v>
      </c>
      <c r="T2461" s="94" t="s">
        <v>6344</v>
      </c>
      <c r="U2461" s="102"/>
      <c r="V2461" s="102"/>
      <c r="W2461" s="102"/>
      <c r="X2461" s="103"/>
      <c r="Y2461" s="23" t="s">
        <v>3950</v>
      </c>
      <c r="Z2461" s="104" t="s">
        <v>13</v>
      </c>
      <c r="AA2461" s="105"/>
      <c r="AB2461" s="106"/>
    </row>
    <row r="2462" spans="1:28" s="16" customFormat="1" ht="76.5" customHeight="1" x14ac:dyDescent="0.2">
      <c r="A2462" s="18" t="s">
        <v>6587</v>
      </c>
      <c r="B2462" s="94" t="s">
        <v>3363</v>
      </c>
      <c r="C2462" s="95"/>
      <c r="D2462" s="19" t="s">
        <v>6348</v>
      </c>
      <c r="E2462" s="20" t="s">
        <v>6588</v>
      </c>
      <c r="F2462" s="21" t="s">
        <v>6367</v>
      </c>
      <c r="G2462" s="22">
        <v>4209</v>
      </c>
      <c r="H2462" s="96">
        <v>4209</v>
      </c>
      <c r="I2462" s="97"/>
      <c r="J2462" s="98"/>
      <c r="K2462" s="99"/>
      <c r="L2462" s="99"/>
      <c r="M2462" s="100"/>
      <c r="N2462" s="17"/>
      <c r="O2462" s="101">
        <f t="shared" si="87"/>
        <v>4209</v>
      </c>
      <c r="P2462" s="101"/>
      <c r="Q2462" s="101"/>
      <c r="R2462" s="101"/>
      <c r="S2462" s="24">
        <f t="shared" si="86"/>
        <v>4209</v>
      </c>
      <c r="T2462" s="94" t="s">
        <v>6344</v>
      </c>
      <c r="U2462" s="102"/>
      <c r="V2462" s="102"/>
      <c r="W2462" s="102"/>
      <c r="X2462" s="103"/>
      <c r="Y2462" s="23" t="s">
        <v>6367</v>
      </c>
      <c r="Z2462" s="104" t="s">
        <v>13</v>
      </c>
      <c r="AA2462" s="105"/>
      <c r="AB2462" s="106"/>
    </row>
    <row r="2463" spans="1:28" s="16" customFormat="1" ht="76.5" customHeight="1" x14ac:dyDescent="0.2">
      <c r="A2463" s="18" t="s">
        <v>6589</v>
      </c>
      <c r="B2463" s="94" t="s">
        <v>6590</v>
      </c>
      <c r="C2463" s="95"/>
      <c r="D2463" s="19" t="s">
        <v>6348</v>
      </c>
      <c r="E2463" s="20" t="s">
        <v>6591</v>
      </c>
      <c r="F2463" s="21" t="s">
        <v>1331</v>
      </c>
      <c r="G2463" s="22">
        <v>397183.5</v>
      </c>
      <c r="H2463" s="96">
        <v>397183.5</v>
      </c>
      <c r="I2463" s="97"/>
      <c r="J2463" s="98"/>
      <c r="K2463" s="99"/>
      <c r="L2463" s="99"/>
      <c r="M2463" s="100"/>
      <c r="N2463" s="17"/>
      <c r="O2463" s="101">
        <f t="shared" si="87"/>
        <v>397183.5</v>
      </c>
      <c r="P2463" s="101"/>
      <c r="Q2463" s="101"/>
      <c r="R2463" s="101"/>
      <c r="S2463" s="24">
        <f t="shared" si="86"/>
        <v>397183.5</v>
      </c>
      <c r="T2463" s="94" t="s">
        <v>6344</v>
      </c>
      <c r="U2463" s="102"/>
      <c r="V2463" s="102"/>
      <c r="W2463" s="102"/>
      <c r="X2463" s="103"/>
      <c r="Y2463" s="23" t="s">
        <v>1331</v>
      </c>
      <c r="Z2463" s="104" t="s">
        <v>13</v>
      </c>
      <c r="AA2463" s="105"/>
      <c r="AB2463" s="106"/>
    </row>
    <row r="2464" spans="1:28" s="16" customFormat="1" ht="76.5" customHeight="1" x14ac:dyDescent="0.2">
      <c r="A2464" s="18" t="s">
        <v>6592</v>
      </c>
      <c r="B2464" s="94" t="s">
        <v>6593</v>
      </c>
      <c r="C2464" s="95"/>
      <c r="D2464" s="19" t="s">
        <v>6348</v>
      </c>
      <c r="E2464" s="20" t="s">
        <v>6594</v>
      </c>
      <c r="F2464" s="21" t="s">
        <v>3018</v>
      </c>
      <c r="G2464" s="22">
        <v>72593.399999999994</v>
      </c>
      <c r="H2464" s="96">
        <v>72593.399999999994</v>
      </c>
      <c r="I2464" s="97"/>
      <c r="J2464" s="98"/>
      <c r="K2464" s="99"/>
      <c r="L2464" s="99"/>
      <c r="M2464" s="100"/>
      <c r="N2464" s="17"/>
      <c r="O2464" s="101">
        <f t="shared" si="87"/>
        <v>72593.399999999994</v>
      </c>
      <c r="P2464" s="101"/>
      <c r="Q2464" s="101"/>
      <c r="R2464" s="101"/>
      <c r="S2464" s="24">
        <f t="shared" si="86"/>
        <v>72593.399999999994</v>
      </c>
      <c r="T2464" s="94" t="s">
        <v>6344</v>
      </c>
      <c r="U2464" s="102"/>
      <c r="V2464" s="102"/>
      <c r="W2464" s="102"/>
      <c r="X2464" s="103"/>
      <c r="Y2464" s="23" t="s">
        <v>3018</v>
      </c>
      <c r="Z2464" s="104" t="s">
        <v>13</v>
      </c>
      <c r="AA2464" s="105"/>
      <c r="AB2464" s="106"/>
    </row>
    <row r="2465" spans="1:28" s="16" customFormat="1" ht="76.5" customHeight="1" x14ac:dyDescent="0.2">
      <c r="A2465" s="18" t="s">
        <v>6595</v>
      </c>
      <c r="B2465" s="94" t="s">
        <v>6596</v>
      </c>
      <c r="C2465" s="95"/>
      <c r="D2465" s="19" t="s">
        <v>6348</v>
      </c>
      <c r="E2465" s="20" t="s">
        <v>6597</v>
      </c>
      <c r="F2465" s="21" t="s">
        <v>6598</v>
      </c>
      <c r="G2465" s="22">
        <v>40973</v>
      </c>
      <c r="H2465" s="96">
        <v>40973</v>
      </c>
      <c r="I2465" s="97"/>
      <c r="J2465" s="98"/>
      <c r="K2465" s="99"/>
      <c r="L2465" s="99"/>
      <c r="M2465" s="100"/>
      <c r="N2465" s="17"/>
      <c r="O2465" s="101">
        <f t="shared" si="87"/>
        <v>40973</v>
      </c>
      <c r="P2465" s="101"/>
      <c r="Q2465" s="101"/>
      <c r="R2465" s="101"/>
      <c r="S2465" s="24">
        <f t="shared" si="86"/>
        <v>40973</v>
      </c>
      <c r="T2465" s="94" t="s">
        <v>6344</v>
      </c>
      <c r="U2465" s="102"/>
      <c r="V2465" s="102"/>
      <c r="W2465" s="102"/>
      <c r="X2465" s="103"/>
      <c r="Y2465" s="23" t="s">
        <v>6598</v>
      </c>
      <c r="Z2465" s="104" t="s">
        <v>13</v>
      </c>
      <c r="AA2465" s="105"/>
      <c r="AB2465" s="106"/>
    </row>
    <row r="2466" spans="1:28" s="16" customFormat="1" ht="76.5" customHeight="1" x14ac:dyDescent="0.2">
      <c r="A2466" s="18" t="s">
        <v>6599</v>
      </c>
      <c r="B2466" s="94" t="s">
        <v>6600</v>
      </c>
      <c r="C2466" s="95"/>
      <c r="D2466" s="19" t="s">
        <v>6348</v>
      </c>
      <c r="E2466" s="20" t="s">
        <v>6601</v>
      </c>
      <c r="F2466" s="21" t="s">
        <v>6602</v>
      </c>
      <c r="G2466" s="22">
        <v>7900</v>
      </c>
      <c r="H2466" s="96">
        <v>7900</v>
      </c>
      <c r="I2466" s="97"/>
      <c r="J2466" s="98"/>
      <c r="K2466" s="99"/>
      <c r="L2466" s="99"/>
      <c r="M2466" s="100"/>
      <c r="N2466" s="17"/>
      <c r="O2466" s="101">
        <f t="shared" si="87"/>
        <v>7900</v>
      </c>
      <c r="P2466" s="101"/>
      <c r="Q2466" s="101"/>
      <c r="R2466" s="101"/>
      <c r="S2466" s="24">
        <f t="shared" si="86"/>
        <v>7900</v>
      </c>
      <c r="T2466" s="94" t="s">
        <v>6344</v>
      </c>
      <c r="U2466" s="102"/>
      <c r="V2466" s="102"/>
      <c r="W2466" s="102"/>
      <c r="X2466" s="103"/>
      <c r="Y2466" s="23" t="s">
        <v>6602</v>
      </c>
      <c r="Z2466" s="104" t="s">
        <v>13</v>
      </c>
      <c r="AA2466" s="105"/>
      <c r="AB2466" s="106"/>
    </row>
    <row r="2467" spans="1:28" s="16" customFormat="1" ht="76.5" customHeight="1" x14ac:dyDescent="0.2">
      <c r="A2467" s="18" t="s">
        <v>6603</v>
      </c>
      <c r="B2467" s="94" t="s">
        <v>4142</v>
      </c>
      <c r="C2467" s="95"/>
      <c r="D2467" s="19" t="s">
        <v>6348</v>
      </c>
      <c r="E2467" s="20" t="s">
        <v>6604</v>
      </c>
      <c r="F2467" s="21" t="s">
        <v>6362</v>
      </c>
      <c r="G2467" s="22">
        <v>6952.78</v>
      </c>
      <c r="H2467" s="96">
        <v>6952.78</v>
      </c>
      <c r="I2467" s="97"/>
      <c r="J2467" s="98"/>
      <c r="K2467" s="99"/>
      <c r="L2467" s="99"/>
      <c r="M2467" s="100"/>
      <c r="N2467" s="17"/>
      <c r="O2467" s="101">
        <f t="shared" si="87"/>
        <v>6952.78</v>
      </c>
      <c r="P2467" s="101"/>
      <c r="Q2467" s="101"/>
      <c r="R2467" s="101"/>
      <c r="S2467" s="24">
        <f t="shared" si="86"/>
        <v>6952.78</v>
      </c>
      <c r="T2467" s="94" t="s">
        <v>6344</v>
      </c>
      <c r="U2467" s="102"/>
      <c r="V2467" s="102"/>
      <c r="W2467" s="102"/>
      <c r="X2467" s="103"/>
      <c r="Y2467" s="23" t="s">
        <v>6362</v>
      </c>
      <c r="Z2467" s="104" t="s">
        <v>13</v>
      </c>
      <c r="AA2467" s="105"/>
      <c r="AB2467" s="106"/>
    </row>
    <row r="2468" spans="1:28" s="16" customFormat="1" ht="76.5" customHeight="1" x14ac:dyDescent="0.2">
      <c r="A2468" s="18" t="s">
        <v>6605</v>
      </c>
      <c r="B2468" s="94" t="s">
        <v>6606</v>
      </c>
      <c r="C2468" s="95"/>
      <c r="D2468" s="19" t="s">
        <v>6348</v>
      </c>
      <c r="E2468" s="20" t="s">
        <v>6607</v>
      </c>
      <c r="F2468" s="21" t="s">
        <v>6230</v>
      </c>
      <c r="G2468" s="22">
        <v>13960</v>
      </c>
      <c r="H2468" s="96">
        <v>13960</v>
      </c>
      <c r="I2468" s="97"/>
      <c r="J2468" s="98"/>
      <c r="K2468" s="99"/>
      <c r="L2468" s="99"/>
      <c r="M2468" s="100"/>
      <c r="N2468" s="17"/>
      <c r="O2468" s="101">
        <f t="shared" si="87"/>
        <v>13960</v>
      </c>
      <c r="P2468" s="101"/>
      <c r="Q2468" s="101"/>
      <c r="R2468" s="101"/>
      <c r="S2468" s="24">
        <f t="shared" si="86"/>
        <v>13960</v>
      </c>
      <c r="T2468" s="94" t="s">
        <v>6344</v>
      </c>
      <c r="U2468" s="102"/>
      <c r="V2468" s="102"/>
      <c r="W2468" s="102"/>
      <c r="X2468" s="103"/>
      <c r="Y2468" s="23" t="s">
        <v>6230</v>
      </c>
      <c r="Z2468" s="104" t="s">
        <v>13</v>
      </c>
      <c r="AA2468" s="105"/>
      <c r="AB2468" s="106"/>
    </row>
    <row r="2469" spans="1:28" s="16" customFormat="1" ht="76.5" customHeight="1" x14ac:dyDescent="0.2">
      <c r="A2469" s="18" t="s">
        <v>6608</v>
      </c>
      <c r="B2469" s="94" t="s">
        <v>6609</v>
      </c>
      <c r="C2469" s="95"/>
      <c r="D2469" s="19" t="s">
        <v>6348</v>
      </c>
      <c r="E2469" s="20" t="s">
        <v>6610</v>
      </c>
      <c r="F2469" s="21" t="s">
        <v>6230</v>
      </c>
      <c r="G2469" s="22">
        <v>13720</v>
      </c>
      <c r="H2469" s="96">
        <v>13720</v>
      </c>
      <c r="I2469" s="97"/>
      <c r="J2469" s="98"/>
      <c r="K2469" s="99"/>
      <c r="L2469" s="99"/>
      <c r="M2469" s="100"/>
      <c r="N2469" s="17"/>
      <c r="O2469" s="101">
        <f t="shared" si="87"/>
        <v>13720</v>
      </c>
      <c r="P2469" s="101"/>
      <c r="Q2469" s="101"/>
      <c r="R2469" s="101"/>
      <c r="S2469" s="24">
        <f t="shared" si="86"/>
        <v>13720</v>
      </c>
      <c r="T2469" s="94" t="s">
        <v>6344</v>
      </c>
      <c r="U2469" s="102"/>
      <c r="V2469" s="102"/>
      <c r="W2469" s="102"/>
      <c r="X2469" s="103"/>
      <c r="Y2469" s="23" t="s">
        <v>6230</v>
      </c>
      <c r="Z2469" s="104" t="s">
        <v>13</v>
      </c>
      <c r="AA2469" s="105"/>
      <c r="AB2469" s="106"/>
    </row>
    <row r="2470" spans="1:28" s="16" customFormat="1" ht="76.5" customHeight="1" x14ac:dyDescent="0.2">
      <c r="A2470" s="18" t="s">
        <v>6611</v>
      </c>
      <c r="B2470" s="94" t="s">
        <v>6612</v>
      </c>
      <c r="C2470" s="95"/>
      <c r="D2470" s="19" t="s">
        <v>6348</v>
      </c>
      <c r="E2470" s="20" t="s">
        <v>6613</v>
      </c>
      <c r="F2470" s="21" t="s">
        <v>6230</v>
      </c>
      <c r="G2470" s="22">
        <v>23870</v>
      </c>
      <c r="H2470" s="96">
        <v>23870</v>
      </c>
      <c r="I2470" s="97"/>
      <c r="J2470" s="98"/>
      <c r="K2470" s="99"/>
      <c r="L2470" s="99"/>
      <c r="M2470" s="100"/>
      <c r="N2470" s="17"/>
      <c r="O2470" s="101">
        <f t="shared" si="87"/>
        <v>23870</v>
      </c>
      <c r="P2470" s="101"/>
      <c r="Q2470" s="101"/>
      <c r="R2470" s="101"/>
      <c r="S2470" s="24">
        <f t="shared" si="86"/>
        <v>23870</v>
      </c>
      <c r="T2470" s="94" t="s">
        <v>6344</v>
      </c>
      <c r="U2470" s="102"/>
      <c r="V2470" s="102"/>
      <c r="W2470" s="102"/>
      <c r="X2470" s="103"/>
      <c r="Y2470" s="23" t="s">
        <v>6230</v>
      </c>
      <c r="Z2470" s="104" t="s">
        <v>13</v>
      </c>
      <c r="AA2470" s="105"/>
      <c r="AB2470" s="106"/>
    </row>
    <row r="2471" spans="1:28" s="16" customFormat="1" ht="76.5" customHeight="1" x14ac:dyDescent="0.2">
      <c r="A2471" s="18" t="s">
        <v>6614</v>
      </c>
      <c r="B2471" s="94" t="s">
        <v>6615</v>
      </c>
      <c r="C2471" s="95"/>
      <c r="D2471" s="19" t="s">
        <v>6348</v>
      </c>
      <c r="E2471" s="20" t="s">
        <v>6616</v>
      </c>
      <c r="F2471" s="21" t="s">
        <v>6230</v>
      </c>
      <c r="G2471" s="22">
        <v>5182</v>
      </c>
      <c r="H2471" s="96">
        <v>5182</v>
      </c>
      <c r="I2471" s="97"/>
      <c r="J2471" s="98"/>
      <c r="K2471" s="99"/>
      <c r="L2471" s="99"/>
      <c r="M2471" s="100"/>
      <c r="N2471" s="17"/>
      <c r="O2471" s="101">
        <f t="shared" si="87"/>
        <v>5182</v>
      </c>
      <c r="P2471" s="101"/>
      <c r="Q2471" s="101"/>
      <c r="R2471" s="101"/>
      <c r="S2471" s="24">
        <f t="shared" si="86"/>
        <v>5182</v>
      </c>
      <c r="T2471" s="94" t="s">
        <v>6344</v>
      </c>
      <c r="U2471" s="102"/>
      <c r="V2471" s="102"/>
      <c r="W2471" s="102"/>
      <c r="X2471" s="103"/>
      <c r="Y2471" s="23" t="s">
        <v>6230</v>
      </c>
      <c r="Z2471" s="104" t="s">
        <v>13</v>
      </c>
      <c r="AA2471" s="105"/>
      <c r="AB2471" s="106"/>
    </row>
    <row r="2472" spans="1:28" s="16" customFormat="1" ht="76.5" customHeight="1" x14ac:dyDescent="0.2">
      <c r="A2472" s="18" t="s">
        <v>6617</v>
      </c>
      <c r="B2472" s="94" t="s">
        <v>6618</v>
      </c>
      <c r="C2472" s="95"/>
      <c r="D2472" s="19" t="s">
        <v>6348</v>
      </c>
      <c r="E2472" s="20" t="s">
        <v>6619</v>
      </c>
      <c r="F2472" s="21" t="s">
        <v>6230</v>
      </c>
      <c r="G2472" s="22">
        <v>5390</v>
      </c>
      <c r="H2472" s="96">
        <v>5390</v>
      </c>
      <c r="I2472" s="97"/>
      <c r="J2472" s="98"/>
      <c r="K2472" s="99"/>
      <c r="L2472" s="99"/>
      <c r="M2472" s="100"/>
      <c r="N2472" s="17"/>
      <c r="O2472" s="101">
        <f t="shared" si="87"/>
        <v>5390</v>
      </c>
      <c r="P2472" s="101"/>
      <c r="Q2472" s="101"/>
      <c r="R2472" s="101"/>
      <c r="S2472" s="24">
        <f t="shared" si="86"/>
        <v>5390</v>
      </c>
      <c r="T2472" s="94" t="s">
        <v>6344</v>
      </c>
      <c r="U2472" s="102"/>
      <c r="V2472" s="102"/>
      <c r="W2472" s="102"/>
      <c r="X2472" s="103"/>
      <c r="Y2472" s="23" t="s">
        <v>6230</v>
      </c>
      <c r="Z2472" s="104" t="s">
        <v>13</v>
      </c>
      <c r="AA2472" s="105"/>
      <c r="AB2472" s="106"/>
    </row>
    <row r="2473" spans="1:28" s="16" customFormat="1" ht="76.5" customHeight="1" x14ac:dyDescent="0.2">
      <c r="A2473" s="18" t="s">
        <v>6620</v>
      </c>
      <c r="B2473" s="94" t="s">
        <v>6621</v>
      </c>
      <c r="C2473" s="95"/>
      <c r="D2473" s="19" t="s">
        <v>6348</v>
      </c>
      <c r="E2473" s="20" t="s">
        <v>6622</v>
      </c>
      <c r="F2473" s="21" t="s">
        <v>6230</v>
      </c>
      <c r="G2473" s="22">
        <v>8120</v>
      </c>
      <c r="H2473" s="96">
        <v>8120</v>
      </c>
      <c r="I2473" s="97"/>
      <c r="J2473" s="98"/>
      <c r="K2473" s="99"/>
      <c r="L2473" s="99"/>
      <c r="M2473" s="100"/>
      <c r="N2473" s="17"/>
      <c r="O2473" s="101">
        <f t="shared" si="87"/>
        <v>8120</v>
      </c>
      <c r="P2473" s="101"/>
      <c r="Q2473" s="101"/>
      <c r="R2473" s="101"/>
      <c r="S2473" s="24">
        <f t="shared" si="86"/>
        <v>8120</v>
      </c>
      <c r="T2473" s="94" t="s">
        <v>6344</v>
      </c>
      <c r="U2473" s="102"/>
      <c r="V2473" s="102"/>
      <c r="W2473" s="102"/>
      <c r="X2473" s="103"/>
      <c r="Y2473" s="23" t="s">
        <v>6230</v>
      </c>
      <c r="Z2473" s="104" t="s">
        <v>13</v>
      </c>
      <c r="AA2473" s="105"/>
      <c r="AB2473" s="106"/>
    </row>
    <row r="2474" spans="1:28" s="16" customFormat="1" ht="76.5" customHeight="1" x14ac:dyDescent="0.2">
      <c r="A2474" s="18" t="s">
        <v>6623</v>
      </c>
      <c r="B2474" s="94" t="s">
        <v>6624</v>
      </c>
      <c r="C2474" s="95"/>
      <c r="D2474" s="19" t="s">
        <v>6348</v>
      </c>
      <c r="E2474" s="20" t="s">
        <v>6625</v>
      </c>
      <c r="F2474" s="21" t="s">
        <v>6230</v>
      </c>
      <c r="G2474" s="22">
        <v>18220</v>
      </c>
      <c r="H2474" s="96">
        <v>18220</v>
      </c>
      <c r="I2474" s="97"/>
      <c r="J2474" s="98"/>
      <c r="K2474" s="99"/>
      <c r="L2474" s="99"/>
      <c r="M2474" s="100"/>
      <c r="N2474" s="17"/>
      <c r="O2474" s="101">
        <f t="shared" si="87"/>
        <v>18220</v>
      </c>
      <c r="P2474" s="101"/>
      <c r="Q2474" s="101"/>
      <c r="R2474" s="101"/>
      <c r="S2474" s="24">
        <f t="shared" si="86"/>
        <v>18220</v>
      </c>
      <c r="T2474" s="94" t="s">
        <v>6344</v>
      </c>
      <c r="U2474" s="102"/>
      <c r="V2474" s="102"/>
      <c r="W2474" s="102"/>
      <c r="X2474" s="103"/>
      <c r="Y2474" s="23" t="s">
        <v>6230</v>
      </c>
      <c r="Z2474" s="104" t="s">
        <v>13</v>
      </c>
      <c r="AA2474" s="105"/>
      <c r="AB2474" s="106"/>
    </row>
    <row r="2475" spans="1:28" s="16" customFormat="1" ht="76.5" customHeight="1" x14ac:dyDescent="0.2">
      <c r="A2475" s="18" t="s">
        <v>6626</v>
      </c>
      <c r="B2475" s="94" t="s">
        <v>6627</v>
      </c>
      <c r="C2475" s="95"/>
      <c r="D2475" s="19" t="s">
        <v>6348</v>
      </c>
      <c r="E2475" s="20" t="s">
        <v>6628</v>
      </c>
      <c r="F2475" s="21" t="s">
        <v>6629</v>
      </c>
      <c r="G2475" s="22">
        <v>8960</v>
      </c>
      <c r="H2475" s="96">
        <v>8960</v>
      </c>
      <c r="I2475" s="97"/>
      <c r="J2475" s="98"/>
      <c r="K2475" s="99"/>
      <c r="L2475" s="99"/>
      <c r="M2475" s="100"/>
      <c r="N2475" s="17"/>
      <c r="O2475" s="101">
        <f t="shared" si="87"/>
        <v>8960</v>
      </c>
      <c r="P2475" s="101"/>
      <c r="Q2475" s="101"/>
      <c r="R2475" s="101"/>
      <c r="S2475" s="24">
        <f t="shared" si="86"/>
        <v>8960</v>
      </c>
      <c r="T2475" s="94" t="s">
        <v>6344</v>
      </c>
      <c r="U2475" s="102"/>
      <c r="V2475" s="102"/>
      <c r="W2475" s="102"/>
      <c r="X2475" s="103"/>
      <c r="Y2475" s="23" t="s">
        <v>6629</v>
      </c>
      <c r="Z2475" s="104" t="s">
        <v>13</v>
      </c>
      <c r="AA2475" s="105"/>
      <c r="AB2475" s="106"/>
    </row>
    <row r="2476" spans="1:28" s="16" customFormat="1" ht="76.5" customHeight="1" x14ac:dyDescent="0.2">
      <c r="A2476" s="18" t="s">
        <v>6630</v>
      </c>
      <c r="B2476" s="94" t="s">
        <v>6631</v>
      </c>
      <c r="C2476" s="95"/>
      <c r="D2476" s="19" t="s">
        <v>6348</v>
      </c>
      <c r="E2476" s="20" t="s">
        <v>6632</v>
      </c>
      <c r="F2476" s="21" t="s">
        <v>6230</v>
      </c>
      <c r="G2476" s="22">
        <v>3290</v>
      </c>
      <c r="H2476" s="96">
        <v>3290</v>
      </c>
      <c r="I2476" s="97"/>
      <c r="J2476" s="98"/>
      <c r="K2476" s="99"/>
      <c r="L2476" s="99"/>
      <c r="M2476" s="100"/>
      <c r="N2476" s="17"/>
      <c r="O2476" s="101">
        <f t="shared" si="87"/>
        <v>3290</v>
      </c>
      <c r="P2476" s="101"/>
      <c r="Q2476" s="101"/>
      <c r="R2476" s="101"/>
      <c r="S2476" s="24">
        <f t="shared" si="86"/>
        <v>3290</v>
      </c>
      <c r="T2476" s="94" t="s">
        <v>6344</v>
      </c>
      <c r="U2476" s="102"/>
      <c r="V2476" s="102"/>
      <c r="W2476" s="102"/>
      <c r="X2476" s="103"/>
      <c r="Y2476" s="23" t="s">
        <v>6230</v>
      </c>
      <c r="Z2476" s="104" t="s">
        <v>13</v>
      </c>
      <c r="AA2476" s="105"/>
      <c r="AB2476" s="106"/>
    </row>
    <row r="2477" spans="1:28" s="16" customFormat="1" ht="76.5" customHeight="1" x14ac:dyDescent="0.2">
      <c r="A2477" s="18" t="s">
        <v>6633</v>
      </c>
      <c r="B2477" s="94" t="s">
        <v>6634</v>
      </c>
      <c r="C2477" s="95"/>
      <c r="D2477" s="19" t="s">
        <v>6348</v>
      </c>
      <c r="E2477" s="20" t="s">
        <v>6635</v>
      </c>
      <c r="F2477" s="21" t="s">
        <v>6230</v>
      </c>
      <c r="G2477" s="22">
        <v>3290</v>
      </c>
      <c r="H2477" s="96">
        <v>3290</v>
      </c>
      <c r="I2477" s="97"/>
      <c r="J2477" s="98"/>
      <c r="K2477" s="99"/>
      <c r="L2477" s="99"/>
      <c r="M2477" s="100"/>
      <c r="N2477" s="17"/>
      <c r="O2477" s="101">
        <f t="shared" si="87"/>
        <v>3290</v>
      </c>
      <c r="P2477" s="101"/>
      <c r="Q2477" s="101"/>
      <c r="R2477" s="101"/>
      <c r="S2477" s="24">
        <f t="shared" si="86"/>
        <v>3290</v>
      </c>
      <c r="T2477" s="94" t="s">
        <v>6344</v>
      </c>
      <c r="U2477" s="102"/>
      <c r="V2477" s="102"/>
      <c r="W2477" s="102"/>
      <c r="X2477" s="103"/>
      <c r="Y2477" s="23" t="s">
        <v>6230</v>
      </c>
      <c r="Z2477" s="104" t="s">
        <v>13</v>
      </c>
      <c r="AA2477" s="105"/>
      <c r="AB2477" s="106"/>
    </row>
    <row r="2478" spans="1:28" s="16" customFormat="1" ht="76.5" customHeight="1" x14ac:dyDescent="0.2">
      <c r="A2478" s="18" t="s">
        <v>6636</v>
      </c>
      <c r="B2478" s="94" t="s">
        <v>6637</v>
      </c>
      <c r="C2478" s="95"/>
      <c r="D2478" s="19" t="s">
        <v>6348</v>
      </c>
      <c r="E2478" s="20" t="s">
        <v>6638</v>
      </c>
      <c r="F2478" s="21" t="s">
        <v>6230</v>
      </c>
      <c r="G2478" s="22">
        <v>3290</v>
      </c>
      <c r="H2478" s="96">
        <v>3290</v>
      </c>
      <c r="I2478" s="97"/>
      <c r="J2478" s="98"/>
      <c r="K2478" s="99"/>
      <c r="L2478" s="99"/>
      <c r="M2478" s="100"/>
      <c r="N2478" s="17"/>
      <c r="O2478" s="101">
        <f t="shared" si="87"/>
        <v>3290</v>
      </c>
      <c r="P2478" s="101"/>
      <c r="Q2478" s="101"/>
      <c r="R2478" s="101"/>
      <c r="S2478" s="24">
        <f t="shared" si="86"/>
        <v>3290</v>
      </c>
      <c r="T2478" s="94" t="s">
        <v>6344</v>
      </c>
      <c r="U2478" s="102"/>
      <c r="V2478" s="102"/>
      <c r="W2478" s="102"/>
      <c r="X2478" s="103"/>
      <c r="Y2478" s="23" t="s">
        <v>6230</v>
      </c>
      <c r="Z2478" s="104" t="s">
        <v>13</v>
      </c>
      <c r="AA2478" s="105"/>
      <c r="AB2478" s="106"/>
    </row>
    <row r="2479" spans="1:28" s="16" customFormat="1" ht="76.5" customHeight="1" x14ac:dyDescent="0.2">
      <c r="A2479" s="18" t="s">
        <v>6639</v>
      </c>
      <c r="B2479" s="94" t="s">
        <v>6640</v>
      </c>
      <c r="C2479" s="95"/>
      <c r="D2479" s="19" t="s">
        <v>6348</v>
      </c>
      <c r="E2479" s="20" t="s">
        <v>6641</v>
      </c>
      <c r="F2479" s="21" t="s">
        <v>6230</v>
      </c>
      <c r="G2479" s="22">
        <v>3290</v>
      </c>
      <c r="H2479" s="96">
        <v>3290</v>
      </c>
      <c r="I2479" s="97"/>
      <c r="J2479" s="98"/>
      <c r="K2479" s="99"/>
      <c r="L2479" s="99"/>
      <c r="M2479" s="100"/>
      <c r="N2479" s="17"/>
      <c r="O2479" s="101">
        <f t="shared" si="87"/>
        <v>3290</v>
      </c>
      <c r="P2479" s="101"/>
      <c r="Q2479" s="101"/>
      <c r="R2479" s="101"/>
      <c r="S2479" s="24">
        <f t="shared" si="86"/>
        <v>3290</v>
      </c>
      <c r="T2479" s="94" t="s">
        <v>6344</v>
      </c>
      <c r="U2479" s="102"/>
      <c r="V2479" s="102"/>
      <c r="W2479" s="102"/>
      <c r="X2479" s="103"/>
      <c r="Y2479" s="23" t="s">
        <v>6230</v>
      </c>
      <c r="Z2479" s="104" t="s">
        <v>13</v>
      </c>
      <c r="AA2479" s="105"/>
      <c r="AB2479" s="106"/>
    </row>
    <row r="2480" spans="1:28" s="16" customFormat="1" ht="76.5" customHeight="1" x14ac:dyDescent="0.2">
      <c r="A2480" s="18" t="s">
        <v>6642</v>
      </c>
      <c r="B2480" s="94" t="s">
        <v>6643</v>
      </c>
      <c r="C2480" s="95"/>
      <c r="D2480" s="19" t="s">
        <v>6348</v>
      </c>
      <c r="E2480" s="20" t="s">
        <v>6644</v>
      </c>
      <c r="F2480" s="21" t="s">
        <v>6645</v>
      </c>
      <c r="G2480" s="22">
        <v>35000</v>
      </c>
      <c r="H2480" s="96">
        <v>35000</v>
      </c>
      <c r="I2480" s="97"/>
      <c r="J2480" s="98"/>
      <c r="K2480" s="99"/>
      <c r="L2480" s="99"/>
      <c r="M2480" s="100"/>
      <c r="N2480" s="17"/>
      <c r="O2480" s="101">
        <f t="shared" si="87"/>
        <v>35000</v>
      </c>
      <c r="P2480" s="101"/>
      <c r="Q2480" s="101"/>
      <c r="R2480" s="101"/>
      <c r="S2480" s="24">
        <f t="shared" si="86"/>
        <v>35000</v>
      </c>
      <c r="T2480" s="94" t="s">
        <v>6344</v>
      </c>
      <c r="U2480" s="102"/>
      <c r="V2480" s="102"/>
      <c r="W2480" s="102"/>
      <c r="X2480" s="103"/>
      <c r="Y2480" s="23" t="s">
        <v>6645</v>
      </c>
      <c r="Z2480" s="104" t="s">
        <v>13</v>
      </c>
      <c r="AA2480" s="105"/>
      <c r="AB2480" s="106"/>
    </row>
    <row r="2481" spans="1:28" s="16" customFormat="1" ht="76.5" customHeight="1" x14ac:dyDescent="0.2">
      <c r="A2481" s="18" t="s">
        <v>6646</v>
      </c>
      <c r="B2481" s="94" t="s">
        <v>6647</v>
      </c>
      <c r="C2481" s="95"/>
      <c r="D2481" s="19" t="s">
        <v>6348</v>
      </c>
      <c r="E2481" s="20" t="s">
        <v>6648</v>
      </c>
      <c r="F2481" s="21" t="s">
        <v>6649</v>
      </c>
      <c r="G2481" s="22">
        <v>3620</v>
      </c>
      <c r="H2481" s="96">
        <v>3620</v>
      </c>
      <c r="I2481" s="97"/>
      <c r="J2481" s="98"/>
      <c r="K2481" s="99"/>
      <c r="L2481" s="99"/>
      <c r="M2481" s="100"/>
      <c r="N2481" s="17"/>
      <c r="O2481" s="101">
        <f t="shared" si="87"/>
        <v>3620</v>
      </c>
      <c r="P2481" s="101"/>
      <c r="Q2481" s="101"/>
      <c r="R2481" s="101"/>
      <c r="S2481" s="24">
        <f t="shared" si="86"/>
        <v>3620</v>
      </c>
      <c r="T2481" s="94" t="s">
        <v>6344</v>
      </c>
      <c r="U2481" s="102"/>
      <c r="V2481" s="102"/>
      <c r="W2481" s="102"/>
      <c r="X2481" s="103"/>
      <c r="Y2481" s="23" t="s">
        <v>6649</v>
      </c>
      <c r="Z2481" s="104" t="s">
        <v>13</v>
      </c>
      <c r="AA2481" s="105"/>
      <c r="AB2481" s="106"/>
    </row>
    <row r="2482" spans="1:28" s="16" customFormat="1" ht="76.5" customHeight="1" x14ac:dyDescent="0.2">
      <c r="A2482" s="18" t="s">
        <v>6650</v>
      </c>
      <c r="B2482" s="94" t="s">
        <v>81</v>
      </c>
      <c r="C2482" s="95"/>
      <c r="D2482" s="19" t="s">
        <v>6348</v>
      </c>
      <c r="E2482" s="20" t="s">
        <v>6651</v>
      </c>
      <c r="F2482" s="21" t="s">
        <v>6398</v>
      </c>
      <c r="G2482" s="22">
        <v>20000</v>
      </c>
      <c r="H2482" s="96">
        <v>20000</v>
      </c>
      <c r="I2482" s="97"/>
      <c r="J2482" s="98"/>
      <c r="K2482" s="99"/>
      <c r="L2482" s="99"/>
      <c r="M2482" s="100"/>
      <c r="N2482" s="17"/>
      <c r="O2482" s="101">
        <f t="shared" si="87"/>
        <v>20000</v>
      </c>
      <c r="P2482" s="101"/>
      <c r="Q2482" s="101"/>
      <c r="R2482" s="101"/>
      <c r="S2482" s="24">
        <f t="shared" si="86"/>
        <v>20000</v>
      </c>
      <c r="T2482" s="94" t="s">
        <v>6344</v>
      </c>
      <c r="U2482" s="102"/>
      <c r="V2482" s="102"/>
      <c r="W2482" s="102"/>
      <c r="X2482" s="103"/>
      <c r="Y2482" s="23" t="s">
        <v>6398</v>
      </c>
      <c r="Z2482" s="104" t="s">
        <v>13</v>
      </c>
      <c r="AA2482" s="105"/>
      <c r="AB2482" s="106"/>
    </row>
    <row r="2483" spans="1:28" s="16" customFormat="1" ht="76.5" customHeight="1" x14ac:dyDescent="0.2">
      <c r="A2483" s="18" t="s">
        <v>6652</v>
      </c>
      <c r="B2483" s="94" t="s">
        <v>81</v>
      </c>
      <c r="C2483" s="95"/>
      <c r="D2483" s="19" t="s">
        <v>6348</v>
      </c>
      <c r="E2483" s="20" t="s">
        <v>6653</v>
      </c>
      <c r="F2483" s="21" t="s">
        <v>6654</v>
      </c>
      <c r="G2483" s="22">
        <v>24900</v>
      </c>
      <c r="H2483" s="96">
        <v>24900</v>
      </c>
      <c r="I2483" s="97"/>
      <c r="J2483" s="98"/>
      <c r="K2483" s="99"/>
      <c r="L2483" s="99"/>
      <c r="M2483" s="100"/>
      <c r="N2483" s="17"/>
      <c r="O2483" s="101">
        <f t="shared" si="87"/>
        <v>24900</v>
      </c>
      <c r="P2483" s="101"/>
      <c r="Q2483" s="101"/>
      <c r="R2483" s="101"/>
      <c r="S2483" s="24">
        <f t="shared" si="86"/>
        <v>24900</v>
      </c>
      <c r="T2483" s="94" t="s">
        <v>6344</v>
      </c>
      <c r="U2483" s="102"/>
      <c r="V2483" s="102"/>
      <c r="W2483" s="102"/>
      <c r="X2483" s="103"/>
      <c r="Y2483" s="23" t="s">
        <v>6654</v>
      </c>
      <c r="Z2483" s="104" t="s">
        <v>13</v>
      </c>
      <c r="AA2483" s="105"/>
      <c r="AB2483" s="106"/>
    </row>
    <row r="2484" spans="1:28" s="16" customFormat="1" ht="76.5" customHeight="1" x14ac:dyDescent="0.2">
      <c r="A2484" s="18" t="s">
        <v>6655</v>
      </c>
      <c r="B2484" s="94" t="s">
        <v>81</v>
      </c>
      <c r="C2484" s="95"/>
      <c r="D2484" s="19" t="s">
        <v>6348</v>
      </c>
      <c r="E2484" s="20" t="s">
        <v>6656</v>
      </c>
      <c r="F2484" s="21" t="s">
        <v>6657</v>
      </c>
      <c r="G2484" s="22">
        <v>11260</v>
      </c>
      <c r="H2484" s="96">
        <v>11260</v>
      </c>
      <c r="I2484" s="97"/>
      <c r="J2484" s="98"/>
      <c r="K2484" s="99"/>
      <c r="L2484" s="99"/>
      <c r="M2484" s="100"/>
      <c r="N2484" s="17"/>
      <c r="O2484" s="101">
        <f t="shared" si="87"/>
        <v>11260</v>
      </c>
      <c r="P2484" s="101"/>
      <c r="Q2484" s="101"/>
      <c r="R2484" s="101"/>
      <c r="S2484" s="24">
        <f t="shared" si="86"/>
        <v>11260</v>
      </c>
      <c r="T2484" s="94" t="s">
        <v>6344</v>
      </c>
      <c r="U2484" s="102"/>
      <c r="V2484" s="102"/>
      <c r="W2484" s="102"/>
      <c r="X2484" s="103"/>
      <c r="Y2484" s="23" t="s">
        <v>6657</v>
      </c>
      <c r="Z2484" s="104" t="s">
        <v>13</v>
      </c>
      <c r="AA2484" s="105"/>
      <c r="AB2484" s="106"/>
    </row>
    <row r="2485" spans="1:28" s="16" customFormat="1" ht="76.5" customHeight="1" x14ac:dyDescent="0.2">
      <c r="A2485" s="18" t="s">
        <v>6658</v>
      </c>
      <c r="B2485" s="94" t="s">
        <v>6659</v>
      </c>
      <c r="C2485" s="95"/>
      <c r="D2485" s="19" t="s">
        <v>6348</v>
      </c>
      <c r="E2485" s="20" t="s">
        <v>6660</v>
      </c>
      <c r="F2485" s="21" t="s">
        <v>6661</v>
      </c>
      <c r="G2485" s="22">
        <v>21400</v>
      </c>
      <c r="H2485" s="96">
        <v>21400</v>
      </c>
      <c r="I2485" s="97"/>
      <c r="J2485" s="98"/>
      <c r="K2485" s="99"/>
      <c r="L2485" s="99"/>
      <c r="M2485" s="100"/>
      <c r="N2485" s="17"/>
      <c r="O2485" s="101">
        <f t="shared" si="87"/>
        <v>21400</v>
      </c>
      <c r="P2485" s="101"/>
      <c r="Q2485" s="101"/>
      <c r="R2485" s="101"/>
      <c r="S2485" s="24">
        <f t="shared" si="86"/>
        <v>21400</v>
      </c>
      <c r="T2485" s="94" t="s">
        <v>6344</v>
      </c>
      <c r="U2485" s="102"/>
      <c r="V2485" s="102"/>
      <c r="W2485" s="102"/>
      <c r="X2485" s="103"/>
      <c r="Y2485" s="23" t="s">
        <v>6661</v>
      </c>
      <c r="Z2485" s="104" t="s">
        <v>13</v>
      </c>
      <c r="AA2485" s="105"/>
      <c r="AB2485" s="106"/>
    </row>
    <row r="2486" spans="1:28" s="16" customFormat="1" ht="76.5" customHeight="1" x14ac:dyDescent="0.2">
      <c r="A2486" s="18" t="s">
        <v>6662</v>
      </c>
      <c r="B2486" s="94" t="s">
        <v>6663</v>
      </c>
      <c r="C2486" s="95"/>
      <c r="D2486" s="19" t="s">
        <v>6348</v>
      </c>
      <c r="E2486" s="20" t="s">
        <v>6664</v>
      </c>
      <c r="F2486" s="21" t="s">
        <v>3018</v>
      </c>
      <c r="G2486" s="22">
        <v>25500</v>
      </c>
      <c r="H2486" s="96">
        <v>25500</v>
      </c>
      <c r="I2486" s="97"/>
      <c r="J2486" s="98"/>
      <c r="K2486" s="99"/>
      <c r="L2486" s="99"/>
      <c r="M2486" s="100"/>
      <c r="N2486" s="17"/>
      <c r="O2486" s="101">
        <f t="shared" si="87"/>
        <v>25500</v>
      </c>
      <c r="P2486" s="101"/>
      <c r="Q2486" s="101"/>
      <c r="R2486" s="101"/>
      <c r="S2486" s="24">
        <f t="shared" si="86"/>
        <v>25500</v>
      </c>
      <c r="T2486" s="94" t="s">
        <v>6344</v>
      </c>
      <c r="U2486" s="102"/>
      <c r="V2486" s="102"/>
      <c r="W2486" s="102"/>
      <c r="X2486" s="103"/>
      <c r="Y2486" s="23" t="s">
        <v>3018</v>
      </c>
      <c r="Z2486" s="104" t="s">
        <v>13</v>
      </c>
      <c r="AA2486" s="105"/>
      <c r="AB2486" s="106"/>
    </row>
    <row r="2487" spans="1:28" s="16" customFormat="1" ht="76.5" customHeight="1" x14ac:dyDescent="0.2">
      <c r="A2487" s="18" t="s">
        <v>6665</v>
      </c>
      <c r="B2487" s="94" t="s">
        <v>6663</v>
      </c>
      <c r="C2487" s="95"/>
      <c r="D2487" s="19" t="s">
        <v>6348</v>
      </c>
      <c r="E2487" s="20" t="s">
        <v>6666</v>
      </c>
      <c r="F2487" s="21" t="s">
        <v>3018</v>
      </c>
      <c r="G2487" s="22">
        <v>25500</v>
      </c>
      <c r="H2487" s="96">
        <v>25500</v>
      </c>
      <c r="I2487" s="97"/>
      <c r="J2487" s="98"/>
      <c r="K2487" s="99"/>
      <c r="L2487" s="99"/>
      <c r="M2487" s="100"/>
      <c r="N2487" s="17"/>
      <c r="O2487" s="101">
        <f t="shared" si="87"/>
        <v>25500</v>
      </c>
      <c r="P2487" s="101"/>
      <c r="Q2487" s="101"/>
      <c r="R2487" s="101"/>
      <c r="S2487" s="24">
        <f t="shared" si="86"/>
        <v>25500</v>
      </c>
      <c r="T2487" s="94" t="s">
        <v>6344</v>
      </c>
      <c r="U2487" s="102"/>
      <c r="V2487" s="102"/>
      <c r="W2487" s="102"/>
      <c r="X2487" s="103"/>
      <c r="Y2487" s="23" t="s">
        <v>3018</v>
      </c>
      <c r="Z2487" s="104" t="s">
        <v>13</v>
      </c>
      <c r="AA2487" s="105"/>
      <c r="AB2487" s="106"/>
    </row>
    <row r="2488" spans="1:28" s="16" customFormat="1" ht="76.5" customHeight="1" x14ac:dyDescent="0.2">
      <c r="A2488" s="18" t="s">
        <v>6667</v>
      </c>
      <c r="B2488" s="94" t="s">
        <v>3417</v>
      </c>
      <c r="C2488" s="95"/>
      <c r="D2488" s="19" t="s">
        <v>6348</v>
      </c>
      <c r="E2488" s="20" t="s">
        <v>6668</v>
      </c>
      <c r="F2488" s="21" t="s">
        <v>3419</v>
      </c>
      <c r="G2488" s="22">
        <v>25889.64</v>
      </c>
      <c r="H2488" s="96">
        <v>25889.64</v>
      </c>
      <c r="I2488" s="97"/>
      <c r="J2488" s="98"/>
      <c r="K2488" s="99"/>
      <c r="L2488" s="99"/>
      <c r="M2488" s="100"/>
      <c r="N2488" s="17"/>
      <c r="O2488" s="101">
        <f t="shared" si="87"/>
        <v>25889.64</v>
      </c>
      <c r="P2488" s="101"/>
      <c r="Q2488" s="101"/>
      <c r="R2488" s="101"/>
      <c r="S2488" s="24">
        <f t="shared" si="86"/>
        <v>25889.64</v>
      </c>
      <c r="T2488" s="94" t="s">
        <v>6344</v>
      </c>
      <c r="U2488" s="102"/>
      <c r="V2488" s="102"/>
      <c r="W2488" s="102"/>
      <c r="X2488" s="103"/>
      <c r="Y2488" s="23" t="s">
        <v>3419</v>
      </c>
      <c r="Z2488" s="104" t="s">
        <v>13</v>
      </c>
      <c r="AA2488" s="105"/>
      <c r="AB2488" s="106"/>
    </row>
    <row r="2489" spans="1:28" s="16" customFormat="1" ht="76.5" customHeight="1" x14ac:dyDescent="0.2">
      <c r="A2489" s="18" t="s">
        <v>6669</v>
      </c>
      <c r="B2489" s="94" t="s">
        <v>3424</v>
      </c>
      <c r="C2489" s="95"/>
      <c r="D2489" s="19" t="s">
        <v>6348</v>
      </c>
      <c r="E2489" s="20" t="s">
        <v>6670</v>
      </c>
      <c r="F2489" s="21" t="s">
        <v>3008</v>
      </c>
      <c r="G2489" s="22">
        <v>4284</v>
      </c>
      <c r="H2489" s="96">
        <v>4284</v>
      </c>
      <c r="I2489" s="97"/>
      <c r="J2489" s="98"/>
      <c r="K2489" s="99"/>
      <c r="L2489" s="99"/>
      <c r="M2489" s="100"/>
      <c r="N2489" s="17"/>
      <c r="O2489" s="101">
        <f t="shared" si="87"/>
        <v>4284</v>
      </c>
      <c r="P2489" s="101"/>
      <c r="Q2489" s="101"/>
      <c r="R2489" s="101"/>
      <c r="S2489" s="24">
        <f t="shared" si="86"/>
        <v>4284</v>
      </c>
      <c r="T2489" s="94" t="s">
        <v>6344</v>
      </c>
      <c r="U2489" s="102"/>
      <c r="V2489" s="102"/>
      <c r="W2489" s="102"/>
      <c r="X2489" s="103"/>
      <c r="Y2489" s="23" t="s">
        <v>3008</v>
      </c>
      <c r="Z2489" s="104" t="s">
        <v>13</v>
      </c>
      <c r="AA2489" s="105"/>
      <c r="AB2489" s="106"/>
    </row>
    <row r="2490" spans="1:28" s="16" customFormat="1" ht="76.5" customHeight="1" x14ac:dyDescent="0.2">
      <c r="A2490" s="18" t="s">
        <v>6671</v>
      </c>
      <c r="B2490" s="94" t="s">
        <v>3428</v>
      </c>
      <c r="C2490" s="95"/>
      <c r="D2490" s="19" t="s">
        <v>6348</v>
      </c>
      <c r="E2490" s="20" t="s">
        <v>6672</v>
      </c>
      <c r="F2490" s="21" t="s">
        <v>6673</v>
      </c>
      <c r="G2490" s="22">
        <v>13566</v>
      </c>
      <c r="H2490" s="96">
        <v>13566</v>
      </c>
      <c r="I2490" s="97"/>
      <c r="J2490" s="98"/>
      <c r="K2490" s="99"/>
      <c r="L2490" s="99"/>
      <c r="M2490" s="100"/>
      <c r="N2490" s="17"/>
      <c r="O2490" s="101">
        <f t="shared" si="87"/>
        <v>13566</v>
      </c>
      <c r="P2490" s="101"/>
      <c r="Q2490" s="101"/>
      <c r="R2490" s="101"/>
      <c r="S2490" s="24">
        <f t="shared" si="86"/>
        <v>13566</v>
      </c>
      <c r="T2490" s="94" t="s">
        <v>6344</v>
      </c>
      <c r="U2490" s="102"/>
      <c r="V2490" s="102"/>
      <c r="W2490" s="102"/>
      <c r="X2490" s="103"/>
      <c r="Y2490" s="23" t="s">
        <v>6673</v>
      </c>
      <c r="Z2490" s="104" t="s">
        <v>13</v>
      </c>
      <c r="AA2490" s="105"/>
      <c r="AB2490" s="106"/>
    </row>
    <row r="2491" spans="1:28" s="16" customFormat="1" ht="76.5" customHeight="1" x14ac:dyDescent="0.2">
      <c r="A2491" s="18" t="s">
        <v>6674</v>
      </c>
      <c r="B2491" s="94" t="s">
        <v>2240</v>
      </c>
      <c r="C2491" s="95"/>
      <c r="D2491" s="19" t="s">
        <v>6348</v>
      </c>
      <c r="E2491" s="20" t="s">
        <v>6675</v>
      </c>
      <c r="F2491" s="21" t="s">
        <v>1331</v>
      </c>
      <c r="G2491" s="22">
        <v>1026140.42</v>
      </c>
      <c r="H2491" s="96">
        <v>1026140.42</v>
      </c>
      <c r="I2491" s="97"/>
      <c r="J2491" s="98"/>
      <c r="K2491" s="99"/>
      <c r="L2491" s="99"/>
      <c r="M2491" s="100"/>
      <c r="N2491" s="17"/>
      <c r="O2491" s="101">
        <f t="shared" si="87"/>
        <v>1026140.42</v>
      </c>
      <c r="P2491" s="101"/>
      <c r="Q2491" s="101"/>
      <c r="R2491" s="101"/>
      <c r="S2491" s="24">
        <f t="shared" si="86"/>
        <v>1026140.42</v>
      </c>
      <c r="T2491" s="94" t="s">
        <v>6344</v>
      </c>
      <c r="U2491" s="102"/>
      <c r="V2491" s="102"/>
      <c r="W2491" s="102"/>
      <c r="X2491" s="103"/>
      <c r="Y2491" s="23" t="s">
        <v>1331</v>
      </c>
      <c r="Z2491" s="104" t="s">
        <v>13</v>
      </c>
      <c r="AA2491" s="105"/>
      <c r="AB2491" s="106"/>
    </row>
    <row r="2492" spans="1:28" s="16" customFormat="1" ht="76.5" customHeight="1" x14ac:dyDescent="0.2">
      <c r="A2492" s="18" t="s">
        <v>6676</v>
      </c>
      <c r="B2492" s="94" t="s">
        <v>4276</v>
      </c>
      <c r="C2492" s="95"/>
      <c r="D2492" s="19" t="s">
        <v>6348</v>
      </c>
      <c r="E2492" s="20" t="s">
        <v>6677</v>
      </c>
      <c r="F2492" s="21" t="s">
        <v>4828</v>
      </c>
      <c r="G2492" s="22">
        <v>3128</v>
      </c>
      <c r="H2492" s="96">
        <v>3128</v>
      </c>
      <c r="I2492" s="97"/>
      <c r="J2492" s="98"/>
      <c r="K2492" s="99"/>
      <c r="L2492" s="99"/>
      <c r="M2492" s="100"/>
      <c r="N2492" s="17"/>
      <c r="O2492" s="101">
        <f t="shared" si="87"/>
        <v>3128</v>
      </c>
      <c r="P2492" s="101"/>
      <c r="Q2492" s="101"/>
      <c r="R2492" s="101"/>
      <c r="S2492" s="24">
        <f t="shared" si="86"/>
        <v>3128</v>
      </c>
      <c r="T2492" s="94" t="s">
        <v>6344</v>
      </c>
      <c r="U2492" s="102"/>
      <c r="V2492" s="102"/>
      <c r="W2492" s="102"/>
      <c r="X2492" s="103"/>
      <c r="Y2492" s="23" t="s">
        <v>4828</v>
      </c>
      <c r="Z2492" s="104" t="s">
        <v>13</v>
      </c>
      <c r="AA2492" s="105"/>
      <c r="AB2492" s="106"/>
    </row>
    <row r="2493" spans="1:28" s="16" customFormat="1" ht="76.5" customHeight="1" x14ac:dyDescent="0.2">
      <c r="A2493" s="18" t="s">
        <v>6678</v>
      </c>
      <c r="B2493" s="94" t="s">
        <v>4276</v>
      </c>
      <c r="C2493" s="95"/>
      <c r="D2493" s="19" t="s">
        <v>6348</v>
      </c>
      <c r="E2493" s="20" t="s">
        <v>6679</v>
      </c>
      <c r="F2493" s="21" t="s">
        <v>4828</v>
      </c>
      <c r="G2493" s="22">
        <v>3128</v>
      </c>
      <c r="H2493" s="96">
        <v>3128</v>
      </c>
      <c r="I2493" s="97"/>
      <c r="J2493" s="98"/>
      <c r="K2493" s="99"/>
      <c r="L2493" s="99"/>
      <c r="M2493" s="100"/>
      <c r="N2493" s="17"/>
      <c r="O2493" s="101">
        <f t="shared" si="87"/>
        <v>3128</v>
      </c>
      <c r="P2493" s="101"/>
      <c r="Q2493" s="101"/>
      <c r="R2493" s="101"/>
      <c r="S2493" s="24">
        <f t="shared" si="86"/>
        <v>3128</v>
      </c>
      <c r="T2493" s="94" t="s">
        <v>6344</v>
      </c>
      <c r="U2493" s="102"/>
      <c r="V2493" s="102"/>
      <c r="W2493" s="102"/>
      <c r="X2493" s="103"/>
      <c r="Y2493" s="23" t="s">
        <v>4828</v>
      </c>
      <c r="Z2493" s="104" t="s">
        <v>13</v>
      </c>
      <c r="AA2493" s="105"/>
      <c r="AB2493" s="106"/>
    </row>
    <row r="2494" spans="1:28" s="16" customFormat="1" ht="76.5" customHeight="1" x14ac:dyDescent="0.2">
      <c r="A2494" s="18" t="s">
        <v>6680</v>
      </c>
      <c r="B2494" s="94" t="s">
        <v>6681</v>
      </c>
      <c r="C2494" s="95"/>
      <c r="D2494" s="19" t="s">
        <v>6348</v>
      </c>
      <c r="E2494" s="20" t="s">
        <v>6682</v>
      </c>
      <c r="F2494" s="21" t="s">
        <v>2395</v>
      </c>
      <c r="G2494" s="22">
        <v>3200</v>
      </c>
      <c r="H2494" s="96">
        <v>3200</v>
      </c>
      <c r="I2494" s="97"/>
      <c r="J2494" s="98"/>
      <c r="K2494" s="99"/>
      <c r="L2494" s="99"/>
      <c r="M2494" s="100"/>
      <c r="N2494" s="17"/>
      <c r="O2494" s="101">
        <f t="shared" si="87"/>
        <v>3200</v>
      </c>
      <c r="P2494" s="101"/>
      <c r="Q2494" s="101"/>
      <c r="R2494" s="101"/>
      <c r="S2494" s="24">
        <f t="shared" si="86"/>
        <v>3200</v>
      </c>
      <c r="T2494" s="94" t="s">
        <v>6344</v>
      </c>
      <c r="U2494" s="102"/>
      <c r="V2494" s="102"/>
      <c r="W2494" s="102"/>
      <c r="X2494" s="103"/>
      <c r="Y2494" s="23" t="s">
        <v>2395</v>
      </c>
      <c r="Z2494" s="104" t="s">
        <v>13</v>
      </c>
      <c r="AA2494" s="105"/>
      <c r="AB2494" s="106"/>
    </row>
    <row r="2495" spans="1:28" s="16" customFormat="1" ht="76.5" customHeight="1" x14ac:dyDescent="0.2">
      <c r="A2495" s="18" t="s">
        <v>6683</v>
      </c>
      <c r="B2495" s="94" t="s">
        <v>1363</v>
      </c>
      <c r="C2495" s="95"/>
      <c r="D2495" s="19" t="s">
        <v>6348</v>
      </c>
      <c r="E2495" s="20" t="s">
        <v>6684</v>
      </c>
      <c r="F2495" s="21" t="s">
        <v>3448</v>
      </c>
      <c r="G2495" s="22">
        <v>86593.03</v>
      </c>
      <c r="H2495" s="96">
        <v>86593.03</v>
      </c>
      <c r="I2495" s="97"/>
      <c r="J2495" s="98"/>
      <c r="K2495" s="99"/>
      <c r="L2495" s="99"/>
      <c r="M2495" s="100"/>
      <c r="N2495" s="17"/>
      <c r="O2495" s="101">
        <f t="shared" si="87"/>
        <v>86593.03</v>
      </c>
      <c r="P2495" s="101"/>
      <c r="Q2495" s="101"/>
      <c r="R2495" s="101"/>
      <c r="S2495" s="24">
        <f t="shared" si="86"/>
        <v>86593.03</v>
      </c>
      <c r="T2495" s="94" t="s">
        <v>6344</v>
      </c>
      <c r="U2495" s="102"/>
      <c r="V2495" s="102"/>
      <c r="W2495" s="102"/>
      <c r="X2495" s="103"/>
      <c r="Y2495" s="23" t="s">
        <v>3448</v>
      </c>
      <c r="Z2495" s="104" t="s">
        <v>13</v>
      </c>
      <c r="AA2495" s="105"/>
      <c r="AB2495" s="106"/>
    </row>
    <row r="2496" spans="1:28" s="16" customFormat="1" ht="76.5" customHeight="1" x14ac:dyDescent="0.2">
      <c r="A2496" s="18" t="s">
        <v>6685</v>
      </c>
      <c r="B2496" s="94" t="s">
        <v>1363</v>
      </c>
      <c r="C2496" s="95"/>
      <c r="D2496" s="19" t="s">
        <v>6348</v>
      </c>
      <c r="E2496" s="20" t="s">
        <v>6686</v>
      </c>
      <c r="F2496" s="21" t="s">
        <v>3448</v>
      </c>
      <c r="G2496" s="22">
        <v>60000</v>
      </c>
      <c r="H2496" s="96">
        <v>60000</v>
      </c>
      <c r="I2496" s="97"/>
      <c r="J2496" s="98"/>
      <c r="K2496" s="99"/>
      <c r="L2496" s="99"/>
      <c r="M2496" s="100"/>
      <c r="N2496" s="17"/>
      <c r="O2496" s="101">
        <f t="shared" si="87"/>
        <v>60000</v>
      </c>
      <c r="P2496" s="101"/>
      <c r="Q2496" s="101"/>
      <c r="R2496" s="101"/>
      <c r="S2496" s="24">
        <f t="shared" si="86"/>
        <v>60000</v>
      </c>
      <c r="T2496" s="94" t="s">
        <v>6344</v>
      </c>
      <c r="U2496" s="102"/>
      <c r="V2496" s="102"/>
      <c r="W2496" s="102"/>
      <c r="X2496" s="103"/>
      <c r="Y2496" s="23" t="s">
        <v>3448</v>
      </c>
      <c r="Z2496" s="104" t="s">
        <v>13</v>
      </c>
      <c r="AA2496" s="105"/>
      <c r="AB2496" s="106"/>
    </row>
    <row r="2497" spans="1:28" s="16" customFormat="1" ht="76.5" customHeight="1" x14ac:dyDescent="0.2">
      <c r="A2497" s="18" t="s">
        <v>6687</v>
      </c>
      <c r="B2497" s="94" t="s">
        <v>6688</v>
      </c>
      <c r="C2497" s="95"/>
      <c r="D2497" s="19" t="s">
        <v>6348</v>
      </c>
      <c r="E2497" s="20" t="s">
        <v>6689</v>
      </c>
      <c r="F2497" s="21" t="s">
        <v>6362</v>
      </c>
      <c r="G2497" s="22">
        <v>26584.91</v>
      </c>
      <c r="H2497" s="96">
        <v>26584.91</v>
      </c>
      <c r="I2497" s="97"/>
      <c r="J2497" s="98"/>
      <c r="K2497" s="99"/>
      <c r="L2497" s="99"/>
      <c r="M2497" s="100"/>
      <c r="N2497" s="17"/>
      <c r="O2497" s="101">
        <f t="shared" si="87"/>
        <v>26584.91</v>
      </c>
      <c r="P2497" s="101"/>
      <c r="Q2497" s="101"/>
      <c r="R2497" s="101"/>
      <c r="S2497" s="24">
        <f t="shared" si="86"/>
        <v>26584.91</v>
      </c>
      <c r="T2497" s="94" t="s">
        <v>6344</v>
      </c>
      <c r="U2497" s="102"/>
      <c r="V2497" s="102"/>
      <c r="W2497" s="102"/>
      <c r="X2497" s="103"/>
      <c r="Y2497" s="23" t="s">
        <v>6362</v>
      </c>
      <c r="Z2497" s="104" t="s">
        <v>13</v>
      </c>
      <c r="AA2497" s="105"/>
      <c r="AB2497" s="106"/>
    </row>
    <row r="2498" spans="1:28" s="16" customFormat="1" ht="76.5" customHeight="1" x14ac:dyDescent="0.2">
      <c r="A2498" s="18" t="s">
        <v>6690</v>
      </c>
      <c r="B2498" s="94" t="s">
        <v>6688</v>
      </c>
      <c r="C2498" s="95"/>
      <c r="D2498" s="19" t="s">
        <v>6348</v>
      </c>
      <c r="E2498" s="20" t="s">
        <v>6691</v>
      </c>
      <c r="F2498" s="21" t="s">
        <v>6362</v>
      </c>
      <c r="G2498" s="22">
        <v>24878.03</v>
      </c>
      <c r="H2498" s="96">
        <v>24878.03</v>
      </c>
      <c r="I2498" s="97"/>
      <c r="J2498" s="98"/>
      <c r="K2498" s="99"/>
      <c r="L2498" s="99"/>
      <c r="M2498" s="100"/>
      <c r="N2498" s="17"/>
      <c r="O2498" s="101">
        <f t="shared" si="87"/>
        <v>24878.03</v>
      </c>
      <c r="P2498" s="101"/>
      <c r="Q2498" s="101"/>
      <c r="R2498" s="101"/>
      <c r="S2498" s="24">
        <f t="shared" si="86"/>
        <v>24878.03</v>
      </c>
      <c r="T2498" s="94" t="s">
        <v>6344</v>
      </c>
      <c r="U2498" s="102"/>
      <c r="V2498" s="102"/>
      <c r="W2498" s="102"/>
      <c r="X2498" s="103"/>
      <c r="Y2498" s="23" t="s">
        <v>6362</v>
      </c>
      <c r="Z2498" s="104" t="s">
        <v>13</v>
      </c>
      <c r="AA2498" s="105"/>
      <c r="AB2498" s="106"/>
    </row>
    <row r="2499" spans="1:28" s="16" customFormat="1" ht="76.5" customHeight="1" x14ac:dyDescent="0.2">
      <c r="A2499" s="18" t="s">
        <v>6692</v>
      </c>
      <c r="B2499" s="94" t="s">
        <v>6693</v>
      </c>
      <c r="C2499" s="95"/>
      <c r="D2499" s="19" t="s">
        <v>6348</v>
      </c>
      <c r="E2499" s="20" t="s">
        <v>6694</v>
      </c>
      <c r="F2499" s="21" t="s">
        <v>6362</v>
      </c>
      <c r="G2499" s="22">
        <v>3566.17</v>
      </c>
      <c r="H2499" s="96">
        <v>3566.17</v>
      </c>
      <c r="I2499" s="97"/>
      <c r="J2499" s="98"/>
      <c r="K2499" s="99"/>
      <c r="L2499" s="99"/>
      <c r="M2499" s="100"/>
      <c r="N2499" s="17"/>
      <c r="O2499" s="101">
        <f t="shared" si="87"/>
        <v>3566.17</v>
      </c>
      <c r="P2499" s="101"/>
      <c r="Q2499" s="101"/>
      <c r="R2499" s="101"/>
      <c r="S2499" s="24">
        <f t="shared" si="86"/>
        <v>3566.17</v>
      </c>
      <c r="T2499" s="94" t="s">
        <v>6344</v>
      </c>
      <c r="U2499" s="102"/>
      <c r="V2499" s="102"/>
      <c r="W2499" s="102"/>
      <c r="X2499" s="103"/>
      <c r="Y2499" s="23" t="s">
        <v>6362</v>
      </c>
      <c r="Z2499" s="104" t="s">
        <v>13</v>
      </c>
      <c r="AA2499" s="105"/>
      <c r="AB2499" s="106"/>
    </row>
    <row r="2500" spans="1:28" s="16" customFormat="1" ht="76.5" customHeight="1" x14ac:dyDescent="0.2">
      <c r="A2500" s="18" t="s">
        <v>6695</v>
      </c>
      <c r="B2500" s="94" t="s">
        <v>6696</v>
      </c>
      <c r="C2500" s="95"/>
      <c r="D2500" s="19" t="s">
        <v>6348</v>
      </c>
      <c r="E2500" s="20" t="s">
        <v>6697</v>
      </c>
      <c r="F2500" s="21" t="s">
        <v>6698</v>
      </c>
      <c r="G2500" s="22">
        <v>54893</v>
      </c>
      <c r="H2500" s="96">
        <v>54893</v>
      </c>
      <c r="I2500" s="97"/>
      <c r="J2500" s="98"/>
      <c r="K2500" s="99"/>
      <c r="L2500" s="99"/>
      <c r="M2500" s="100"/>
      <c r="N2500" s="17"/>
      <c r="O2500" s="101">
        <f t="shared" si="87"/>
        <v>54893</v>
      </c>
      <c r="P2500" s="101"/>
      <c r="Q2500" s="101"/>
      <c r="R2500" s="101"/>
      <c r="S2500" s="24">
        <f t="shared" si="86"/>
        <v>54893</v>
      </c>
      <c r="T2500" s="94" t="s">
        <v>6344</v>
      </c>
      <c r="U2500" s="102"/>
      <c r="V2500" s="102"/>
      <c r="W2500" s="102"/>
      <c r="X2500" s="103"/>
      <c r="Y2500" s="23" t="s">
        <v>6698</v>
      </c>
      <c r="Z2500" s="104" t="s">
        <v>13</v>
      </c>
      <c r="AA2500" s="105"/>
      <c r="AB2500" s="106"/>
    </row>
    <row r="2501" spans="1:28" s="16" customFormat="1" ht="76.5" customHeight="1" x14ac:dyDescent="0.2">
      <c r="A2501" s="18" t="s">
        <v>6699</v>
      </c>
      <c r="B2501" s="94" t="s">
        <v>2923</v>
      </c>
      <c r="C2501" s="95"/>
      <c r="D2501" s="19" t="s">
        <v>6348</v>
      </c>
      <c r="E2501" s="20" t="s">
        <v>6700</v>
      </c>
      <c r="F2501" s="21" t="s">
        <v>6701</v>
      </c>
      <c r="G2501" s="22">
        <v>11046.6</v>
      </c>
      <c r="H2501" s="96">
        <v>11046.6</v>
      </c>
      <c r="I2501" s="97"/>
      <c r="J2501" s="98"/>
      <c r="K2501" s="99"/>
      <c r="L2501" s="99"/>
      <c r="M2501" s="100"/>
      <c r="N2501" s="17"/>
      <c r="O2501" s="101">
        <f t="shared" si="87"/>
        <v>11046.6</v>
      </c>
      <c r="P2501" s="101"/>
      <c r="Q2501" s="101"/>
      <c r="R2501" s="101"/>
      <c r="S2501" s="24">
        <f t="shared" si="86"/>
        <v>11046.6</v>
      </c>
      <c r="T2501" s="94" t="s">
        <v>6344</v>
      </c>
      <c r="U2501" s="102"/>
      <c r="V2501" s="102"/>
      <c r="W2501" s="102"/>
      <c r="X2501" s="103"/>
      <c r="Y2501" s="23" t="s">
        <v>6701</v>
      </c>
      <c r="Z2501" s="104" t="s">
        <v>13</v>
      </c>
      <c r="AA2501" s="105"/>
      <c r="AB2501" s="106"/>
    </row>
    <row r="2502" spans="1:28" s="16" customFormat="1" ht="76.5" customHeight="1" x14ac:dyDescent="0.2">
      <c r="A2502" s="18" t="s">
        <v>6702</v>
      </c>
      <c r="B2502" s="94" t="s">
        <v>6703</v>
      </c>
      <c r="C2502" s="95"/>
      <c r="D2502" s="19" t="s">
        <v>6348</v>
      </c>
      <c r="E2502" s="20" t="s">
        <v>6704</v>
      </c>
      <c r="F2502" s="21" t="s">
        <v>6705</v>
      </c>
      <c r="G2502" s="22">
        <v>4495</v>
      </c>
      <c r="H2502" s="96">
        <v>4495</v>
      </c>
      <c r="I2502" s="97"/>
      <c r="J2502" s="98"/>
      <c r="K2502" s="99"/>
      <c r="L2502" s="99"/>
      <c r="M2502" s="100"/>
      <c r="N2502" s="17"/>
      <c r="O2502" s="101">
        <f t="shared" si="87"/>
        <v>4495</v>
      </c>
      <c r="P2502" s="101"/>
      <c r="Q2502" s="101"/>
      <c r="R2502" s="101"/>
      <c r="S2502" s="24">
        <f t="shared" si="86"/>
        <v>4495</v>
      </c>
      <c r="T2502" s="94" t="s">
        <v>6344</v>
      </c>
      <c r="U2502" s="102"/>
      <c r="V2502" s="102"/>
      <c r="W2502" s="102"/>
      <c r="X2502" s="103"/>
      <c r="Y2502" s="23" t="s">
        <v>6705</v>
      </c>
      <c r="Z2502" s="104" t="s">
        <v>13</v>
      </c>
      <c r="AA2502" s="105"/>
      <c r="AB2502" s="106"/>
    </row>
    <row r="2503" spans="1:28" s="16" customFormat="1" ht="76.5" customHeight="1" x14ac:dyDescent="0.2">
      <c r="A2503" s="18" t="s">
        <v>6706</v>
      </c>
      <c r="B2503" s="94" t="s">
        <v>6703</v>
      </c>
      <c r="C2503" s="95"/>
      <c r="D2503" s="19" t="s">
        <v>6348</v>
      </c>
      <c r="E2503" s="20" t="s">
        <v>6707</v>
      </c>
      <c r="F2503" s="21" t="s">
        <v>6705</v>
      </c>
      <c r="G2503" s="22">
        <v>4495</v>
      </c>
      <c r="H2503" s="96">
        <v>4495</v>
      </c>
      <c r="I2503" s="97"/>
      <c r="J2503" s="98"/>
      <c r="K2503" s="99"/>
      <c r="L2503" s="99"/>
      <c r="M2503" s="100"/>
      <c r="N2503" s="17"/>
      <c r="O2503" s="101">
        <f t="shared" si="87"/>
        <v>4495</v>
      </c>
      <c r="P2503" s="101"/>
      <c r="Q2503" s="101"/>
      <c r="R2503" s="101"/>
      <c r="S2503" s="24">
        <f t="shared" si="86"/>
        <v>4495</v>
      </c>
      <c r="T2503" s="94" t="s">
        <v>6344</v>
      </c>
      <c r="U2503" s="102"/>
      <c r="V2503" s="102"/>
      <c r="W2503" s="102"/>
      <c r="X2503" s="103"/>
      <c r="Y2503" s="23" t="s">
        <v>6705</v>
      </c>
      <c r="Z2503" s="104" t="s">
        <v>13</v>
      </c>
      <c r="AA2503" s="105"/>
      <c r="AB2503" s="106"/>
    </row>
    <row r="2504" spans="1:28" s="16" customFormat="1" ht="76.5" customHeight="1" x14ac:dyDescent="0.2">
      <c r="A2504" s="18" t="s">
        <v>6708</v>
      </c>
      <c r="B2504" s="94" t="s">
        <v>3494</v>
      </c>
      <c r="C2504" s="95"/>
      <c r="D2504" s="19" t="s">
        <v>6348</v>
      </c>
      <c r="E2504" s="20" t="s">
        <v>6709</v>
      </c>
      <c r="F2504" s="21" t="s">
        <v>3008</v>
      </c>
      <c r="G2504" s="22">
        <v>5439</v>
      </c>
      <c r="H2504" s="96">
        <v>5439</v>
      </c>
      <c r="I2504" s="97"/>
      <c r="J2504" s="98"/>
      <c r="K2504" s="99"/>
      <c r="L2504" s="99"/>
      <c r="M2504" s="100"/>
      <c r="N2504" s="17"/>
      <c r="O2504" s="101">
        <f t="shared" si="87"/>
        <v>5439</v>
      </c>
      <c r="P2504" s="101"/>
      <c r="Q2504" s="101"/>
      <c r="R2504" s="101"/>
      <c r="S2504" s="24">
        <f t="shared" si="86"/>
        <v>5439</v>
      </c>
      <c r="T2504" s="94" t="s">
        <v>6344</v>
      </c>
      <c r="U2504" s="102"/>
      <c r="V2504" s="102"/>
      <c r="W2504" s="102"/>
      <c r="X2504" s="103"/>
      <c r="Y2504" s="23" t="s">
        <v>3008</v>
      </c>
      <c r="Z2504" s="104" t="s">
        <v>13</v>
      </c>
      <c r="AA2504" s="105"/>
      <c r="AB2504" s="106"/>
    </row>
    <row r="2505" spans="1:28" s="16" customFormat="1" ht="76.5" customHeight="1" x14ac:dyDescent="0.2">
      <c r="A2505" s="18" t="s">
        <v>6710</v>
      </c>
      <c r="B2505" s="94" t="s">
        <v>6711</v>
      </c>
      <c r="C2505" s="95"/>
      <c r="D2505" s="19" t="s">
        <v>6348</v>
      </c>
      <c r="E2505" s="20" t="s">
        <v>6712</v>
      </c>
      <c r="F2505" s="21" t="s">
        <v>6713</v>
      </c>
      <c r="G2505" s="22">
        <v>34260</v>
      </c>
      <c r="H2505" s="96">
        <v>34260</v>
      </c>
      <c r="I2505" s="97"/>
      <c r="J2505" s="98"/>
      <c r="K2505" s="99"/>
      <c r="L2505" s="99"/>
      <c r="M2505" s="100"/>
      <c r="N2505" s="17"/>
      <c r="O2505" s="101">
        <f t="shared" si="87"/>
        <v>34260</v>
      </c>
      <c r="P2505" s="101"/>
      <c r="Q2505" s="101"/>
      <c r="R2505" s="101"/>
      <c r="S2505" s="24">
        <f t="shared" si="86"/>
        <v>34260</v>
      </c>
      <c r="T2505" s="94" t="s">
        <v>6344</v>
      </c>
      <c r="U2505" s="102"/>
      <c r="V2505" s="102"/>
      <c r="W2505" s="102"/>
      <c r="X2505" s="103"/>
      <c r="Y2505" s="23" t="s">
        <v>6713</v>
      </c>
      <c r="Z2505" s="104" t="s">
        <v>13</v>
      </c>
      <c r="AA2505" s="105"/>
      <c r="AB2505" s="106"/>
    </row>
    <row r="2506" spans="1:28" s="16" customFormat="1" ht="76.5" customHeight="1" x14ac:dyDescent="0.2">
      <c r="A2506" s="18" t="s">
        <v>6714</v>
      </c>
      <c r="B2506" s="94" t="s">
        <v>6715</v>
      </c>
      <c r="C2506" s="95"/>
      <c r="D2506" s="19" t="s">
        <v>6348</v>
      </c>
      <c r="E2506" s="20" t="s">
        <v>6716</v>
      </c>
      <c r="F2506" s="21" t="s">
        <v>6362</v>
      </c>
      <c r="G2506" s="22">
        <v>7353</v>
      </c>
      <c r="H2506" s="96">
        <v>7353</v>
      </c>
      <c r="I2506" s="97"/>
      <c r="J2506" s="98"/>
      <c r="K2506" s="99"/>
      <c r="L2506" s="99"/>
      <c r="M2506" s="100"/>
      <c r="N2506" s="17"/>
      <c r="O2506" s="101">
        <f t="shared" si="87"/>
        <v>7353</v>
      </c>
      <c r="P2506" s="101"/>
      <c r="Q2506" s="101"/>
      <c r="R2506" s="101"/>
      <c r="S2506" s="24">
        <f t="shared" si="86"/>
        <v>7353</v>
      </c>
      <c r="T2506" s="94" t="s">
        <v>6344</v>
      </c>
      <c r="U2506" s="102"/>
      <c r="V2506" s="102"/>
      <c r="W2506" s="102"/>
      <c r="X2506" s="103"/>
      <c r="Y2506" s="23" t="s">
        <v>6362</v>
      </c>
      <c r="Z2506" s="104" t="s">
        <v>13</v>
      </c>
      <c r="AA2506" s="105"/>
      <c r="AB2506" s="106"/>
    </row>
    <row r="2507" spans="1:28" s="16" customFormat="1" ht="76.5" customHeight="1" x14ac:dyDescent="0.2">
      <c r="A2507" s="18" t="s">
        <v>6717</v>
      </c>
      <c r="B2507" s="94" t="s">
        <v>6718</v>
      </c>
      <c r="C2507" s="95"/>
      <c r="D2507" s="19" t="s">
        <v>6348</v>
      </c>
      <c r="E2507" s="20" t="s">
        <v>6719</v>
      </c>
      <c r="F2507" s="21" t="s">
        <v>2562</v>
      </c>
      <c r="G2507" s="22">
        <v>118900</v>
      </c>
      <c r="H2507" s="96">
        <v>118900</v>
      </c>
      <c r="I2507" s="97"/>
      <c r="J2507" s="98"/>
      <c r="K2507" s="99"/>
      <c r="L2507" s="99"/>
      <c r="M2507" s="100"/>
      <c r="N2507" s="17"/>
      <c r="O2507" s="101">
        <f t="shared" si="87"/>
        <v>118900</v>
      </c>
      <c r="P2507" s="101"/>
      <c r="Q2507" s="101"/>
      <c r="R2507" s="101"/>
      <c r="S2507" s="24">
        <f t="shared" si="86"/>
        <v>118900</v>
      </c>
      <c r="T2507" s="94" t="s">
        <v>6344</v>
      </c>
      <c r="U2507" s="102"/>
      <c r="V2507" s="102"/>
      <c r="W2507" s="102"/>
      <c r="X2507" s="103"/>
      <c r="Y2507" s="23" t="s">
        <v>2562</v>
      </c>
      <c r="Z2507" s="104" t="s">
        <v>13</v>
      </c>
      <c r="AA2507" s="105"/>
      <c r="AB2507" s="106"/>
    </row>
    <row r="2508" spans="1:28" s="16" customFormat="1" ht="76.5" customHeight="1" x14ac:dyDescent="0.2">
      <c r="A2508" s="18" t="s">
        <v>6720</v>
      </c>
      <c r="B2508" s="94" t="s">
        <v>3529</v>
      </c>
      <c r="C2508" s="95"/>
      <c r="D2508" s="19" t="s">
        <v>6348</v>
      </c>
      <c r="E2508" s="20" t="s">
        <v>6721</v>
      </c>
      <c r="F2508" s="21" t="s">
        <v>6654</v>
      </c>
      <c r="G2508" s="22">
        <v>23500</v>
      </c>
      <c r="H2508" s="96">
        <v>23500</v>
      </c>
      <c r="I2508" s="97"/>
      <c r="J2508" s="98"/>
      <c r="K2508" s="99"/>
      <c r="L2508" s="99"/>
      <c r="M2508" s="100"/>
      <c r="N2508" s="17"/>
      <c r="O2508" s="101">
        <f t="shared" si="87"/>
        <v>23500</v>
      </c>
      <c r="P2508" s="101"/>
      <c r="Q2508" s="101"/>
      <c r="R2508" s="101"/>
      <c r="S2508" s="24">
        <f t="shared" si="86"/>
        <v>23500</v>
      </c>
      <c r="T2508" s="94" t="s">
        <v>6344</v>
      </c>
      <c r="U2508" s="102"/>
      <c r="V2508" s="102"/>
      <c r="W2508" s="102"/>
      <c r="X2508" s="103"/>
      <c r="Y2508" s="23" t="s">
        <v>6654</v>
      </c>
      <c r="Z2508" s="104" t="s">
        <v>13</v>
      </c>
      <c r="AA2508" s="105"/>
      <c r="AB2508" s="106"/>
    </row>
    <row r="2509" spans="1:28" s="16" customFormat="1" ht="76.5" customHeight="1" x14ac:dyDescent="0.2">
      <c r="A2509" s="18" t="s">
        <v>6722</v>
      </c>
      <c r="B2509" s="94" t="s">
        <v>3529</v>
      </c>
      <c r="C2509" s="95"/>
      <c r="D2509" s="19" t="s">
        <v>6348</v>
      </c>
      <c r="E2509" s="20" t="s">
        <v>6723</v>
      </c>
      <c r="F2509" s="21" t="s">
        <v>3547</v>
      </c>
      <c r="G2509" s="22">
        <v>25420</v>
      </c>
      <c r="H2509" s="96">
        <v>25420</v>
      </c>
      <c r="I2509" s="97"/>
      <c r="J2509" s="98"/>
      <c r="K2509" s="99"/>
      <c r="L2509" s="99"/>
      <c r="M2509" s="100"/>
      <c r="N2509" s="17"/>
      <c r="O2509" s="101">
        <f t="shared" si="87"/>
        <v>25420</v>
      </c>
      <c r="P2509" s="101"/>
      <c r="Q2509" s="101"/>
      <c r="R2509" s="101"/>
      <c r="S2509" s="24">
        <f t="shared" ref="S2509:S2572" si="88">G2509-N2509</f>
        <v>25420</v>
      </c>
      <c r="T2509" s="94" t="s">
        <v>6344</v>
      </c>
      <c r="U2509" s="102"/>
      <c r="V2509" s="102"/>
      <c r="W2509" s="102"/>
      <c r="X2509" s="103"/>
      <c r="Y2509" s="23" t="s">
        <v>3547</v>
      </c>
      <c r="Z2509" s="104" t="s">
        <v>13</v>
      </c>
      <c r="AA2509" s="105"/>
      <c r="AB2509" s="106"/>
    </row>
    <row r="2510" spans="1:28" s="16" customFormat="1" ht="76.5" customHeight="1" x14ac:dyDescent="0.2">
      <c r="A2510" s="18" t="s">
        <v>6724</v>
      </c>
      <c r="B2510" s="94" t="s">
        <v>3529</v>
      </c>
      <c r="C2510" s="95"/>
      <c r="D2510" s="19" t="s">
        <v>6348</v>
      </c>
      <c r="E2510" s="20" t="s">
        <v>6725</v>
      </c>
      <c r="F2510" s="21" t="s">
        <v>3547</v>
      </c>
      <c r="G2510" s="22">
        <v>25420</v>
      </c>
      <c r="H2510" s="96">
        <v>25420</v>
      </c>
      <c r="I2510" s="97"/>
      <c r="J2510" s="98"/>
      <c r="K2510" s="99"/>
      <c r="L2510" s="99"/>
      <c r="M2510" s="100"/>
      <c r="N2510" s="17"/>
      <c r="O2510" s="101">
        <f t="shared" si="87"/>
        <v>25420</v>
      </c>
      <c r="P2510" s="101"/>
      <c r="Q2510" s="101"/>
      <c r="R2510" s="101"/>
      <c r="S2510" s="24">
        <f t="shared" si="88"/>
        <v>25420</v>
      </c>
      <c r="T2510" s="94" t="s">
        <v>6344</v>
      </c>
      <c r="U2510" s="102"/>
      <c r="V2510" s="102"/>
      <c r="W2510" s="102"/>
      <c r="X2510" s="103"/>
      <c r="Y2510" s="23" t="s">
        <v>3547</v>
      </c>
      <c r="Z2510" s="104" t="s">
        <v>13</v>
      </c>
      <c r="AA2510" s="105"/>
      <c r="AB2510" s="106"/>
    </row>
    <row r="2511" spans="1:28" s="16" customFormat="1" ht="76.5" customHeight="1" x14ac:dyDescent="0.2">
      <c r="A2511" s="18" t="s">
        <v>6726</v>
      </c>
      <c r="B2511" s="94" t="s">
        <v>6727</v>
      </c>
      <c r="C2511" s="95"/>
      <c r="D2511" s="19" t="s">
        <v>6348</v>
      </c>
      <c r="E2511" s="20" t="s">
        <v>6728</v>
      </c>
      <c r="F2511" s="21" t="s">
        <v>6729</v>
      </c>
      <c r="G2511" s="22">
        <v>32400</v>
      </c>
      <c r="H2511" s="96">
        <v>32400</v>
      </c>
      <c r="I2511" s="97"/>
      <c r="J2511" s="98"/>
      <c r="K2511" s="99"/>
      <c r="L2511" s="99"/>
      <c r="M2511" s="100"/>
      <c r="N2511" s="17"/>
      <c r="O2511" s="101">
        <f t="shared" si="87"/>
        <v>32400</v>
      </c>
      <c r="P2511" s="101"/>
      <c r="Q2511" s="101"/>
      <c r="R2511" s="101"/>
      <c r="S2511" s="24">
        <f t="shared" si="88"/>
        <v>32400</v>
      </c>
      <c r="T2511" s="94" t="s">
        <v>6344</v>
      </c>
      <c r="U2511" s="102"/>
      <c r="V2511" s="102"/>
      <c r="W2511" s="102"/>
      <c r="X2511" s="103"/>
      <c r="Y2511" s="23" t="s">
        <v>6729</v>
      </c>
      <c r="Z2511" s="104" t="s">
        <v>13</v>
      </c>
      <c r="AA2511" s="105"/>
      <c r="AB2511" s="106"/>
    </row>
    <row r="2512" spans="1:28" s="16" customFormat="1" ht="76.5" customHeight="1" x14ac:dyDescent="0.2">
      <c r="A2512" s="18" t="s">
        <v>6730</v>
      </c>
      <c r="B2512" s="94" t="s">
        <v>6731</v>
      </c>
      <c r="C2512" s="95"/>
      <c r="D2512" s="19" t="s">
        <v>6348</v>
      </c>
      <c r="E2512" s="20" t="s">
        <v>6732</v>
      </c>
      <c r="F2512" s="21" t="s">
        <v>6705</v>
      </c>
      <c r="G2512" s="22">
        <v>29975</v>
      </c>
      <c r="H2512" s="96">
        <v>29975</v>
      </c>
      <c r="I2512" s="97"/>
      <c r="J2512" s="98"/>
      <c r="K2512" s="99"/>
      <c r="L2512" s="99"/>
      <c r="M2512" s="100"/>
      <c r="N2512" s="17"/>
      <c r="O2512" s="101">
        <f t="shared" si="87"/>
        <v>29975</v>
      </c>
      <c r="P2512" s="101"/>
      <c r="Q2512" s="101"/>
      <c r="R2512" s="101"/>
      <c r="S2512" s="24">
        <f t="shared" si="88"/>
        <v>29975</v>
      </c>
      <c r="T2512" s="94" t="s">
        <v>6344</v>
      </c>
      <c r="U2512" s="102"/>
      <c r="V2512" s="102"/>
      <c r="W2512" s="102"/>
      <c r="X2512" s="103"/>
      <c r="Y2512" s="23" t="s">
        <v>6705</v>
      </c>
      <c r="Z2512" s="104" t="s">
        <v>13</v>
      </c>
      <c r="AA2512" s="105"/>
      <c r="AB2512" s="106"/>
    </row>
    <row r="2513" spans="1:28" s="16" customFormat="1" ht="76.5" customHeight="1" x14ac:dyDescent="0.2">
      <c r="A2513" s="18" t="s">
        <v>6733</v>
      </c>
      <c r="B2513" s="94" t="s">
        <v>5463</v>
      </c>
      <c r="C2513" s="95"/>
      <c r="D2513" s="19" t="s">
        <v>6348</v>
      </c>
      <c r="E2513" s="20" t="s">
        <v>6734</v>
      </c>
      <c r="F2513" s="21" t="s">
        <v>6362</v>
      </c>
      <c r="G2513" s="22">
        <v>47722.5</v>
      </c>
      <c r="H2513" s="96">
        <v>47722.5</v>
      </c>
      <c r="I2513" s="97"/>
      <c r="J2513" s="98"/>
      <c r="K2513" s="99"/>
      <c r="L2513" s="99"/>
      <c r="M2513" s="100"/>
      <c r="N2513" s="17"/>
      <c r="O2513" s="101">
        <f t="shared" si="87"/>
        <v>47722.5</v>
      </c>
      <c r="P2513" s="101"/>
      <c r="Q2513" s="101"/>
      <c r="R2513" s="101"/>
      <c r="S2513" s="24">
        <f t="shared" si="88"/>
        <v>47722.5</v>
      </c>
      <c r="T2513" s="94" t="s">
        <v>6344</v>
      </c>
      <c r="U2513" s="102"/>
      <c r="V2513" s="102"/>
      <c r="W2513" s="102"/>
      <c r="X2513" s="103"/>
      <c r="Y2513" s="23" t="s">
        <v>6362</v>
      </c>
      <c r="Z2513" s="104" t="s">
        <v>13</v>
      </c>
      <c r="AA2513" s="105"/>
      <c r="AB2513" s="106"/>
    </row>
    <row r="2514" spans="1:28" s="16" customFormat="1" ht="76.5" customHeight="1" x14ac:dyDescent="0.2">
      <c r="A2514" s="18" t="s">
        <v>6735</v>
      </c>
      <c r="B2514" s="94" t="s">
        <v>5463</v>
      </c>
      <c r="C2514" s="95"/>
      <c r="D2514" s="19" t="s">
        <v>6348</v>
      </c>
      <c r="E2514" s="20" t="s">
        <v>6736</v>
      </c>
      <c r="F2514" s="21" t="s">
        <v>6737</v>
      </c>
      <c r="G2514" s="22">
        <v>32219.200000000001</v>
      </c>
      <c r="H2514" s="96">
        <v>32219.200000000001</v>
      </c>
      <c r="I2514" s="97"/>
      <c r="J2514" s="98"/>
      <c r="K2514" s="99"/>
      <c r="L2514" s="99"/>
      <c r="M2514" s="100"/>
      <c r="N2514" s="17"/>
      <c r="O2514" s="101">
        <f t="shared" si="87"/>
        <v>32219.200000000001</v>
      </c>
      <c r="P2514" s="101"/>
      <c r="Q2514" s="101"/>
      <c r="R2514" s="101"/>
      <c r="S2514" s="24">
        <f t="shared" si="88"/>
        <v>32219.200000000001</v>
      </c>
      <c r="T2514" s="94" t="s">
        <v>6344</v>
      </c>
      <c r="U2514" s="102"/>
      <c r="V2514" s="102"/>
      <c r="W2514" s="102"/>
      <c r="X2514" s="103"/>
      <c r="Y2514" s="23" t="s">
        <v>6737</v>
      </c>
      <c r="Z2514" s="104" t="s">
        <v>13</v>
      </c>
      <c r="AA2514" s="105"/>
      <c r="AB2514" s="106"/>
    </row>
    <row r="2515" spans="1:28" s="16" customFormat="1" ht="76.5" customHeight="1" x14ac:dyDescent="0.2">
      <c r="A2515" s="18" t="s">
        <v>6738</v>
      </c>
      <c r="B2515" s="94" t="s">
        <v>6739</v>
      </c>
      <c r="C2515" s="95"/>
      <c r="D2515" s="19" t="s">
        <v>6348</v>
      </c>
      <c r="E2515" s="20" t="s">
        <v>6740</v>
      </c>
      <c r="F2515" s="21" t="s">
        <v>6741</v>
      </c>
      <c r="G2515" s="22">
        <v>8306</v>
      </c>
      <c r="H2515" s="96">
        <v>8306</v>
      </c>
      <c r="I2515" s="97"/>
      <c r="J2515" s="98"/>
      <c r="K2515" s="99"/>
      <c r="L2515" s="99"/>
      <c r="M2515" s="100"/>
      <c r="N2515" s="17"/>
      <c r="O2515" s="101">
        <f t="shared" si="87"/>
        <v>8306</v>
      </c>
      <c r="P2515" s="101"/>
      <c r="Q2515" s="101"/>
      <c r="R2515" s="101"/>
      <c r="S2515" s="24">
        <f t="shared" si="88"/>
        <v>8306</v>
      </c>
      <c r="T2515" s="94" t="s">
        <v>6344</v>
      </c>
      <c r="U2515" s="102"/>
      <c r="V2515" s="102"/>
      <c r="W2515" s="102"/>
      <c r="X2515" s="103"/>
      <c r="Y2515" s="23" t="s">
        <v>6741</v>
      </c>
      <c r="Z2515" s="104" t="s">
        <v>13</v>
      </c>
      <c r="AA2515" s="105"/>
      <c r="AB2515" s="106"/>
    </row>
    <row r="2516" spans="1:28" s="16" customFormat="1" ht="76.5" customHeight="1" x14ac:dyDescent="0.2">
      <c r="A2516" s="18" t="s">
        <v>6742</v>
      </c>
      <c r="B2516" s="94" t="s">
        <v>5472</v>
      </c>
      <c r="C2516" s="95"/>
      <c r="D2516" s="19" t="s">
        <v>6348</v>
      </c>
      <c r="E2516" s="20" t="s">
        <v>6743</v>
      </c>
      <c r="F2516" s="21" t="s">
        <v>3547</v>
      </c>
      <c r="G2516" s="22">
        <v>30628</v>
      </c>
      <c r="H2516" s="96">
        <v>30628</v>
      </c>
      <c r="I2516" s="97"/>
      <c r="J2516" s="98"/>
      <c r="K2516" s="99"/>
      <c r="L2516" s="99"/>
      <c r="M2516" s="100"/>
      <c r="N2516" s="17"/>
      <c r="O2516" s="101">
        <f t="shared" si="87"/>
        <v>30628</v>
      </c>
      <c r="P2516" s="101"/>
      <c r="Q2516" s="101"/>
      <c r="R2516" s="101"/>
      <c r="S2516" s="24">
        <f t="shared" si="88"/>
        <v>30628</v>
      </c>
      <c r="T2516" s="94" t="s">
        <v>6344</v>
      </c>
      <c r="U2516" s="102"/>
      <c r="V2516" s="102"/>
      <c r="W2516" s="102"/>
      <c r="X2516" s="103"/>
      <c r="Y2516" s="23" t="s">
        <v>3547</v>
      </c>
      <c r="Z2516" s="104" t="s">
        <v>13</v>
      </c>
      <c r="AA2516" s="105"/>
      <c r="AB2516" s="106"/>
    </row>
    <row r="2517" spans="1:28" s="16" customFormat="1" ht="76.5" customHeight="1" x14ac:dyDescent="0.2">
      <c r="A2517" s="18" t="s">
        <v>6744</v>
      </c>
      <c r="B2517" s="94" t="s">
        <v>5472</v>
      </c>
      <c r="C2517" s="95"/>
      <c r="D2517" s="19" t="s">
        <v>6348</v>
      </c>
      <c r="E2517" s="20" t="s">
        <v>6745</v>
      </c>
      <c r="F2517" s="21" t="s">
        <v>3547</v>
      </c>
      <c r="G2517" s="22">
        <v>30628</v>
      </c>
      <c r="H2517" s="96">
        <v>30628</v>
      </c>
      <c r="I2517" s="97"/>
      <c r="J2517" s="98"/>
      <c r="K2517" s="99"/>
      <c r="L2517" s="99"/>
      <c r="M2517" s="100"/>
      <c r="N2517" s="17"/>
      <c r="O2517" s="101">
        <f t="shared" ref="O2517:O2580" si="89">H2517-J2517</f>
        <v>30628</v>
      </c>
      <c r="P2517" s="101"/>
      <c r="Q2517" s="101"/>
      <c r="R2517" s="101"/>
      <c r="S2517" s="24">
        <f t="shared" si="88"/>
        <v>30628</v>
      </c>
      <c r="T2517" s="94" t="s">
        <v>6344</v>
      </c>
      <c r="U2517" s="102"/>
      <c r="V2517" s="102"/>
      <c r="W2517" s="102"/>
      <c r="X2517" s="103"/>
      <c r="Y2517" s="23" t="s">
        <v>3547</v>
      </c>
      <c r="Z2517" s="104" t="s">
        <v>13</v>
      </c>
      <c r="AA2517" s="105"/>
      <c r="AB2517" s="106"/>
    </row>
    <row r="2518" spans="1:28" s="16" customFormat="1" ht="76.5" customHeight="1" x14ac:dyDescent="0.2">
      <c r="A2518" s="18" t="s">
        <v>6746</v>
      </c>
      <c r="B2518" s="94" t="s">
        <v>6747</v>
      </c>
      <c r="C2518" s="95"/>
      <c r="D2518" s="19" t="s">
        <v>6348</v>
      </c>
      <c r="E2518" s="20" t="s">
        <v>6748</v>
      </c>
      <c r="F2518" s="21" t="s">
        <v>6749</v>
      </c>
      <c r="G2518" s="22">
        <v>14687.5</v>
      </c>
      <c r="H2518" s="96">
        <v>14687.5</v>
      </c>
      <c r="I2518" s="97"/>
      <c r="J2518" s="98"/>
      <c r="K2518" s="99"/>
      <c r="L2518" s="99"/>
      <c r="M2518" s="100"/>
      <c r="N2518" s="17"/>
      <c r="O2518" s="101">
        <f t="shared" si="89"/>
        <v>14687.5</v>
      </c>
      <c r="P2518" s="101"/>
      <c r="Q2518" s="101"/>
      <c r="R2518" s="101"/>
      <c r="S2518" s="24">
        <f t="shared" si="88"/>
        <v>14687.5</v>
      </c>
      <c r="T2518" s="94" t="s">
        <v>6344</v>
      </c>
      <c r="U2518" s="102"/>
      <c r="V2518" s="102"/>
      <c r="W2518" s="102"/>
      <c r="X2518" s="103"/>
      <c r="Y2518" s="23" t="s">
        <v>6749</v>
      </c>
      <c r="Z2518" s="104" t="s">
        <v>13</v>
      </c>
      <c r="AA2518" s="105"/>
      <c r="AB2518" s="106"/>
    </row>
    <row r="2519" spans="1:28" s="16" customFormat="1" ht="76.5" customHeight="1" x14ac:dyDescent="0.2">
      <c r="A2519" s="18" t="s">
        <v>6750</v>
      </c>
      <c r="B2519" s="94" t="s">
        <v>6747</v>
      </c>
      <c r="C2519" s="95"/>
      <c r="D2519" s="19" t="s">
        <v>6348</v>
      </c>
      <c r="E2519" s="20" t="s">
        <v>6751</v>
      </c>
      <c r="F2519" s="21" t="s">
        <v>6749</v>
      </c>
      <c r="G2519" s="22">
        <v>14687.5</v>
      </c>
      <c r="H2519" s="96">
        <v>14687.5</v>
      </c>
      <c r="I2519" s="97"/>
      <c r="J2519" s="98"/>
      <c r="K2519" s="99"/>
      <c r="L2519" s="99"/>
      <c r="M2519" s="100"/>
      <c r="N2519" s="17"/>
      <c r="O2519" s="101">
        <f t="shared" si="89"/>
        <v>14687.5</v>
      </c>
      <c r="P2519" s="101"/>
      <c r="Q2519" s="101"/>
      <c r="R2519" s="101"/>
      <c r="S2519" s="24">
        <f t="shared" si="88"/>
        <v>14687.5</v>
      </c>
      <c r="T2519" s="94" t="s">
        <v>6344</v>
      </c>
      <c r="U2519" s="102"/>
      <c r="V2519" s="102"/>
      <c r="W2519" s="102"/>
      <c r="X2519" s="103"/>
      <c r="Y2519" s="23" t="s">
        <v>6749</v>
      </c>
      <c r="Z2519" s="104" t="s">
        <v>13</v>
      </c>
      <c r="AA2519" s="105"/>
      <c r="AB2519" s="106"/>
    </row>
    <row r="2520" spans="1:28" s="16" customFormat="1" ht="76.5" customHeight="1" x14ac:dyDescent="0.2">
      <c r="A2520" s="18" t="s">
        <v>6752</v>
      </c>
      <c r="B2520" s="94" t="s">
        <v>6747</v>
      </c>
      <c r="C2520" s="95"/>
      <c r="D2520" s="19" t="s">
        <v>6348</v>
      </c>
      <c r="E2520" s="20" t="s">
        <v>6753</v>
      </c>
      <c r="F2520" s="21" t="s">
        <v>6749</v>
      </c>
      <c r="G2520" s="22">
        <v>29375</v>
      </c>
      <c r="H2520" s="96">
        <v>29375</v>
      </c>
      <c r="I2520" s="97"/>
      <c r="J2520" s="98"/>
      <c r="K2520" s="99"/>
      <c r="L2520" s="99"/>
      <c r="M2520" s="100"/>
      <c r="N2520" s="17"/>
      <c r="O2520" s="101">
        <f t="shared" si="89"/>
        <v>29375</v>
      </c>
      <c r="P2520" s="101"/>
      <c r="Q2520" s="101"/>
      <c r="R2520" s="101"/>
      <c r="S2520" s="24">
        <f t="shared" si="88"/>
        <v>29375</v>
      </c>
      <c r="T2520" s="94" t="s">
        <v>6344</v>
      </c>
      <c r="U2520" s="102"/>
      <c r="V2520" s="102"/>
      <c r="W2520" s="102"/>
      <c r="X2520" s="103"/>
      <c r="Y2520" s="23" t="s">
        <v>6749</v>
      </c>
      <c r="Z2520" s="104" t="s">
        <v>13</v>
      </c>
      <c r="AA2520" s="105"/>
      <c r="AB2520" s="106"/>
    </row>
    <row r="2521" spans="1:28" s="16" customFormat="1" ht="76.5" customHeight="1" x14ac:dyDescent="0.2">
      <c r="A2521" s="18" t="s">
        <v>6754</v>
      </c>
      <c r="B2521" s="94" t="s">
        <v>6755</v>
      </c>
      <c r="C2521" s="95"/>
      <c r="D2521" s="19" t="s">
        <v>6348</v>
      </c>
      <c r="E2521" s="20" t="s">
        <v>6756</v>
      </c>
      <c r="F2521" s="21" t="s">
        <v>6358</v>
      </c>
      <c r="G2521" s="22">
        <v>2389.5</v>
      </c>
      <c r="H2521" s="96">
        <v>2389.5</v>
      </c>
      <c r="I2521" s="97"/>
      <c r="J2521" s="98"/>
      <c r="K2521" s="99"/>
      <c r="L2521" s="99"/>
      <c r="M2521" s="100"/>
      <c r="N2521" s="17"/>
      <c r="O2521" s="101">
        <f t="shared" si="89"/>
        <v>2389.5</v>
      </c>
      <c r="P2521" s="101"/>
      <c r="Q2521" s="101"/>
      <c r="R2521" s="101"/>
      <c r="S2521" s="24">
        <f t="shared" si="88"/>
        <v>2389.5</v>
      </c>
      <c r="T2521" s="94" t="s">
        <v>6344</v>
      </c>
      <c r="U2521" s="102"/>
      <c r="V2521" s="102"/>
      <c r="W2521" s="102"/>
      <c r="X2521" s="103"/>
      <c r="Y2521" s="23" t="s">
        <v>6358</v>
      </c>
      <c r="Z2521" s="104" t="s">
        <v>13</v>
      </c>
      <c r="AA2521" s="105"/>
      <c r="AB2521" s="106"/>
    </row>
    <row r="2522" spans="1:28" s="16" customFormat="1" ht="76.5" customHeight="1" x14ac:dyDescent="0.2">
      <c r="A2522" s="18" t="s">
        <v>6757</v>
      </c>
      <c r="B2522" s="94" t="s">
        <v>4383</v>
      </c>
      <c r="C2522" s="95"/>
      <c r="D2522" s="19" t="s">
        <v>6348</v>
      </c>
      <c r="E2522" s="20" t="s">
        <v>6758</v>
      </c>
      <c r="F2522" s="21" t="s">
        <v>3112</v>
      </c>
      <c r="G2522" s="22">
        <v>23760</v>
      </c>
      <c r="H2522" s="96">
        <v>23760</v>
      </c>
      <c r="I2522" s="97"/>
      <c r="J2522" s="98"/>
      <c r="K2522" s="99"/>
      <c r="L2522" s="99"/>
      <c r="M2522" s="100"/>
      <c r="N2522" s="17"/>
      <c r="O2522" s="101">
        <f t="shared" si="89"/>
        <v>23760</v>
      </c>
      <c r="P2522" s="101"/>
      <c r="Q2522" s="101"/>
      <c r="R2522" s="101"/>
      <c r="S2522" s="24">
        <f t="shared" si="88"/>
        <v>23760</v>
      </c>
      <c r="T2522" s="94" t="s">
        <v>6344</v>
      </c>
      <c r="U2522" s="102"/>
      <c r="V2522" s="102"/>
      <c r="W2522" s="102"/>
      <c r="X2522" s="103"/>
      <c r="Y2522" s="23" t="s">
        <v>3112</v>
      </c>
      <c r="Z2522" s="104" t="s">
        <v>13</v>
      </c>
      <c r="AA2522" s="105"/>
      <c r="AB2522" s="106"/>
    </row>
    <row r="2523" spans="1:28" s="16" customFormat="1" ht="76.5" customHeight="1" x14ac:dyDescent="0.2">
      <c r="A2523" s="18" t="s">
        <v>6759</v>
      </c>
      <c r="B2523" s="94" t="s">
        <v>4383</v>
      </c>
      <c r="C2523" s="95"/>
      <c r="D2523" s="19" t="s">
        <v>6348</v>
      </c>
      <c r="E2523" s="20" t="s">
        <v>6760</v>
      </c>
      <c r="F2523" s="21" t="s">
        <v>3112</v>
      </c>
      <c r="G2523" s="22">
        <v>23760</v>
      </c>
      <c r="H2523" s="96">
        <v>23760</v>
      </c>
      <c r="I2523" s="97"/>
      <c r="J2523" s="98"/>
      <c r="K2523" s="99"/>
      <c r="L2523" s="99"/>
      <c r="M2523" s="100"/>
      <c r="N2523" s="17"/>
      <c r="O2523" s="101">
        <f t="shared" si="89"/>
        <v>23760</v>
      </c>
      <c r="P2523" s="101"/>
      <c r="Q2523" s="101"/>
      <c r="R2523" s="101"/>
      <c r="S2523" s="24">
        <f t="shared" si="88"/>
        <v>23760</v>
      </c>
      <c r="T2523" s="94" t="s">
        <v>6344</v>
      </c>
      <c r="U2523" s="102"/>
      <c r="V2523" s="102"/>
      <c r="W2523" s="102"/>
      <c r="X2523" s="103"/>
      <c r="Y2523" s="23" t="s">
        <v>3112</v>
      </c>
      <c r="Z2523" s="104" t="s">
        <v>13</v>
      </c>
      <c r="AA2523" s="105"/>
      <c r="AB2523" s="106"/>
    </row>
    <row r="2524" spans="1:28" s="16" customFormat="1" ht="76.5" customHeight="1" x14ac:dyDescent="0.2">
      <c r="A2524" s="18" t="s">
        <v>6761</v>
      </c>
      <c r="B2524" s="94" t="s">
        <v>6762</v>
      </c>
      <c r="C2524" s="95"/>
      <c r="D2524" s="19" t="s">
        <v>6348</v>
      </c>
      <c r="E2524" s="20" t="s">
        <v>6763</v>
      </c>
      <c r="F2524" s="21" t="s">
        <v>6230</v>
      </c>
      <c r="G2524" s="22">
        <v>14620</v>
      </c>
      <c r="H2524" s="96">
        <v>14620</v>
      </c>
      <c r="I2524" s="97"/>
      <c r="J2524" s="98"/>
      <c r="K2524" s="99"/>
      <c r="L2524" s="99"/>
      <c r="M2524" s="100"/>
      <c r="N2524" s="17"/>
      <c r="O2524" s="101">
        <f t="shared" si="89"/>
        <v>14620</v>
      </c>
      <c r="P2524" s="101"/>
      <c r="Q2524" s="101"/>
      <c r="R2524" s="101"/>
      <c r="S2524" s="24">
        <f t="shared" si="88"/>
        <v>14620</v>
      </c>
      <c r="T2524" s="94" t="s">
        <v>6344</v>
      </c>
      <c r="U2524" s="102"/>
      <c r="V2524" s="102"/>
      <c r="W2524" s="102"/>
      <c r="X2524" s="103"/>
      <c r="Y2524" s="23" t="s">
        <v>6230</v>
      </c>
      <c r="Z2524" s="104" t="s">
        <v>13</v>
      </c>
      <c r="AA2524" s="105"/>
      <c r="AB2524" s="106"/>
    </row>
    <row r="2525" spans="1:28" s="16" customFormat="1" ht="76.5" customHeight="1" x14ac:dyDescent="0.2">
      <c r="A2525" s="18" t="s">
        <v>6764</v>
      </c>
      <c r="B2525" s="94" t="s">
        <v>5986</v>
      </c>
      <c r="C2525" s="95"/>
      <c r="D2525" s="19" t="s">
        <v>6348</v>
      </c>
      <c r="E2525" s="20" t="s">
        <v>6765</v>
      </c>
      <c r="F2525" s="21" t="s">
        <v>6362</v>
      </c>
      <c r="G2525" s="22">
        <v>3263.9</v>
      </c>
      <c r="H2525" s="96">
        <v>3263.9</v>
      </c>
      <c r="I2525" s="97"/>
      <c r="J2525" s="98"/>
      <c r="K2525" s="99"/>
      <c r="L2525" s="99"/>
      <c r="M2525" s="100"/>
      <c r="N2525" s="17"/>
      <c r="O2525" s="101">
        <f t="shared" si="89"/>
        <v>3263.9</v>
      </c>
      <c r="P2525" s="101"/>
      <c r="Q2525" s="101"/>
      <c r="R2525" s="101"/>
      <c r="S2525" s="24">
        <f t="shared" si="88"/>
        <v>3263.9</v>
      </c>
      <c r="T2525" s="94" t="s">
        <v>6344</v>
      </c>
      <c r="U2525" s="102"/>
      <c r="V2525" s="102"/>
      <c r="W2525" s="102"/>
      <c r="X2525" s="103"/>
      <c r="Y2525" s="23" t="s">
        <v>6362</v>
      </c>
      <c r="Z2525" s="104" t="s">
        <v>13</v>
      </c>
      <c r="AA2525" s="105"/>
      <c r="AB2525" s="106"/>
    </row>
    <row r="2526" spans="1:28" s="16" customFormat="1" ht="76.5" customHeight="1" x14ac:dyDescent="0.2">
      <c r="A2526" s="18" t="s">
        <v>6766</v>
      </c>
      <c r="B2526" s="94" t="s">
        <v>5986</v>
      </c>
      <c r="C2526" s="95"/>
      <c r="D2526" s="19" t="s">
        <v>6348</v>
      </c>
      <c r="E2526" s="20" t="s">
        <v>6767</v>
      </c>
      <c r="F2526" s="21" t="s">
        <v>6362</v>
      </c>
      <c r="G2526" s="22">
        <v>22564.09</v>
      </c>
      <c r="H2526" s="96">
        <v>22564.09</v>
      </c>
      <c r="I2526" s="97"/>
      <c r="J2526" s="98"/>
      <c r="K2526" s="99"/>
      <c r="L2526" s="99"/>
      <c r="M2526" s="100"/>
      <c r="N2526" s="17"/>
      <c r="O2526" s="101">
        <f t="shared" si="89"/>
        <v>22564.09</v>
      </c>
      <c r="P2526" s="101"/>
      <c r="Q2526" s="101"/>
      <c r="R2526" s="101"/>
      <c r="S2526" s="24">
        <f t="shared" si="88"/>
        <v>22564.09</v>
      </c>
      <c r="T2526" s="94" t="s">
        <v>6344</v>
      </c>
      <c r="U2526" s="102"/>
      <c r="V2526" s="102"/>
      <c r="W2526" s="102"/>
      <c r="X2526" s="103"/>
      <c r="Y2526" s="23" t="s">
        <v>6362</v>
      </c>
      <c r="Z2526" s="104" t="s">
        <v>13</v>
      </c>
      <c r="AA2526" s="105"/>
      <c r="AB2526" s="106"/>
    </row>
    <row r="2527" spans="1:28" s="16" customFormat="1" ht="76.5" customHeight="1" x14ac:dyDescent="0.2">
      <c r="A2527" s="18" t="s">
        <v>6768</v>
      </c>
      <c r="B2527" s="94" t="s">
        <v>6769</v>
      </c>
      <c r="C2527" s="95"/>
      <c r="D2527" s="19" t="s">
        <v>6348</v>
      </c>
      <c r="E2527" s="20" t="s">
        <v>6770</v>
      </c>
      <c r="F2527" s="21" t="s">
        <v>1583</v>
      </c>
      <c r="G2527" s="22">
        <v>9491.0400000000009</v>
      </c>
      <c r="H2527" s="96">
        <v>9491.0400000000009</v>
      </c>
      <c r="I2527" s="97"/>
      <c r="J2527" s="98"/>
      <c r="K2527" s="99"/>
      <c r="L2527" s="99"/>
      <c r="M2527" s="100"/>
      <c r="N2527" s="17"/>
      <c r="O2527" s="101">
        <f t="shared" si="89"/>
        <v>9491.0400000000009</v>
      </c>
      <c r="P2527" s="101"/>
      <c r="Q2527" s="101"/>
      <c r="R2527" s="101"/>
      <c r="S2527" s="24">
        <f t="shared" si="88"/>
        <v>9491.0400000000009</v>
      </c>
      <c r="T2527" s="94" t="s">
        <v>6344</v>
      </c>
      <c r="U2527" s="102"/>
      <c r="V2527" s="102"/>
      <c r="W2527" s="102"/>
      <c r="X2527" s="103"/>
      <c r="Y2527" s="23" t="s">
        <v>1583</v>
      </c>
      <c r="Z2527" s="104" t="s">
        <v>13</v>
      </c>
      <c r="AA2527" s="105"/>
      <c r="AB2527" s="106"/>
    </row>
    <row r="2528" spans="1:28" s="16" customFormat="1" ht="76.5" customHeight="1" x14ac:dyDescent="0.2">
      <c r="A2528" s="18" t="s">
        <v>6771</v>
      </c>
      <c r="B2528" s="94" t="s">
        <v>4422</v>
      </c>
      <c r="C2528" s="95"/>
      <c r="D2528" s="19" t="s">
        <v>6348</v>
      </c>
      <c r="E2528" s="20" t="s">
        <v>6772</v>
      </c>
      <c r="F2528" s="21" t="s">
        <v>6362</v>
      </c>
      <c r="G2528" s="22">
        <v>3502.35</v>
      </c>
      <c r="H2528" s="96">
        <v>3502.35</v>
      </c>
      <c r="I2528" s="97"/>
      <c r="J2528" s="98"/>
      <c r="K2528" s="99"/>
      <c r="L2528" s="99"/>
      <c r="M2528" s="100"/>
      <c r="N2528" s="17"/>
      <c r="O2528" s="101">
        <f t="shared" si="89"/>
        <v>3502.35</v>
      </c>
      <c r="P2528" s="101"/>
      <c r="Q2528" s="101"/>
      <c r="R2528" s="101"/>
      <c r="S2528" s="24">
        <f t="shared" si="88"/>
        <v>3502.35</v>
      </c>
      <c r="T2528" s="94" t="s">
        <v>6344</v>
      </c>
      <c r="U2528" s="102"/>
      <c r="V2528" s="102"/>
      <c r="W2528" s="102"/>
      <c r="X2528" s="103"/>
      <c r="Y2528" s="23" t="s">
        <v>6362</v>
      </c>
      <c r="Z2528" s="104" t="s">
        <v>13</v>
      </c>
      <c r="AA2528" s="105"/>
      <c r="AB2528" s="106"/>
    </row>
    <row r="2529" spans="1:28" s="16" customFormat="1" ht="76.5" customHeight="1" x14ac:dyDescent="0.2">
      <c r="A2529" s="18" t="s">
        <v>6773</v>
      </c>
      <c r="B2529" s="94" t="s">
        <v>4422</v>
      </c>
      <c r="C2529" s="95"/>
      <c r="D2529" s="19" t="s">
        <v>6348</v>
      </c>
      <c r="E2529" s="20" t="s">
        <v>6774</v>
      </c>
      <c r="F2529" s="21" t="s">
        <v>6362</v>
      </c>
      <c r="G2529" s="22">
        <v>3502.35</v>
      </c>
      <c r="H2529" s="96">
        <v>3502.35</v>
      </c>
      <c r="I2529" s="97"/>
      <c r="J2529" s="98"/>
      <c r="K2529" s="99"/>
      <c r="L2529" s="99"/>
      <c r="M2529" s="100"/>
      <c r="N2529" s="17"/>
      <c r="O2529" s="101">
        <f t="shared" si="89"/>
        <v>3502.35</v>
      </c>
      <c r="P2529" s="101"/>
      <c r="Q2529" s="101"/>
      <c r="R2529" s="101"/>
      <c r="S2529" s="24">
        <f t="shared" si="88"/>
        <v>3502.35</v>
      </c>
      <c r="T2529" s="94" t="s">
        <v>6344</v>
      </c>
      <c r="U2529" s="102"/>
      <c r="V2529" s="102"/>
      <c r="W2529" s="102"/>
      <c r="X2529" s="103"/>
      <c r="Y2529" s="23" t="s">
        <v>6362</v>
      </c>
      <c r="Z2529" s="104" t="s">
        <v>13</v>
      </c>
      <c r="AA2529" s="105"/>
      <c r="AB2529" s="106"/>
    </row>
    <row r="2530" spans="1:28" s="16" customFormat="1" ht="76.5" customHeight="1" x14ac:dyDescent="0.2">
      <c r="A2530" s="18" t="s">
        <v>6775</v>
      </c>
      <c r="B2530" s="94" t="s">
        <v>3743</v>
      </c>
      <c r="C2530" s="95"/>
      <c r="D2530" s="19" t="s">
        <v>6348</v>
      </c>
      <c r="E2530" s="20" t="s">
        <v>6776</v>
      </c>
      <c r="F2530" s="21" t="s">
        <v>6362</v>
      </c>
      <c r="G2530" s="22">
        <v>3183.25</v>
      </c>
      <c r="H2530" s="96">
        <v>3183.25</v>
      </c>
      <c r="I2530" s="97"/>
      <c r="J2530" s="98"/>
      <c r="K2530" s="99"/>
      <c r="L2530" s="99"/>
      <c r="M2530" s="100"/>
      <c r="N2530" s="17"/>
      <c r="O2530" s="101">
        <f t="shared" si="89"/>
        <v>3183.25</v>
      </c>
      <c r="P2530" s="101"/>
      <c r="Q2530" s="101"/>
      <c r="R2530" s="101"/>
      <c r="S2530" s="24">
        <f t="shared" si="88"/>
        <v>3183.25</v>
      </c>
      <c r="T2530" s="94" t="s">
        <v>6344</v>
      </c>
      <c r="U2530" s="102"/>
      <c r="V2530" s="102"/>
      <c r="W2530" s="102"/>
      <c r="X2530" s="103"/>
      <c r="Y2530" s="23" t="s">
        <v>6362</v>
      </c>
      <c r="Z2530" s="104" t="s">
        <v>13</v>
      </c>
      <c r="AA2530" s="105"/>
      <c r="AB2530" s="106"/>
    </row>
    <row r="2531" spans="1:28" s="16" customFormat="1" ht="76.5" customHeight="1" x14ac:dyDescent="0.2">
      <c r="A2531" s="18" t="s">
        <v>6777</v>
      </c>
      <c r="B2531" s="94" t="s">
        <v>3743</v>
      </c>
      <c r="C2531" s="95"/>
      <c r="D2531" s="19" t="s">
        <v>6348</v>
      </c>
      <c r="E2531" s="20" t="s">
        <v>6778</v>
      </c>
      <c r="F2531" s="21" t="s">
        <v>6362</v>
      </c>
      <c r="G2531" s="22">
        <v>3168.97</v>
      </c>
      <c r="H2531" s="96">
        <v>3168.97</v>
      </c>
      <c r="I2531" s="97"/>
      <c r="J2531" s="98"/>
      <c r="K2531" s="99"/>
      <c r="L2531" s="99"/>
      <c r="M2531" s="100"/>
      <c r="N2531" s="17"/>
      <c r="O2531" s="101">
        <f t="shared" si="89"/>
        <v>3168.97</v>
      </c>
      <c r="P2531" s="101"/>
      <c r="Q2531" s="101"/>
      <c r="R2531" s="101"/>
      <c r="S2531" s="24">
        <f t="shared" si="88"/>
        <v>3168.97</v>
      </c>
      <c r="T2531" s="94" t="s">
        <v>6344</v>
      </c>
      <c r="U2531" s="102"/>
      <c r="V2531" s="102"/>
      <c r="W2531" s="102"/>
      <c r="X2531" s="103"/>
      <c r="Y2531" s="23" t="s">
        <v>6362</v>
      </c>
      <c r="Z2531" s="104" t="s">
        <v>13</v>
      </c>
      <c r="AA2531" s="105"/>
      <c r="AB2531" s="106"/>
    </row>
    <row r="2532" spans="1:28" s="16" customFormat="1" ht="76.5" customHeight="1" x14ac:dyDescent="0.2">
      <c r="A2532" s="18" t="s">
        <v>6779</v>
      </c>
      <c r="B2532" s="94" t="s">
        <v>6780</v>
      </c>
      <c r="C2532" s="95"/>
      <c r="D2532" s="19" t="s">
        <v>6348</v>
      </c>
      <c r="E2532" s="20" t="s">
        <v>6781</v>
      </c>
      <c r="F2532" s="21" t="s">
        <v>6362</v>
      </c>
      <c r="G2532" s="22">
        <v>16486.2</v>
      </c>
      <c r="H2532" s="96">
        <v>16486.2</v>
      </c>
      <c r="I2532" s="97"/>
      <c r="J2532" s="98"/>
      <c r="K2532" s="99"/>
      <c r="L2532" s="99"/>
      <c r="M2532" s="100"/>
      <c r="N2532" s="17"/>
      <c r="O2532" s="101">
        <f t="shared" si="89"/>
        <v>16486.2</v>
      </c>
      <c r="P2532" s="101"/>
      <c r="Q2532" s="101"/>
      <c r="R2532" s="101"/>
      <c r="S2532" s="24">
        <f t="shared" si="88"/>
        <v>16486.2</v>
      </c>
      <c r="T2532" s="94" t="s">
        <v>6344</v>
      </c>
      <c r="U2532" s="102"/>
      <c r="V2532" s="102"/>
      <c r="W2532" s="102"/>
      <c r="X2532" s="103"/>
      <c r="Y2532" s="23" t="s">
        <v>6362</v>
      </c>
      <c r="Z2532" s="104" t="s">
        <v>13</v>
      </c>
      <c r="AA2532" s="105"/>
      <c r="AB2532" s="106"/>
    </row>
    <row r="2533" spans="1:28" s="16" customFormat="1" ht="76.5" customHeight="1" x14ac:dyDescent="0.2">
      <c r="A2533" s="18" t="s">
        <v>6782</v>
      </c>
      <c r="B2533" s="94" t="s">
        <v>6783</v>
      </c>
      <c r="C2533" s="95"/>
      <c r="D2533" s="19" t="s">
        <v>6348</v>
      </c>
      <c r="E2533" s="20" t="s">
        <v>6784</v>
      </c>
      <c r="F2533" s="21" t="s">
        <v>6362</v>
      </c>
      <c r="G2533" s="22">
        <v>55464.84</v>
      </c>
      <c r="H2533" s="96">
        <v>55464.84</v>
      </c>
      <c r="I2533" s="97"/>
      <c r="J2533" s="98"/>
      <c r="K2533" s="99"/>
      <c r="L2533" s="99"/>
      <c r="M2533" s="100"/>
      <c r="N2533" s="17"/>
      <c r="O2533" s="101">
        <f t="shared" si="89"/>
        <v>55464.84</v>
      </c>
      <c r="P2533" s="101"/>
      <c r="Q2533" s="101"/>
      <c r="R2533" s="101"/>
      <c r="S2533" s="24">
        <f t="shared" si="88"/>
        <v>55464.84</v>
      </c>
      <c r="T2533" s="94" t="s">
        <v>6344</v>
      </c>
      <c r="U2533" s="102"/>
      <c r="V2533" s="102"/>
      <c r="W2533" s="102"/>
      <c r="X2533" s="103"/>
      <c r="Y2533" s="23" t="s">
        <v>6362</v>
      </c>
      <c r="Z2533" s="104" t="s">
        <v>13</v>
      </c>
      <c r="AA2533" s="105"/>
      <c r="AB2533" s="106"/>
    </row>
    <row r="2534" spans="1:28" s="16" customFormat="1" ht="76.5" customHeight="1" x14ac:dyDescent="0.2">
      <c r="A2534" s="18" t="s">
        <v>6785</v>
      </c>
      <c r="B2534" s="94" t="s">
        <v>6786</v>
      </c>
      <c r="C2534" s="95"/>
      <c r="D2534" s="19" t="s">
        <v>6348</v>
      </c>
      <c r="E2534" s="20" t="s">
        <v>6787</v>
      </c>
      <c r="F2534" s="21" t="s">
        <v>6362</v>
      </c>
      <c r="G2534" s="22">
        <v>7473.6</v>
      </c>
      <c r="H2534" s="96">
        <v>7473.6</v>
      </c>
      <c r="I2534" s="97"/>
      <c r="J2534" s="98"/>
      <c r="K2534" s="99"/>
      <c r="L2534" s="99"/>
      <c r="M2534" s="100"/>
      <c r="N2534" s="17"/>
      <c r="O2534" s="101">
        <f t="shared" si="89"/>
        <v>7473.6</v>
      </c>
      <c r="P2534" s="101"/>
      <c r="Q2534" s="101"/>
      <c r="R2534" s="101"/>
      <c r="S2534" s="24">
        <f t="shared" si="88"/>
        <v>7473.6</v>
      </c>
      <c r="T2534" s="94" t="s">
        <v>6344</v>
      </c>
      <c r="U2534" s="102"/>
      <c r="V2534" s="102"/>
      <c r="W2534" s="102"/>
      <c r="X2534" s="103"/>
      <c r="Y2534" s="23" t="s">
        <v>6362</v>
      </c>
      <c r="Z2534" s="104" t="s">
        <v>13</v>
      </c>
      <c r="AA2534" s="105"/>
      <c r="AB2534" s="106"/>
    </row>
    <row r="2535" spans="1:28" s="16" customFormat="1" ht="76.5" customHeight="1" x14ac:dyDescent="0.2">
      <c r="A2535" s="18" t="s">
        <v>6788</v>
      </c>
      <c r="B2535" s="94" t="s">
        <v>4425</v>
      </c>
      <c r="C2535" s="95"/>
      <c r="D2535" s="19" t="s">
        <v>6348</v>
      </c>
      <c r="E2535" s="20" t="s">
        <v>6789</v>
      </c>
      <c r="F2535" s="21" t="s">
        <v>6790</v>
      </c>
      <c r="G2535" s="22">
        <v>12637.35</v>
      </c>
      <c r="H2535" s="96">
        <v>12637.35</v>
      </c>
      <c r="I2535" s="97"/>
      <c r="J2535" s="98"/>
      <c r="K2535" s="99"/>
      <c r="L2535" s="99"/>
      <c r="M2535" s="100"/>
      <c r="N2535" s="17"/>
      <c r="O2535" s="101">
        <f t="shared" si="89"/>
        <v>12637.35</v>
      </c>
      <c r="P2535" s="101"/>
      <c r="Q2535" s="101"/>
      <c r="R2535" s="101"/>
      <c r="S2535" s="24">
        <f t="shared" si="88"/>
        <v>12637.35</v>
      </c>
      <c r="T2535" s="94" t="s">
        <v>6344</v>
      </c>
      <c r="U2535" s="102"/>
      <c r="V2535" s="102"/>
      <c r="W2535" s="102"/>
      <c r="X2535" s="103"/>
      <c r="Y2535" s="23" t="s">
        <v>6790</v>
      </c>
      <c r="Z2535" s="104" t="s">
        <v>13</v>
      </c>
      <c r="AA2535" s="105"/>
      <c r="AB2535" s="106"/>
    </row>
    <row r="2536" spans="1:28" s="16" customFormat="1" ht="76.5" customHeight="1" x14ac:dyDescent="0.2">
      <c r="A2536" s="18" t="s">
        <v>6791</v>
      </c>
      <c r="B2536" s="94" t="s">
        <v>4425</v>
      </c>
      <c r="C2536" s="95"/>
      <c r="D2536" s="19" t="s">
        <v>6348</v>
      </c>
      <c r="E2536" s="20" t="s">
        <v>6792</v>
      </c>
      <c r="F2536" s="21" t="s">
        <v>6362</v>
      </c>
      <c r="G2536" s="22">
        <v>5032</v>
      </c>
      <c r="H2536" s="96">
        <v>5032</v>
      </c>
      <c r="I2536" s="97"/>
      <c r="J2536" s="98"/>
      <c r="K2536" s="99"/>
      <c r="L2536" s="99"/>
      <c r="M2536" s="100"/>
      <c r="N2536" s="17"/>
      <c r="O2536" s="101">
        <f t="shared" si="89"/>
        <v>5032</v>
      </c>
      <c r="P2536" s="101"/>
      <c r="Q2536" s="101"/>
      <c r="R2536" s="101"/>
      <c r="S2536" s="24">
        <f t="shared" si="88"/>
        <v>5032</v>
      </c>
      <c r="T2536" s="94" t="s">
        <v>6344</v>
      </c>
      <c r="U2536" s="102"/>
      <c r="V2536" s="102"/>
      <c r="W2536" s="102"/>
      <c r="X2536" s="103"/>
      <c r="Y2536" s="23" t="s">
        <v>6362</v>
      </c>
      <c r="Z2536" s="104" t="s">
        <v>13</v>
      </c>
      <c r="AA2536" s="105"/>
      <c r="AB2536" s="106"/>
    </row>
    <row r="2537" spans="1:28" s="16" customFormat="1" ht="76.5" customHeight="1" x14ac:dyDescent="0.2">
      <c r="A2537" s="18" t="s">
        <v>6793</v>
      </c>
      <c r="B2537" s="94" t="s">
        <v>4425</v>
      </c>
      <c r="C2537" s="95"/>
      <c r="D2537" s="19" t="s">
        <v>6348</v>
      </c>
      <c r="E2537" s="20" t="s">
        <v>6794</v>
      </c>
      <c r="F2537" s="21" t="s">
        <v>6362</v>
      </c>
      <c r="G2537" s="22">
        <v>4219.2</v>
      </c>
      <c r="H2537" s="96">
        <v>4219.2</v>
      </c>
      <c r="I2537" s="97"/>
      <c r="J2537" s="98"/>
      <c r="K2537" s="99"/>
      <c r="L2537" s="99"/>
      <c r="M2537" s="100"/>
      <c r="N2537" s="17"/>
      <c r="O2537" s="101">
        <f t="shared" si="89"/>
        <v>4219.2</v>
      </c>
      <c r="P2537" s="101"/>
      <c r="Q2537" s="101"/>
      <c r="R2537" s="101"/>
      <c r="S2537" s="24">
        <f t="shared" si="88"/>
        <v>4219.2</v>
      </c>
      <c r="T2537" s="94" t="s">
        <v>6344</v>
      </c>
      <c r="U2537" s="102"/>
      <c r="V2537" s="102"/>
      <c r="W2537" s="102"/>
      <c r="X2537" s="103"/>
      <c r="Y2537" s="23" t="s">
        <v>6362</v>
      </c>
      <c r="Z2537" s="104" t="s">
        <v>13</v>
      </c>
      <c r="AA2537" s="105"/>
      <c r="AB2537" s="106"/>
    </row>
    <row r="2538" spans="1:28" s="16" customFormat="1" ht="76.5" customHeight="1" x14ac:dyDescent="0.2">
      <c r="A2538" s="18" t="s">
        <v>6795</v>
      </c>
      <c r="B2538" s="94" t="s">
        <v>4425</v>
      </c>
      <c r="C2538" s="95"/>
      <c r="D2538" s="19" t="s">
        <v>6348</v>
      </c>
      <c r="E2538" s="20" t="s">
        <v>6796</v>
      </c>
      <c r="F2538" s="21" t="s">
        <v>6790</v>
      </c>
      <c r="G2538" s="22">
        <v>12637.35</v>
      </c>
      <c r="H2538" s="96">
        <v>12637.35</v>
      </c>
      <c r="I2538" s="97"/>
      <c r="J2538" s="98"/>
      <c r="K2538" s="99"/>
      <c r="L2538" s="99"/>
      <c r="M2538" s="100"/>
      <c r="N2538" s="17"/>
      <c r="O2538" s="101">
        <f t="shared" si="89"/>
        <v>12637.35</v>
      </c>
      <c r="P2538" s="101"/>
      <c r="Q2538" s="101"/>
      <c r="R2538" s="101"/>
      <c r="S2538" s="24">
        <f t="shared" si="88"/>
        <v>12637.35</v>
      </c>
      <c r="T2538" s="94" t="s">
        <v>6344</v>
      </c>
      <c r="U2538" s="102"/>
      <c r="V2538" s="102"/>
      <c r="W2538" s="102"/>
      <c r="X2538" s="103"/>
      <c r="Y2538" s="23" t="s">
        <v>6790</v>
      </c>
      <c r="Z2538" s="104" t="s">
        <v>13</v>
      </c>
      <c r="AA2538" s="105"/>
      <c r="AB2538" s="106"/>
    </row>
    <row r="2539" spans="1:28" s="16" customFormat="1" ht="76.5" customHeight="1" x14ac:dyDescent="0.2">
      <c r="A2539" s="18" t="s">
        <v>6797</v>
      </c>
      <c r="B2539" s="94" t="s">
        <v>5989</v>
      </c>
      <c r="C2539" s="95"/>
      <c r="D2539" s="19" t="s">
        <v>6348</v>
      </c>
      <c r="E2539" s="20" t="s">
        <v>6798</v>
      </c>
      <c r="F2539" s="21" t="s">
        <v>6362</v>
      </c>
      <c r="G2539" s="22">
        <v>3506.22</v>
      </c>
      <c r="H2539" s="96">
        <v>3506.22</v>
      </c>
      <c r="I2539" s="97"/>
      <c r="J2539" s="98"/>
      <c r="K2539" s="99"/>
      <c r="L2539" s="99"/>
      <c r="M2539" s="100"/>
      <c r="N2539" s="17"/>
      <c r="O2539" s="101">
        <f t="shared" si="89"/>
        <v>3506.22</v>
      </c>
      <c r="P2539" s="101"/>
      <c r="Q2539" s="101"/>
      <c r="R2539" s="101"/>
      <c r="S2539" s="24">
        <f t="shared" si="88"/>
        <v>3506.22</v>
      </c>
      <c r="T2539" s="94" t="s">
        <v>6344</v>
      </c>
      <c r="U2539" s="102"/>
      <c r="V2539" s="102"/>
      <c r="W2539" s="102"/>
      <c r="X2539" s="103"/>
      <c r="Y2539" s="23" t="s">
        <v>6362</v>
      </c>
      <c r="Z2539" s="104" t="s">
        <v>13</v>
      </c>
      <c r="AA2539" s="105"/>
      <c r="AB2539" s="106"/>
    </row>
    <row r="2540" spans="1:28" s="16" customFormat="1" ht="76.5" customHeight="1" x14ac:dyDescent="0.2">
      <c r="A2540" s="18" t="s">
        <v>6799</v>
      </c>
      <c r="B2540" s="94" t="s">
        <v>5989</v>
      </c>
      <c r="C2540" s="95"/>
      <c r="D2540" s="19" t="s">
        <v>6348</v>
      </c>
      <c r="E2540" s="20" t="s">
        <v>6800</v>
      </c>
      <c r="F2540" s="21" t="s">
        <v>6362</v>
      </c>
      <c r="G2540" s="22">
        <v>11711.91</v>
      </c>
      <c r="H2540" s="96">
        <v>11711.91</v>
      </c>
      <c r="I2540" s="97"/>
      <c r="J2540" s="98"/>
      <c r="K2540" s="99"/>
      <c r="L2540" s="99"/>
      <c r="M2540" s="100"/>
      <c r="N2540" s="17"/>
      <c r="O2540" s="101">
        <f t="shared" si="89"/>
        <v>11711.91</v>
      </c>
      <c r="P2540" s="101"/>
      <c r="Q2540" s="101"/>
      <c r="R2540" s="101"/>
      <c r="S2540" s="24">
        <f t="shared" si="88"/>
        <v>11711.91</v>
      </c>
      <c r="T2540" s="94" t="s">
        <v>6344</v>
      </c>
      <c r="U2540" s="102"/>
      <c r="V2540" s="102"/>
      <c r="W2540" s="102"/>
      <c r="X2540" s="103"/>
      <c r="Y2540" s="23" t="s">
        <v>6362</v>
      </c>
      <c r="Z2540" s="104" t="s">
        <v>13</v>
      </c>
      <c r="AA2540" s="105"/>
      <c r="AB2540" s="106"/>
    </row>
    <row r="2541" spans="1:28" s="16" customFormat="1" ht="76.5" customHeight="1" x14ac:dyDescent="0.2">
      <c r="A2541" s="18" t="s">
        <v>6801</v>
      </c>
      <c r="B2541" s="94" t="s">
        <v>5989</v>
      </c>
      <c r="C2541" s="95"/>
      <c r="D2541" s="19" t="s">
        <v>6348</v>
      </c>
      <c r="E2541" s="20" t="s">
        <v>6802</v>
      </c>
      <c r="F2541" s="21" t="s">
        <v>6362</v>
      </c>
      <c r="G2541" s="22">
        <v>3502.35</v>
      </c>
      <c r="H2541" s="96">
        <v>3502.35</v>
      </c>
      <c r="I2541" s="97"/>
      <c r="J2541" s="98"/>
      <c r="K2541" s="99"/>
      <c r="L2541" s="99"/>
      <c r="M2541" s="100"/>
      <c r="N2541" s="17"/>
      <c r="O2541" s="101">
        <f t="shared" si="89"/>
        <v>3502.35</v>
      </c>
      <c r="P2541" s="101"/>
      <c r="Q2541" s="101"/>
      <c r="R2541" s="101"/>
      <c r="S2541" s="24">
        <f t="shared" si="88"/>
        <v>3502.35</v>
      </c>
      <c r="T2541" s="94" t="s">
        <v>6344</v>
      </c>
      <c r="U2541" s="102"/>
      <c r="V2541" s="102"/>
      <c r="W2541" s="102"/>
      <c r="X2541" s="103"/>
      <c r="Y2541" s="23" t="s">
        <v>6362</v>
      </c>
      <c r="Z2541" s="104" t="s">
        <v>13</v>
      </c>
      <c r="AA2541" s="105"/>
      <c r="AB2541" s="106"/>
    </row>
    <row r="2542" spans="1:28" s="16" customFormat="1" ht="76.5" customHeight="1" x14ac:dyDescent="0.2">
      <c r="A2542" s="18" t="s">
        <v>6803</v>
      </c>
      <c r="B2542" s="94" t="s">
        <v>6804</v>
      </c>
      <c r="C2542" s="95"/>
      <c r="D2542" s="19" t="s">
        <v>6348</v>
      </c>
      <c r="E2542" s="20" t="s">
        <v>6805</v>
      </c>
      <c r="F2542" s="21" t="s">
        <v>6362</v>
      </c>
      <c r="G2542" s="22">
        <v>16080.48</v>
      </c>
      <c r="H2542" s="96">
        <v>16080.48</v>
      </c>
      <c r="I2542" s="97"/>
      <c r="J2542" s="98"/>
      <c r="K2542" s="99"/>
      <c r="L2542" s="99"/>
      <c r="M2542" s="100"/>
      <c r="N2542" s="17"/>
      <c r="O2542" s="101">
        <f t="shared" si="89"/>
        <v>16080.48</v>
      </c>
      <c r="P2542" s="101"/>
      <c r="Q2542" s="101"/>
      <c r="R2542" s="101"/>
      <c r="S2542" s="24">
        <f t="shared" si="88"/>
        <v>16080.48</v>
      </c>
      <c r="T2542" s="94" t="s">
        <v>6344</v>
      </c>
      <c r="U2542" s="102"/>
      <c r="V2542" s="102"/>
      <c r="W2542" s="102"/>
      <c r="X2542" s="103"/>
      <c r="Y2542" s="23" t="s">
        <v>6362</v>
      </c>
      <c r="Z2542" s="104" t="s">
        <v>13</v>
      </c>
      <c r="AA2542" s="105"/>
      <c r="AB2542" s="106"/>
    </row>
    <row r="2543" spans="1:28" s="16" customFormat="1" ht="76.5" customHeight="1" x14ac:dyDescent="0.2">
      <c r="A2543" s="18" t="s">
        <v>6806</v>
      </c>
      <c r="B2543" s="94" t="s">
        <v>6804</v>
      </c>
      <c r="C2543" s="95"/>
      <c r="D2543" s="19" t="s">
        <v>6348</v>
      </c>
      <c r="E2543" s="20" t="s">
        <v>6807</v>
      </c>
      <c r="F2543" s="21" t="s">
        <v>6362</v>
      </c>
      <c r="G2543" s="22">
        <v>16080.48</v>
      </c>
      <c r="H2543" s="96">
        <v>16080.48</v>
      </c>
      <c r="I2543" s="97"/>
      <c r="J2543" s="98"/>
      <c r="K2543" s="99"/>
      <c r="L2543" s="99"/>
      <c r="M2543" s="100"/>
      <c r="N2543" s="17"/>
      <c r="O2543" s="101">
        <f t="shared" si="89"/>
        <v>16080.48</v>
      </c>
      <c r="P2543" s="101"/>
      <c r="Q2543" s="101"/>
      <c r="R2543" s="101"/>
      <c r="S2543" s="24">
        <f t="shared" si="88"/>
        <v>16080.48</v>
      </c>
      <c r="T2543" s="94" t="s">
        <v>6344</v>
      </c>
      <c r="U2543" s="102"/>
      <c r="V2543" s="102"/>
      <c r="W2543" s="102"/>
      <c r="X2543" s="103"/>
      <c r="Y2543" s="23" t="s">
        <v>6362</v>
      </c>
      <c r="Z2543" s="104" t="s">
        <v>13</v>
      </c>
      <c r="AA2543" s="105"/>
      <c r="AB2543" s="106"/>
    </row>
    <row r="2544" spans="1:28" s="16" customFormat="1" ht="76.5" customHeight="1" x14ac:dyDescent="0.2">
      <c r="A2544" s="18" t="s">
        <v>6808</v>
      </c>
      <c r="B2544" s="94" t="s">
        <v>6804</v>
      </c>
      <c r="C2544" s="95"/>
      <c r="D2544" s="19" t="s">
        <v>6348</v>
      </c>
      <c r="E2544" s="20" t="s">
        <v>6809</v>
      </c>
      <c r="F2544" s="21" t="s">
        <v>6362</v>
      </c>
      <c r="G2544" s="22">
        <v>3502.35</v>
      </c>
      <c r="H2544" s="96">
        <v>3502.35</v>
      </c>
      <c r="I2544" s="97"/>
      <c r="J2544" s="98"/>
      <c r="K2544" s="99"/>
      <c r="L2544" s="99"/>
      <c r="M2544" s="100"/>
      <c r="N2544" s="17"/>
      <c r="O2544" s="101">
        <f t="shared" si="89"/>
        <v>3502.35</v>
      </c>
      <c r="P2544" s="101"/>
      <c r="Q2544" s="101"/>
      <c r="R2544" s="101"/>
      <c r="S2544" s="24">
        <f t="shared" si="88"/>
        <v>3502.35</v>
      </c>
      <c r="T2544" s="94" t="s">
        <v>6344</v>
      </c>
      <c r="U2544" s="102"/>
      <c r="V2544" s="102"/>
      <c r="W2544" s="102"/>
      <c r="X2544" s="103"/>
      <c r="Y2544" s="23" t="s">
        <v>6362</v>
      </c>
      <c r="Z2544" s="104" t="s">
        <v>13</v>
      </c>
      <c r="AA2544" s="105"/>
      <c r="AB2544" s="106"/>
    </row>
    <row r="2545" spans="1:28" s="16" customFormat="1" ht="76.5" customHeight="1" x14ac:dyDescent="0.2">
      <c r="A2545" s="18" t="s">
        <v>6810</v>
      </c>
      <c r="B2545" s="94" t="s">
        <v>4428</v>
      </c>
      <c r="C2545" s="95"/>
      <c r="D2545" s="19" t="s">
        <v>6348</v>
      </c>
      <c r="E2545" s="20" t="s">
        <v>6811</v>
      </c>
      <c r="F2545" s="21" t="s">
        <v>6362</v>
      </c>
      <c r="G2545" s="22">
        <v>28915.200000000001</v>
      </c>
      <c r="H2545" s="96">
        <v>28915.200000000001</v>
      </c>
      <c r="I2545" s="97"/>
      <c r="J2545" s="98"/>
      <c r="K2545" s="99"/>
      <c r="L2545" s="99"/>
      <c r="M2545" s="100"/>
      <c r="N2545" s="17"/>
      <c r="O2545" s="101">
        <f t="shared" si="89"/>
        <v>28915.200000000001</v>
      </c>
      <c r="P2545" s="101"/>
      <c r="Q2545" s="101"/>
      <c r="R2545" s="101"/>
      <c r="S2545" s="24">
        <f t="shared" si="88"/>
        <v>28915.200000000001</v>
      </c>
      <c r="T2545" s="94" t="s">
        <v>6344</v>
      </c>
      <c r="U2545" s="102"/>
      <c r="V2545" s="102"/>
      <c r="W2545" s="102"/>
      <c r="X2545" s="103"/>
      <c r="Y2545" s="23" t="s">
        <v>6362</v>
      </c>
      <c r="Z2545" s="104" t="s">
        <v>13</v>
      </c>
      <c r="AA2545" s="105"/>
      <c r="AB2545" s="106"/>
    </row>
    <row r="2546" spans="1:28" s="16" customFormat="1" ht="76.5" customHeight="1" x14ac:dyDescent="0.2">
      <c r="A2546" s="18" t="s">
        <v>6812</v>
      </c>
      <c r="B2546" s="94" t="s">
        <v>4428</v>
      </c>
      <c r="C2546" s="95"/>
      <c r="D2546" s="19" t="s">
        <v>6348</v>
      </c>
      <c r="E2546" s="20" t="s">
        <v>6813</v>
      </c>
      <c r="F2546" s="21" t="s">
        <v>6362</v>
      </c>
      <c r="G2546" s="22">
        <v>10110.24</v>
      </c>
      <c r="H2546" s="96">
        <v>10110.24</v>
      </c>
      <c r="I2546" s="97"/>
      <c r="J2546" s="98"/>
      <c r="K2546" s="99"/>
      <c r="L2546" s="99"/>
      <c r="M2546" s="100"/>
      <c r="N2546" s="17"/>
      <c r="O2546" s="101">
        <f t="shared" si="89"/>
        <v>10110.24</v>
      </c>
      <c r="P2546" s="101"/>
      <c r="Q2546" s="101"/>
      <c r="R2546" s="101"/>
      <c r="S2546" s="24">
        <f t="shared" si="88"/>
        <v>10110.24</v>
      </c>
      <c r="T2546" s="94" t="s">
        <v>6344</v>
      </c>
      <c r="U2546" s="102"/>
      <c r="V2546" s="102"/>
      <c r="W2546" s="102"/>
      <c r="X2546" s="103"/>
      <c r="Y2546" s="23" t="s">
        <v>6362</v>
      </c>
      <c r="Z2546" s="104" t="s">
        <v>13</v>
      </c>
      <c r="AA2546" s="105"/>
      <c r="AB2546" s="106"/>
    </row>
    <row r="2547" spans="1:28" s="16" customFormat="1" ht="76.5" customHeight="1" x14ac:dyDescent="0.2">
      <c r="A2547" s="18" t="s">
        <v>6814</v>
      </c>
      <c r="B2547" s="94" t="s">
        <v>4428</v>
      </c>
      <c r="C2547" s="95"/>
      <c r="D2547" s="19" t="s">
        <v>6348</v>
      </c>
      <c r="E2547" s="20" t="s">
        <v>6815</v>
      </c>
      <c r="F2547" s="21" t="s">
        <v>6362</v>
      </c>
      <c r="G2547" s="22">
        <v>14682.24</v>
      </c>
      <c r="H2547" s="96">
        <v>14682.24</v>
      </c>
      <c r="I2547" s="97"/>
      <c r="J2547" s="98"/>
      <c r="K2547" s="99"/>
      <c r="L2547" s="99"/>
      <c r="M2547" s="100"/>
      <c r="N2547" s="17"/>
      <c r="O2547" s="101">
        <f t="shared" si="89"/>
        <v>14682.24</v>
      </c>
      <c r="P2547" s="101"/>
      <c r="Q2547" s="101"/>
      <c r="R2547" s="101"/>
      <c r="S2547" s="24">
        <f t="shared" si="88"/>
        <v>14682.24</v>
      </c>
      <c r="T2547" s="94" t="s">
        <v>6344</v>
      </c>
      <c r="U2547" s="102"/>
      <c r="V2547" s="102"/>
      <c r="W2547" s="102"/>
      <c r="X2547" s="103"/>
      <c r="Y2547" s="23" t="s">
        <v>6362</v>
      </c>
      <c r="Z2547" s="104" t="s">
        <v>13</v>
      </c>
      <c r="AA2547" s="105"/>
      <c r="AB2547" s="106"/>
    </row>
    <row r="2548" spans="1:28" s="16" customFormat="1" ht="76.5" customHeight="1" x14ac:dyDescent="0.2">
      <c r="A2548" s="18" t="s">
        <v>6816</v>
      </c>
      <c r="B2548" s="94" t="s">
        <v>4428</v>
      </c>
      <c r="C2548" s="95"/>
      <c r="D2548" s="19" t="s">
        <v>6348</v>
      </c>
      <c r="E2548" s="20" t="s">
        <v>6817</v>
      </c>
      <c r="F2548" s="21" t="s">
        <v>6362</v>
      </c>
      <c r="G2548" s="22">
        <v>13069.44</v>
      </c>
      <c r="H2548" s="96">
        <v>13069.44</v>
      </c>
      <c r="I2548" s="97"/>
      <c r="J2548" s="98"/>
      <c r="K2548" s="99"/>
      <c r="L2548" s="99"/>
      <c r="M2548" s="100"/>
      <c r="N2548" s="17"/>
      <c r="O2548" s="101">
        <f t="shared" si="89"/>
        <v>13069.44</v>
      </c>
      <c r="P2548" s="101"/>
      <c r="Q2548" s="101"/>
      <c r="R2548" s="101"/>
      <c r="S2548" s="24">
        <f t="shared" si="88"/>
        <v>13069.44</v>
      </c>
      <c r="T2548" s="94" t="s">
        <v>6344</v>
      </c>
      <c r="U2548" s="102"/>
      <c r="V2548" s="102"/>
      <c r="W2548" s="102"/>
      <c r="X2548" s="103"/>
      <c r="Y2548" s="23" t="s">
        <v>6362</v>
      </c>
      <c r="Z2548" s="104" t="s">
        <v>13</v>
      </c>
      <c r="AA2548" s="105"/>
      <c r="AB2548" s="106"/>
    </row>
    <row r="2549" spans="1:28" s="16" customFormat="1" ht="76.5" customHeight="1" x14ac:dyDescent="0.2">
      <c r="A2549" s="18" t="s">
        <v>6818</v>
      </c>
      <c r="B2549" s="94" t="s">
        <v>1280</v>
      </c>
      <c r="C2549" s="95"/>
      <c r="D2549" s="19" t="s">
        <v>6348</v>
      </c>
      <c r="E2549" s="20" t="s">
        <v>6819</v>
      </c>
      <c r="F2549" s="21" t="s">
        <v>6398</v>
      </c>
      <c r="G2549" s="22">
        <v>4800</v>
      </c>
      <c r="H2549" s="96">
        <v>4800</v>
      </c>
      <c r="I2549" s="97"/>
      <c r="J2549" s="98"/>
      <c r="K2549" s="99"/>
      <c r="L2549" s="99"/>
      <c r="M2549" s="100"/>
      <c r="N2549" s="17"/>
      <c r="O2549" s="101">
        <f t="shared" si="89"/>
        <v>4800</v>
      </c>
      <c r="P2549" s="101"/>
      <c r="Q2549" s="101"/>
      <c r="R2549" s="101"/>
      <c r="S2549" s="24">
        <f t="shared" si="88"/>
        <v>4800</v>
      </c>
      <c r="T2549" s="94" t="s">
        <v>6344</v>
      </c>
      <c r="U2549" s="102"/>
      <c r="V2549" s="102"/>
      <c r="W2549" s="102"/>
      <c r="X2549" s="103"/>
      <c r="Y2549" s="23" t="s">
        <v>6398</v>
      </c>
      <c r="Z2549" s="104" t="s">
        <v>13</v>
      </c>
      <c r="AA2549" s="105"/>
      <c r="AB2549" s="106"/>
    </row>
    <row r="2550" spans="1:28" s="16" customFormat="1" ht="76.5" customHeight="1" x14ac:dyDescent="0.2">
      <c r="A2550" s="18" t="s">
        <v>6820</v>
      </c>
      <c r="B2550" s="94" t="s">
        <v>6821</v>
      </c>
      <c r="C2550" s="95"/>
      <c r="D2550" s="19" t="s">
        <v>6348</v>
      </c>
      <c r="E2550" s="20" t="s">
        <v>6822</v>
      </c>
      <c r="F2550" s="21" t="s">
        <v>6362</v>
      </c>
      <c r="G2550" s="22">
        <v>3351.53</v>
      </c>
      <c r="H2550" s="96">
        <v>3351.53</v>
      </c>
      <c r="I2550" s="97"/>
      <c r="J2550" s="98"/>
      <c r="K2550" s="99"/>
      <c r="L2550" s="99"/>
      <c r="M2550" s="100"/>
      <c r="N2550" s="17"/>
      <c r="O2550" s="101">
        <f t="shared" si="89"/>
        <v>3351.53</v>
      </c>
      <c r="P2550" s="101"/>
      <c r="Q2550" s="101"/>
      <c r="R2550" s="101"/>
      <c r="S2550" s="24">
        <f t="shared" si="88"/>
        <v>3351.53</v>
      </c>
      <c r="T2550" s="94" t="s">
        <v>6344</v>
      </c>
      <c r="U2550" s="102"/>
      <c r="V2550" s="102"/>
      <c r="W2550" s="102"/>
      <c r="X2550" s="103"/>
      <c r="Y2550" s="23" t="s">
        <v>6362</v>
      </c>
      <c r="Z2550" s="104" t="s">
        <v>13</v>
      </c>
      <c r="AA2550" s="105"/>
      <c r="AB2550" s="106"/>
    </row>
    <row r="2551" spans="1:28" s="16" customFormat="1" ht="76.5" customHeight="1" x14ac:dyDescent="0.2">
      <c r="A2551" s="18" t="s">
        <v>6823</v>
      </c>
      <c r="B2551" s="94" t="s">
        <v>6824</v>
      </c>
      <c r="C2551" s="95"/>
      <c r="D2551" s="19" t="s">
        <v>6348</v>
      </c>
      <c r="E2551" s="20" t="s">
        <v>6825</v>
      </c>
      <c r="F2551" s="21" t="s">
        <v>6362</v>
      </c>
      <c r="G2551" s="22">
        <v>3355.34</v>
      </c>
      <c r="H2551" s="96">
        <v>3355.34</v>
      </c>
      <c r="I2551" s="97"/>
      <c r="J2551" s="98"/>
      <c r="K2551" s="99"/>
      <c r="L2551" s="99"/>
      <c r="M2551" s="100"/>
      <c r="N2551" s="17"/>
      <c r="O2551" s="101">
        <f t="shared" si="89"/>
        <v>3355.34</v>
      </c>
      <c r="P2551" s="101"/>
      <c r="Q2551" s="101"/>
      <c r="R2551" s="101"/>
      <c r="S2551" s="24">
        <f t="shared" si="88"/>
        <v>3355.34</v>
      </c>
      <c r="T2551" s="94" t="s">
        <v>6344</v>
      </c>
      <c r="U2551" s="102"/>
      <c r="V2551" s="102"/>
      <c r="W2551" s="102"/>
      <c r="X2551" s="103"/>
      <c r="Y2551" s="23" t="s">
        <v>6362</v>
      </c>
      <c r="Z2551" s="104" t="s">
        <v>13</v>
      </c>
      <c r="AA2551" s="105"/>
      <c r="AB2551" s="106"/>
    </row>
    <row r="2552" spans="1:28" s="16" customFormat="1" ht="76.5" customHeight="1" x14ac:dyDescent="0.2">
      <c r="A2552" s="18" t="s">
        <v>6826</v>
      </c>
      <c r="B2552" s="94" t="s">
        <v>6827</v>
      </c>
      <c r="C2552" s="95"/>
      <c r="D2552" s="19" t="s">
        <v>6348</v>
      </c>
      <c r="E2552" s="20" t="s">
        <v>6828</v>
      </c>
      <c r="F2552" s="21" t="s">
        <v>2562</v>
      </c>
      <c r="G2552" s="22">
        <v>5830</v>
      </c>
      <c r="H2552" s="96">
        <v>5830</v>
      </c>
      <c r="I2552" s="97"/>
      <c r="J2552" s="98"/>
      <c r="K2552" s="99"/>
      <c r="L2552" s="99"/>
      <c r="M2552" s="100"/>
      <c r="N2552" s="17"/>
      <c r="O2552" s="101">
        <f t="shared" si="89"/>
        <v>5830</v>
      </c>
      <c r="P2552" s="101"/>
      <c r="Q2552" s="101"/>
      <c r="R2552" s="101"/>
      <c r="S2552" s="24">
        <f t="shared" si="88"/>
        <v>5830</v>
      </c>
      <c r="T2552" s="94" t="s">
        <v>6344</v>
      </c>
      <c r="U2552" s="102"/>
      <c r="V2552" s="102"/>
      <c r="W2552" s="102"/>
      <c r="X2552" s="103"/>
      <c r="Y2552" s="23" t="s">
        <v>2562</v>
      </c>
      <c r="Z2552" s="104" t="s">
        <v>13</v>
      </c>
      <c r="AA2552" s="105"/>
      <c r="AB2552" s="106"/>
    </row>
    <row r="2553" spans="1:28" s="16" customFormat="1" ht="76.5" customHeight="1" x14ac:dyDescent="0.2">
      <c r="A2553" s="18" t="s">
        <v>6829</v>
      </c>
      <c r="B2553" s="94" t="s">
        <v>6830</v>
      </c>
      <c r="C2553" s="95"/>
      <c r="D2553" s="19" t="s">
        <v>6348</v>
      </c>
      <c r="E2553" s="20" t="s">
        <v>6831</v>
      </c>
      <c r="F2553" s="21" t="s">
        <v>3950</v>
      </c>
      <c r="G2553" s="22">
        <v>4708.32</v>
      </c>
      <c r="H2553" s="96">
        <v>4708.32</v>
      </c>
      <c r="I2553" s="97"/>
      <c r="J2553" s="98"/>
      <c r="K2553" s="99"/>
      <c r="L2553" s="99"/>
      <c r="M2553" s="100"/>
      <c r="N2553" s="17"/>
      <c r="O2553" s="101">
        <f t="shared" si="89"/>
        <v>4708.32</v>
      </c>
      <c r="P2553" s="101"/>
      <c r="Q2553" s="101"/>
      <c r="R2553" s="101"/>
      <c r="S2553" s="24">
        <f t="shared" si="88"/>
        <v>4708.32</v>
      </c>
      <c r="T2553" s="94" t="s">
        <v>6344</v>
      </c>
      <c r="U2553" s="102"/>
      <c r="V2553" s="102"/>
      <c r="W2553" s="102"/>
      <c r="X2553" s="103"/>
      <c r="Y2553" s="23" t="s">
        <v>3950</v>
      </c>
      <c r="Z2553" s="104" t="s">
        <v>13</v>
      </c>
      <c r="AA2553" s="105"/>
      <c r="AB2553" s="106"/>
    </row>
    <row r="2554" spans="1:28" s="16" customFormat="1" ht="76.5" customHeight="1" x14ac:dyDescent="0.2">
      <c r="A2554" s="18" t="s">
        <v>6832</v>
      </c>
      <c r="B2554" s="94" t="s">
        <v>6833</v>
      </c>
      <c r="C2554" s="95"/>
      <c r="D2554" s="19" t="s">
        <v>6348</v>
      </c>
      <c r="E2554" s="20" t="s">
        <v>6834</v>
      </c>
      <c r="F2554" s="21" t="s">
        <v>6362</v>
      </c>
      <c r="G2554" s="22">
        <v>6240.96</v>
      </c>
      <c r="H2554" s="96">
        <v>6240.96</v>
      </c>
      <c r="I2554" s="97"/>
      <c r="J2554" s="98"/>
      <c r="K2554" s="99"/>
      <c r="L2554" s="99"/>
      <c r="M2554" s="100"/>
      <c r="N2554" s="17"/>
      <c r="O2554" s="101">
        <f t="shared" si="89"/>
        <v>6240.96</v>
      </c>
      <c r="P2554" s="101"/>
      <c r="Q2554" s="101"/>
      <c r="R2554" s="101"/>
      <c r="S2554" s="24">
        <f t="shared" si="88"/>
        <v>6240.96</v>
      </c>
      <c r="T2554" s="94" t="s">
        <v>6344</v>
      </c>
      <c r="U2554" s="102"/>
      <c r="V2554" s="102"/>
      <c r="W2554" s="102"/>
      <c r="X2554" s="103"/>
      <c r="Y2554" s="23" t="s">
        <v>6362</v>
      </c>
      <c r="Z2554" s="104" t="s">
        <v>13</v>
      </c>
      <c r="AA2554" s="105"/>
      <c r="AB2554" s="106"/>
    </row>
    <row r="2555" spans="1:28" s="16" customFormat="1" ht="76.5" customHeight="1" x14ac:dyDescent="0.2">
      <c r="A2555" s="18" t="s">
        <v>6835</v>
      </c>
      <c r="B2555" s="94" t="s">
        <v>6836</v>
      </c>
      <c r="C2555" s="95"/>
      <c r="D2555" s="19" t="s">
        <v>6348</v>
      </c>
      <c r="E2555" s="20" t="s">
        <v>6837</v>
      </c>
      <c r="F2555" s="21" t="s">
        <v>6749</v>
      </c>
      <c r="G2555" s="22">
        <v>10000</v>
      </c>
      <c r="H2555" s="96">
        <v>10000</v>
      </c>
      <c r="I2555" s="97"/>
      <c r="J2555" s="98"/>
      <c r="K2555" s="99"/>
      <c r="L2555" s="99"/>
      <c r="M2555" s="100"/>
      <c r="N2555" s="17"/>
      <c r="O2555" s="101">
        <f t="shared" si="89"/>
        <v>10000</v>
      </c>
      <c r="P2555" s="101"/>
      <c r="Q2555" s="101"/>
      <c r="R2555" s="101"/>
      <c r="S2555" s="24">
        <f t="shared" si="88"/>
        <v>10000</v>
      </c>
      <c r="T2555" s="94" t="s">
        <v>6344</v>
      </c>
      <c r="U2555" s="102"/>
      <c r="V2555" s="102"/>
      <c r="W2555" s="102"/>
      <c r="X2555" s="103"/>
      <c r="Y2555" s="23" t="s">
        <v>6749</v>
      </c>
      <c r="Z2555" s="104" t="s">
        <v>13</v>
      </c>
      <c r="AA2555" s="105"/>
      <c r="AB2555" s="106"/>
    </row>
    <row r="2556" spans="1:28" s="16" customFormat="1" ht="76.5" customHeight="1" x14ac:dyDescent="0.2">
      <c r="A2556" s="18" t="s">
        <v>6838</v>
      </c>
      <c r="B2556" s="94" t="s">
        <v>6839</v>
      </c>
      <c r="C2556" s="95"/>
      <c r="D2556" s="19" t="s">
        <v>6348</v>
      </c>
      <c r="E2556" s="20" t="s">
        <v>6840</v>
      </c>
      <c r="F2556" s="21" t="s">
        <v>6230</v>
      </c>
      <c r="G2556" s="22">
        <v>5320</v>
      </c>
      <c r="H2556" s="96">
        <v>5320</v>
      </c>
      <c r="I2556" s="97"/>
      <c r="J2556" s="98"/>
      <c r="K2556" s="99"/>
      <c r="L2556" s="99"/>
      <c r="M2556" s="100"/>
      <c r="N2556" s="17"/>
      <c r="O2556" s="101">
        <f t="shared" si="89"/>
        <v>5320</v>
      </c>
      <c r="P2556" s="101"/>
      <c r="Q2556" s="101"/>
      <c r="R2556" s="101"/>
      <c r="S2556" s="24">
        <f t="shared" si="88"/>
        <v>5320</v>
      </c>
      <c r="T2556" s="94" t="s">
        <v>6344</v>
      </c>
      <c r="U2556" s="102"/>
      <c r="V2556" s="102"/>
      <c r="W2556" s="102"/>
      <c r="X2556" s="103"/>
      <c r="Y2556" s="23" t="s">
        <v>6230</v>
      </c>
      <c r="Z2556" s="104" t="s">
        <v>13</v>
      </c>
      <c r="AA2556" s="105"/>
      <c r="AB2556" s="106"/>
    </row>
    <row r="2557" spans="1:28" s="16" customFormat="1" ht="76.5" customHeight="1" x14ac:dyDescent="0.2">
      <c r="A2557" s="18" t="s">
        <v>6841</v>
      </c>
      <c r="B2557" s="94" t="s">
        <v>6842</v>
      </c>
      <c r="C2557" s="95"/>
      <c r="D2557" s="19" t="s">
        <v>6348</v>
      </c>
      <c r="E2557" s="20" t="s">
        <v>6843</v>
      </c>
      <c r="F2557" s="21" t="s">
        <v>6362</v>
      </c>
      <c r="G2557" s="22">
        <v>4281.17</v>
      </c>
      <c r="H2557" s="96">
        <v>4281.17</v>
      </c>
      <c r="I2557" s="97"/>
      <c r="J2557" s="98"/>
      <c r="K2557" s="99"/>
      <c r="L2557" s="99"/>
      <c r="M2557" s="100"/>
      <c r="N2557" s="17"/>
      <c r="O2557" s="101">
        <f t="shared" si="89"/>
        <v>4281.17</v>
      </c>
      <c r="P2557" s="101"/>
      <c r="Q2557" s="101"/>
      <c r="R2557" s="101"/>
      <c r="S2557" s="24">
        <f t="shared" si="88"/>
        <v>4281.17</v>
      </c>
      <c r="T2557" s="94" t="s">
        <v>6344</v>
      </c>
      <c r="U2557" s="102"/>
      <c r="V2557" s="102"/>
      <c r="W2557" s="102"/>
      <c r="X2557" s="103"/>
      <c r="Y2557" s="23" t="s">
        <v>6362</v>
      </c>
      <c r="Z2557" s="104" t="s">
        <v>13</v>
      </c>
      <c r="AA2557" s="105"/>
      <c r="AB2557" s="106"/>
    </row>
    <row r="2558" spans="1:28" s="16" customFormat="1" ht="76.5" customHeight="1" x14ac:dyDescent="0.2">
      <c r="A2558" s="18" t="s">
        <v>6844</v>
      </c>
      <c r="B2558" s="94" t="s">
        <v>6842</v>
      </c>
      <c r="C2558" s="95"/>
      <c r="D2558" s="19" t="s">
        <v>6348</v>
      </c>
      <c r="E2558" s="20" t="s">
        <v>6845</v>
      </c>
      <c r="F2558" s="21" t="s">
        <v>6362</v>
      </c>
      <c r="G2558" s="22">
        <v>4281.17</v>
      </c>
      <c r="H2558" s="96">
        <v>4281.17</v>
      </c>
      <c r="I2558" s="97"/>
      <c r="J2558" s="98"/>
      <c r="K2558" s="99"/>
      <c r="L2558" s="99"/>
      <c r="M2558" s="100"/>
      <c r="N2558" s="17"/>
      <c r="O2558" s="101">
        <f t="shared" si="89"/>
        <v>4281.17</v>
      </c>
      <c r="P2558" s="101"/>
      <c r="Q2558" s="101"/>
      <c r="R2558" s="101"/>
      <c r="S2558" s="24">
        <f t="shared" si="88"/>
        <v>4281.17</v>
      </c>
      <c r="T2558" s="94" t="s">
        <v>6344</v>
      </c>
      <c r="U2558" s="102"/>
      <c r="V2558" s="102"/>
      <c r="W2558" s="102"/>
      <c r="X2558" s="103"/>
      <c r="Y2558" s="23" t="s">
        <v>6362</v>
      </c>
      <c r="Z2558" s="104" t="s">
        <v>13</v>
      </c>
      <c r="AA2558" s="105"/>
      <c r="AB2558" s="106"/>
    </row>
    <row r="2559" spans="1:28" s="16" customFormat="1" ht="76.5" customHeight="1" x14ac:dyDescent="0.2">
      <c r="A2559" s="18" t="s">
        <v>6846</v>
      </c>
      <c r="B2559" s="94" t="s">
        <v>4448</v>
      </c>
      <c r="C2559" s="95"/>
      <c r="D2559" s="19" t="s">
        <v>6348</v>
      </c>
      <c r="E2559" s="20" t="s">
        <v>6847</v>
      </c>
      <c r="F2559" s="21" t="s">
        <v>6848</v>
      </c>
      <c r="G2559" s="22">
        <v>13640</v>
      </c>
      <c r="H2559" s="96">
        <v>13640</v>
      </c>
      <c r="I2559" s="97"/>
      <c r="J2559" s="98"/>
      <c r="K2559" s="99"/>
      <c r="L2559" s="99"/>
      <c r="M2559" s="100"/>
      <c r="N2559" s="17"/>
      <c r="O2559" s="101">
        <f t="shared" si="89"/>
        <v>13640</v>
      </c>
      <c r="P2559" s="101"/>
      <c r="Q2559" s="101"/>
      <c r="R2559" s="101"/>
      <c r="S2559" s="24">
        <f t="shared" si="88"/>
        <v>13640</v>
      </c>
      <c r="T2559" s="94" t="s">
        <v>6344</v>
      </c>
      <c r="U2559" s="102"/>
      <c r="V2559" s="102"/>
      <c r="W2559" s="102"/>
      <c r="X2559" s="103"/>
      <c r="Y2559" s="23" t="s">
        <v>6848</v>
      </c>
      <c r="Z2559" s="104" t="s">
        <v>13</v>
      </c>
      <c r="AA2559" s="105"/>
      <c r="AB2559" s="106"/>
    </row>
    <row r="2560" spans="1:28" s="16" customFormat="1" ht="76.5" customHeight="1" x14ac:dyDescent="0.2">
      <c r="A2560" s="18" t="s">
        <v>6849</v>
      </c>
      <c r="B2560" s="94" t="s">
        <v>4448</v>
      </c>
      <c r="C2560" s="95"/>
      <c r="D2560" s="19" t="s">
        <v>6348</v>
      </c>
      <c r="E2560" s="20" t="s">
        <v>6850</v>
      </c>
      <c r="F2560" s="21" t="s">
        <v>6358</v>
      </c>
      <c r="G2560" s="22">
        <v>12279.09</v>
      </c>
      <c r="H2560" s="96">
        <v>12279.09</v>
      </c>
      <c r="I2560" s="97"/>
      <c r="J2560" s="98"/>
      <c r="K2560" s="99"/>
      <c r="L2560" s="99"/>
      <c r="M2560" s="100"/>
      <c r="N2560" s="17"/>
      <c r="O2560" s="101">
        <f t="shared" si="89"/>
        <v>12279.09</v>
      </c>
      <c r="P2560" s="101"/>
      <c r="Q2560" s="101"/>
      <c r="R2560" s="101"/>
      <c r="S2560" s="24">
        <f t="shared" si="88"/>
        <v>12279.09</v>
      </c>
      <c r="T2560" s="94" t="s">
        <v>6344</v>
      </c>
      <c r="U2560" s="102"/>
      <c r="V2560" s="102"/>
      <c r="W2560" s="102"/>
      <c r="X2560" s="103"/>
      <c r="Y2560" s="23" t="s">
        <v>6358</v>
      </c>
      <c r="Z2560" s="104" t="s">
        <v>13</v>
      </c>
      <c r="AA2560" s="105"/>
      <c r="AB2560" s="106"/>
    </row>
    <row r="2561" spans="1:28" s="16" customFormat="1" ht="76.5" customHeight="1" x14ac:dyDescent="0.2">
      <c r="A2561" s="18" t="s">
        <v>6851</v>
      </c>
      <c r="B2561" s="94" t="s">
        <v>4448</v>
      </c>
      <c r="C2561" s="95"/>
      <c r="D2561" s="19" t="s">
        <v>6348</v>
      </c>
      <c r="E2561" s="20" t="s">
        <v>6852</v>
      </c>
      <c r="F2561" s="21" t="s">
        <v>1745</v>
      </c>
      <c r="G2561" s="22">
        <v>4</v>
      </c>
      <c r="H2561" s="96">
        <v>4</v>
      </c>
      <c r="I2561" s="97"/>
      <c r="J2561" s="98"/>
      <c r="K2561" s="99"/>
      <c r="L2561" s="99"/>
      <c r="M2561" s="100"/>
      <c r="N2561" s="17"/>
      <c r="O2561" s="101">
        <f t="shared" si="89"/>
        <v>4</v>
      </c>
      <c r="P2561" s="101"/>
      <c r="Q2561" s="101"/>
      <c r="R2561" s="101"/>
      <c r="S2561" s="24">
        <f t="shared" si="88"/>
        <v>4</v>
      </c>
      <c r="T2561" s="94" t="s">
        <v>6344</v>
      </c>
      <c r="U2561" s="102"/>
      <c r="V2561" s="102"/>
      <c r="W2561" s="102"/>
      <c r="X2561" s="103"/>
      <c r="Y2561" s="23" t="s">
        <v>1745</v>
      </c>
      <c r="Z2561" s="104" t="s">
        <v>13</v>
      </c>
      <c r="AA2561" s="105"/>
      <c r="AB2561" s="106"/>
    </row>
    <row r="2562" spans="1:28" s="16" customFormat="1" ht="76.5" customHeight="1" x14ac:dyDescent="0.2">
      <c r="A2562" s="18" t="s">
        <v>6853</v>
      </c>
      <c r="B2562" s="94" t="s">
        <v>4448</v>
      </c>
      <c r="C2562" s="95"/>
      <c r="D2562" s="19" t="s">
        <v>6348</v>
      </c>
      <c r="E2562" s="20" t="s">
        <v>6854</v>
      </c>
      <c r="F2562" s="21" t="s">
        <v>4027</v>
      </c>
      <c r="G2562" s="22">
        <v>38011.4</v>
      </c>
      <c r="H2562" s="96">
        <v>38011.4</v>
      </c>
      <c r="I2562" s="97"/>
      <c r="J2562" s="98"/>
      <c r="K2562" s="99"/>
      <c r="L2562" s="99"/>
      <c r="M2562" s="100"/>
      <c r="N2562" s="17"/>
      <c r="O2562" s="101">
        <f t="shared" si="89"/>
        <v>38011.4</v>
      </c>
      <c r="P2562" s="101"/>
      <c r="Q2562" s="101"/>
      <c r="R2562" s="101"/>
      <c r="S2562" s="24">
        <f t="shared" si="88"/>
        <v>38011.4</v>
      </c>
      <c r="T2562" s="94" t="s">
        <v>6344</v>
      </c>
      <c r="U2562" s="102"/>
      <c r="V2562" s="102"/>
      <c r="W2562" s="102"/>
      <c r="X2562" s="103"/>
      <c r="Y2562" s="23" t="s">
        <v>4027</v>
      </c>
      <c r="Z2562" s="104" t="s">
        <v>13</v>
      </c>
      <c r="AA2562" s="105"/>
      <c r="AB2562" s="106"/>
    </row>
    <row r="2563" spans="1:28" s="16" customFormat="1" ht="76.5" customHeight="1" x14ac:dyDescent="0.2">
      <c r="A2563" s="18" t="s">
        <v>6855</v>
      </c>
      <c r="B2563" s="94" t="s">
        <v>4448</v>
      </c>
      <c r="C2563" s="95"/>
      <c r="D2563" s="19" t="s">
        <v>6348</v>
      </c>
      <c r="E2563" s="20" t="s">
        <v>6856</v>
      </c>
      <c r="F2563" s="21" t="s">
        <v>3273</v>
      </c>
      <c r="G2563" s="22">
        <v>4106</v>
      </c>
      <c r="H2563" s="96">
        <v>4106</v>
      </c>
      <c r="I2563" s="97"/>
      <c r="J2563" s="98"/>
      <c r="K2563" s="99"/>
      <c r="L2563" s="99"/>
      <c r="M2563" s="100"/>
      <c r="N2563" s="17"/>
      <c r="O2563" s="101">
        <f t="shared" si="89"/>
        <v>4106</v>
      </c>
      <c r="P2563" s="101"/>
      <c r="Q2563" s="101"/>
      <c r="R2563" s="101"/>
      <c r="S2563" s="24">
        <f t="shared" si="88"/>
        <v>4106</v>
      </c>
      <c r="T2563" s="94" t="s">
        <v>6344</v>
      </c>
      <c r="U2563" s="102"/>
      <c r="V2563" s="102"/>
      <c r="W2563" s="102"/>
      <c r="X2563" s="103"/>
      <c r="Y2563" s="23" t="s">
        <v>3273</v>
      </c>
      <c r="Z2563" s="104" t="s">
        <v>13</v>
      </c>
      <c r="AA2563" s="105"/>
      <c r="AB2563" s="106"/>
    </row>
    <row r="2564" spans="1:28" s="16" customFormat="1" ht="76.5" customHeight="1" x14ac:dyDescent="0.2">
      <c r="A2564" s="18" t="s">
        <v>6857</v>
      </c>
      <c r="B2564" s="94" t="s">
        <v>4448</v>
      </c>
      <c r="C2564" s="95"/>
      <c r="D2564" s="19" t="s">
        <v>6348</v>
      </c>
      <c r="E2564" s="20" t="s">
        <v>6858</v>
      </c>
      <c r="F2564" s="21" t="s">
        <v>6859</v>
      </c>
      <c r="G2564" s="22">
        <v>7130</v>
      </c>
      <c r="H2564" s="96">
        <v>7130</v>
      </c>
      <c r="I2564" s="97"/>
      <c r="J2564" s="98"/>
      <c r="K2564" s="99"/>
      <c r="L2564" s="99"/>
      <c r="M2564" s="100"/>
      <c r="N2564" s="17"/>
      <c r="O2564" s="101">
        <f t="shared" si="89"/>
        <v>7130</v>
      </c>
      <c r="P2564" s="101"/>
      <c r="Q2564" s="101"/>
      <c r="R2564" s="101"/>
      <c r="S2564" s="24">
        <f t="shared" si="88"/>
        <v>7130</v>
      </c>
      <c r="T2564" s="94" t="s">
        <v>6344</v>
      </c>
      <c r="U2564" s="102"/>
      <c r="V2564" s="102"/>
      <c r="W2564" s="102"/>
      <c r="X2564" s="103"/>
      <c r="Y2564" s="23" t="s">
        <v>6859</v>
      </c>
      <c r="Z2564" s="104" t="s">
        <v>13</v>
      </c>
      <c r="AA2564" s="105"/>
      <c r="AB2564" s="106"/>
    </row>
    <row r="2565" spans="1:28" s="16" customFormat="1" ht="76.5" customHeight="1" x14ac:dyDescent="0.2">
      <c r="A2565" s="18" t="s">
        <v>6860</v>
      </c>
      <c r="B2565" s="94" t="s">
        <v>4452</v>
      </c>
      <c r="C2565" s="95"/>
      <c r="D2565" s="19" t="s">
        <v>6348</v>
      </c>
      <c r="E2565" s="20" t="s">
        <v>6861</v>
      </c>
      <c r="F2565" s="21" t="s">
        <v>6862</v>
      </c>
      <c r="G2565" s="22">
        <v>8557.1200000000008</v>
      </c>
      <c r="H2565" s="96">
        <v>8557.1200000000008</v>
      </c>
      <c r="I2565" s="97"/>
      <c r="J2565" s="98"/>
      <c r="K2565" s="99"/>
      <c r="L2565" s="99"/>
      <c r="M2565" s="100"/>
      <c r="N2565" s="17"/>
      <c r="O2565" s="101">
        <f t="shared" si="89"/>
        <v>8557.1200000000008</v>
      </c>
      <c r="P2565" s="101"/>
      <c r="Q2565" s="101"/>
      <c r="R2565" s="101"/>
      <c r="S2565" s="24">
        <f t="shared" si="88"/>
        <v>8557.1200000000008</v>
      </c>
      <c r="T2565" s="94" t="s">
        <v>6344</v>
      </c>
      <c r="U2565" s="102"/>
      <c r="V2565" s="102"/>
      <c r="W2565" s="102"/>
      <c r="X2565" s="103"/>
      <c r="Y2565" s="23" t="s">
        <v>6862</v>
      </c>
      <c r="Z2565" s="104" t="s">
        <v>13</v>
      </c>
      <c r="AA2565" s="105"/>
      <c r="AB2565" s="106"/>
    </row>
    <row r="2566" spans="1:28" s="16" customFormat="1" ht="76.5" customHeight="1" x14ac:dyDescent="0.2">
      <c r="A2566" s="18" t="s">
        <v>6863</v>
      </c>
      <c r="B2566" s="94" t="s">
        <v>4452</v>
      </c>
      <c r="C2566" s="95"/>
      <c r="D2566" s="19" t="s">
        <v>6348</v>
      </c>
      <c r="E2566" s="20" t="s">
        <v>6864</v>
      </c>
      <c r="F2566" s="21" t="s">
        <v>6865</v>
      </c>
      <c r="G2566" s="22">
        <v>6651.84</v>
      </c>
      <c r="H2566" s="96">
        <v>6651.84</v>
      </c>
      <c r="I2566" s="97"/>
      <c r="J2566" s="98"/>
      <c r="K2566" s="99"/>
      <c r="L2566" s="99"/>
      <c r="M2566" s="100"/>
      <c r="N2566" s="17"/>
      <c r="O2566" s="101">
        <f t="shared" si="89"/>
        <v>6651.84</v>
      </c>
      <c r="P2566" s="101"/>
      <c r="Q2566" s="101"/>
      <c r="R2566" s="101"/>
      <c r="S2566" s="24">
        <f t="shared" si="88"/>
        <v>6651.84</v>
      </c>
      <c r="T2566" s="94" t="s">
        <v>6344</v>
      </c>
      <c r="U2566" s="102"/>
      <c r="V2566" s="102"/>
      <c r="W2566" s="102"/>
      <c r="X2566" s="103"/>
      <c r="Y2566" s="23" t="s">
        <v>6315</v>
      </c>
      <c r="Z2566" s="104" t="s">
        <v>13</v>
      </c>
      <c r="AA2566" s="105"/>
      <c r="AB2566" s="106"/>
    </row>
    <row r="2567" spans="1:28" s="16" customFormat="1" ht="76.5" customHeight="1" x14ac:dyDescent="0.2">
      <c r="A2567" s="18" t="s">
        <v>6866</v>
      </c>
      <c r="B2567" s="94" t="s">
        <v>4452</v>
      </c>
      <c r="C2567" s="95"/>
      <c r="D2567" s="19" t="s">
        <v>6348</v>
      </c>
      <c r="E2567" s="20" t="s">
        <v>6867</v>
      </c>
      <c r="F2567" s="21" t="s">
        <v>3133</v>
      </c>
      <c r="G2567" s="22">
        <v>7436</v>
      </c>
      <c r="H2567" s="96">
        <v>7436</v>
      </c>
      <c r="I2567" s="97"/>
      <c r="J2567" s="98"/>
      <c r="K2567" s="99"/>
      <c r="L2567" s="99"/>
      <c r="M2567" s="100"/>
      <c r="N2567" s="17"/>
      <c r="O2567" s="101">
        <f t="shared" si="89"/>
        <v>7436</v>
      </c>
      <c r="P2567" s="101"/>
      <c r="Q2567" s="101"/>
      <c r="R2567" s="101"/>
      <c r="S2567" s="24">
        <f t="shared" si="88"/>
        <v>7436</v>
      </c>
      <c r="T2567" s="94" t="s">
        <v>6344</v>
      </c>
      <c r="U2567" s="102"/>
      <c r="V2567" s="102"/>
      <c r="W2567" s="102"/>
      <c r="X2567" s="103"/>
      <c r="Y2567" s="23" t="s">
        <v>3133</v>
      </c>
      <c r="Z2567" s="104" t="s">
        <v>13</v>
      </c>
      <c r="AA2567" s="105"/>
      <c r="AB2567" s="106"/>
    </row>
    <row r="2568" spans="1:28" s="16" customFormat="1" ht="76.5" customHeight="1" x14ac:dyDescent="0.2">
      <c r="A2568" s="18" t="s">
        <v>6868</v>
      </c>
      <c r="B2568" s="94" t="s">
        <v>4452</v>
      </c>
      <c r="C2568" s="95"/>
      <c r="D2568" s="19" t="s">
        <v>6348</v>
      </c>
      <c r="E2568" s="20" t="s">
        <v>6869</v>
      </c>
      <c r="F2568" s="21" t="s">
        <v>6870</v>
      </c>
      <c r="G2568" s="22">
        <v>23097.360000000001</v>
      </c>
      <c r="H2568" s="96">
        <v>23097.360000000001</v>
      </c>
      <c r="I2568" s="97"/>
      <c r="J2568" s="98"/>
      <c r="K2568" s="99"/>
      <c r="L2568" s="99"/>
      <c r="M2568" s="100"/>
      <c r="N2568" s="17"/>
      <c r="O2568" s="101">
        <f t="shared" si="89"/>
        <v>23097.360000000001</v>
      </c>
      <c r="P2568" s="101"/>
      <c r="Q2568" s="101"/>
      <c r="R2568" s="101"/>
      <c r="S2568" s="24">
        <f t="shared" si="88"/>
        <v>23097.360000000001</v>
      </c>
      <c r="T2568" s="94" t="s">
        <v>6344</v>
      </c>
      <c r="U2568" s="102"/>
      <c r="V2568" s="102"/>
      <c r="W2568" s="102"/>
      <c r="X2568" s="103"/>
      <c r="Y2568" s="23" t="s">
        <v>6870</v>
      </c>
      <c r="Z2568" s="104" t="s">
        <v>13</v>
      </c>
      <c r="AA2568" s="105"/>
      <c r="AB2568" s="106"/>
    </row>
    <row r="2569" spans="1:28" s="16" customFormat="1" ht="76.5" customHeight="1" x14ac:dyDescent="0.2">
      <c r="A2569" s="18" t="s">
        <v>6871</v>
      </c>
      <c r="B2569" s="94" t="s">
        <v>4452</v>
      </c>
      <c r="C2569" s="95"/>
      <c r="D2569" s="19" t="s">
        <v>6348</v>
      </c>
      <c r="E2569" s="20" t="s">
        <v>6872</v>
      </c>
      <c r="F2569" s="21" t="s">
        <v>3008</v>
      </c>
      <c r="G2569" s="22">
        <v>74772.89</v>
      </c>
      <c r="H2569" s="96">
        <v>74772.89</v>
      </c>
      <c r="I2569" s="97"/>
      <c r="J2569" s="98"/>
      <c r="K2569" s="99"/>
      <c r="L2569" s="99"/>
      <c r="M2569" s="100"/>
      <c r="N2569" s="17"/>
      <c r="O2569" s="101">
        <f t="shared" si="89"/>
        <v>74772.89</v>
      </c>
      <c r="P2569" s="101"/>
      <c r="Q2569" s="101"/>
      <c r="R2569" s="101"/>
      <c r="S2569" s="24">
        <f t="shared" si="88"/>
        <v>74772.89</v>
      </c>
      <c r="T2569" s="94" t="s">
        <v>6344</v>
      </c>
      <c r="U2569" s="102"/>
      <c r="V2569" s="102"/>
      <c r="W2569" s="102"/>
      <c r="X2569" s="103"/>
      <c r="Y2569" s="23" t="s">
        <v>3008</v>
      </c>
      <c r="Z2569" s="104" t="s">
        <v>13</v>
      </c>
      <c r="AA2569" s="105"/>
      <c r="AB2569" s="106"/>
    </row>
    <row r="2570" spans="1:28" s="16" customFormat="1" ht="76.5" customHeight="1" x14ac:dyDescent="0.2">
      <c r="A2570" s="18" t="s">
        <v>6873</v>
      </c>
      <c r="B2570" s="94" t="s">
        <v>4452</v>
      </c>
      <c r="C2570" s="95"/>
      <c r="D2570" s="19" t="s">
        <v>6348</v>
      </c>
      <c r="E2570" s="20" t="s">
        <v>6874</v>
      </c>
      <c r="F2570" s="21" t="s">
        <v>4481</v>
      </c>
      <c r="G2570" s="22">
        <v>14003.6</v>
      </c>
      <c r="H2570" s="96">
        <v>14003.6</v>
      </c>
      <c r="I2570" s="97"/>
      <c r="J2570" s="98"/>
      <c r="K2570" s="99"/>
      <c r="L2570" s="99"/>
      <c r="M2570" s="100"/>
      <c r="N2570" s="17"/>
      <c r="O2570" s="101">
        <f t="shared" si="89"/>
        <v>14003.6</v>
      </c>
      <c r="P2570" s="101"/>
      <c r="Q2570" s="101"/>
      <c r="R2570" s="101"/>
      <c r="S2570" s="24">
        <f t="shared" si="88"/>
        <v>14003.6</v>
      </c>
      <c r="T2570" s="94" t="s">
        <v>6344</v>
      </c>
      <c r="U2570" s="102"/>
      <c r="V2570" s="102"/>
      <c r="W2570" s="102"/>
      <c r="X2570" s="103"/>
      <c r="Y2570" s="23" t="s">
        <v>4481</v>
      </c>
      <c r="Z2570" s="104" t="s">
        <v>13</v>
      </c>
      <c r="AA2570" s="105"/>
      <c r="AB2570" s="106"/>
    </row>
    <row r="2571" spans="1:28" s="16" customFormat="1" ht="76.5" customHeight="1" x14ac:dyDescent="0.2">
      <c r="A2571" s="18" t="s">
        <v>6875</v>
      </c>
      <c r="B2571" s="94" t="s">
        <v>4452</v>
      </c>
      <c r="C2571" s="95"/>
      <c r="D2571" s="19" t="s">
        <v>6348</v>
      </c>
      <c r="E2571" s="20" t="s">
        <v>6876</v>
      </c>
      <c r="F2571" s="21" t="s">
        <v>6358</v>
      </c>
      <c r="G2571" s="22">
        <v>3210</v>
      </c>
      <c r="H2571" s="96">
        <v>3210</v>
      </c>
      <c r="I2571" s="97"/>
      <c r="J2571" s="98"/>
      <c r="K2571" s="99"/>
      <c r="L2571" s="99"/>
      <c r="M2571" s="100"/>
      <c r="N2571" s="17"/>
      <c r="O2571" s="101">
        <f t="shared" si="89"/>
        <v>3210</v>
      </c>
      <c r="P2571" s="101"/>
      <c r="Q2571" s="101"/>
      <c r="R2571" s="101"/>
      <c r="S2571" s="24">
        <f t="shared" si="88"/>
        <v>3210</v>
      </c>
      <c r="T2571" s="94" t="s">
        <v>6344</v>
      </c>
      <c r="U2571" s="102"/>
      <c r="V2571" s="102"/>
      <c r="W2571" s="102"/>
      <c r="X2571" s="103"/>
      <c r="Y2571" s="23" t="s">
        <v>6358</v>
      </c>
      <c r="Z2571" s="104" t="s">
        <v>13</v>
      </c>
      <c r="AA2571" s="105"/>
      <c r="AB2571" s="106"/>
    </row>
    <row r="2572" spans="1:28" s="16" customFormat="1" ht="76.5" customHeight="1" x14ac:dyDescent="0.2">
      <c r="A2572" s="18" t="s">
        <v>6877</v>
      </c>
      <c r="B2572" s="94" t="s">
        <v>4452</v>
      </c>
      <c r="C2572" s="95"/>
      <c r="D2572" s="19" t="s">
        <v>6348</v>
      </c>
      <c r="E2572" s="20" t="s">
        <v>6878</v>
      </c>
      <c r="F2572" s="21" t="s">
        <v>6358</v>
      </c>
      <c r="G2572" s="22">
        <v>5689.58</v>
      </c>
      <c r="H2572" s="96">
        <v>5689.58</v>
      </c>
      <c r="I2572" s="97"/>
      <c r="J2572" s="98"/>
      <c r="K2572" s="99"/>
      <c r="L2572" s="99"/>
      <c r="M2572" s="100"/>
      <c r="N2572" s="17"/>
      <c r="O2572" s="101">
        <f t="shared" si="89"/>
        <v>5689.58</v>
      </c>
      <c r="P2572" s="101"/>
      <c r="Q2572" s="101"/>
      <c r="R2572" s="101"/>
      <c r="S2572" s="24">
        <f t="shared" si="88"/>
        <v>5689.58</v>
      </c>
      <c r="T2572" s="94" t="s">
        <v>6344</v>
      </c>
      <c r="U2572" s="102"/>
      <c r="V2572" s="102"/>
      <c r="W2572" s="102"/>
      <c r="X2572" s="103"/>
      <c r="Y2572" s="23" t="s">
        <v>6358</v>
      </c>
      <c r="Z2572" s="104" t="s">
        <v>13</v>
      </c>
      <c r="AA2572" s="105"/>
      <c r="AB2572" s="106"/>
    </row>
    <row r="2573" spans="1:28" s="16" customFormat="1" ht="76.5" customHeight="1" x14ac:dyDescent="0.2">
      <c r="A2573" s="18" t="s">
        <v>6879</v>
      </c>
      <c r="B2573" s="94" t="s">
        <v>4452</v>
      </c>
      <c r="C2573" s="95"/>
      <c r="D2573" s="19" t="s">
        <v>6348</v>
      </c>
      <c r="E2573" s="20" t="s">
        <v>6880</v>
      </c>
      <c r="F2573" s="21" t="s">
        <v>6358</v>
      </c>
      <c r="G2573" s="22">
        <v>128</v>
      </c>
      <c r="H2573" s="96">
        <v>128</v>
      </c>
      <c r="I2573" s="97"/>
      <c r="J2573" s="98"/>
      <c r="K2573" s="99"/>
      <c r="L2573" s="99"/>
      <c r="M2573" s="100"/>
      <c r="N2573" s="17"/>
      <c r="O2573" s="101">
        <f t="shared" si="89"/>
        <v>128</v>
      </c>
      <c r="P2573" s="101"/>
      <c r="Q2573" s="101"/>
      <c r="R2573" s="101"/>
      <c r="S2573" s="24">
        <f t="shared" ref="S2573:S2636" si="90">G2573-N2573</f>
        <v>128</v>
      </c>
      <c r="T2573" s="94" t="s">
        <v>6344</v>
      </c>
      <c r="U2573" s="102"/>
      <c r="V2573" s="102"/>
      <c r="W2573" s="102"/>
      <c r="X2573" s="103"/>
      <c r="Y2573" s="23" t="s">
        <v>6358</v>
      </c>
      <c r="Z2573" s="104" t="s">
        <v>13</v>
      </c>
      <c r="AA2573" s="105"/>
      <c r="AB2573" s="106"/>
    </row>
    <row r="2574" spans="1:28" s="16" customFormat="1" ht="76.5" customHeight="1" x14ac:dyDescent="0.2">
      <c r="A2574" s="18" t="s">
        <v>6881</v>
      </c>
      <c r="B2574" s="94" t="s">
        <v>4452</v>
      </c>
      <c r="C2574" s="95"/>
      <c r="D2574" s="19" t="s">
        <v>6348</v>
      </c>
      <c r="E2574" s="20" t="s">
        <v>6882</v>
      </c>
      <c r="F2574" s="21" t="s">
        <v>6358</v>
      </c>
      <c r="G2574" s="22">
        <v>182</v>
      </c>
      <c r="H2574" s="96">
        <v>182</v>
      </c>
      <c r="I2574" s="97"/>
      <c r="J2574" s="98"/>
      <c r="K2574" s="99"/>
      <c r="L2574" s="99"/>
      <c r="M2574" s="100"/>
      <c r="N2574" s="17"/>
      <c r="O2574" s="101">
        <f t="shared" si="89"/>
        <v>182</v>
      </c>
      <c r="P2574" s="101"/>
      <c r="Q2574" s="101"/>
      <c r="R2574" s="101"/>
      <c r="S2574" s="24">
        <f t="shared" si="90"/>
        <v>182</v>
      </c>
      <c r="T2574" s="94" t="s">
        <v>6344</v>
      </c>
      <c r="U2574" s="102"/>
      <c r="V2574" s="102"/>
      <c r="W2574" s="102"/>
      <c r="X2574" s="103"/>
      <c r="Y2574" s="23" t="s">
        <v>6358</v>
      </c>
      <c r="Z2574" s="104" t="s">
        <v>13</v>
      </c>
      <c r="AA2574" s="105"/>
      <c r="AB2574" s="106"/>
    </row>
    <row r="2575" spans="1:28" s="16" customFormat="1" ht="76.5" customHeight="1" x14ac:dyDescent="0.2">
      <c r="A2575" s="18" t="s">
        <v>6883</v>
      </c>
      <c r="B2575" s="94" t="s">
        <v>4452</v>
      </c>
      <c r="C2575" s="95"/>
      <c r="D2575" s="19" t="s">
        <v>6348</v>
      </c>
      <c r="E2575" s="20" t="s">
        <v>6884</v>
      </c>
      <c r="F2575" s="21" t="s">
        <v>6358</v>
      </c>
      <c r="G2575" s="22">
        <v>2140</v>
      </c>
      <c r="H2575" s="96">
        <v>2140</v>
      </c>
      <c r="I2575" s="97"/>
      <c r="J2575" s="98"/>
      <c r="K2575" s="99"/>
      <c r="L2575" s="99"/>
      <c r="M2575" s="100"/>
      <c r="N2575" s="17"/>
      <c r="O2575" s="101">
        <f t="shared" si="89"/>
        <v>2140</v>
      </c>
      <c r="P2575" s="101"/>
      <c r="Q2575" s="101"/>
      <c r="R2575" s="101"/>
      <c r="S2575" s="24">
        <f t="shared" si="90"/>
        <v>2140</v>
      </c>
      <c r="T2575" s="94" t="s">
        <v>6344</v>
      </c>
      <c r="U2575" s="102"/>
      <c r="V2575" s="102"/>
      <c r="W2575" s="102"/>
      <c r="X2575" s="103"/>
      <c r="Y2575" s="23" t="s">
        <v>6358</v>
      </c>
      <c r="Z2575" s="104" t="s">
        <v>13</v>
      </c>
      <c r="AA2575" s="105"/>
      <c r="AB2575" s="106"/>
    </row>
    <row r="2576" spans="1:28" s="16" customFormat="1" ht="76.5" customHeight="1" x14ac:dyDescent="0.2">
      <c r="A2576" s="18" t="s">
        <v>6885</v>
      </c>
      <c r="B2576" s="94" t="s">
        <v>4452</v>
      </c>
      <c r="C2576" s="95"/>
      <c r="D2576" s="19" t="s">
        <v>6348</v>
      </c>
      <c r="E2576" s="20" t="s">
        <v>6886</v>
      </c>
      <c r="F2576" s="21" t="s">
        <v>6358</v>
      </c>
      <c r="G2576" s="22">
        <v>1137</v>
      </c>
      <c r="H2576" s="96">
        <v>1137</v>
      </c>
      <c r="I2576" s="97"/>
      <c r="J2576" s="98"/>
      <c r="K2576" s="99"/>
      <c r="L2576" s="99"/>
      <c r="M2576" s="100"/>
      <c r="N2576" s="17"/>
      <c r="O2576" s="101">
        <f t="shared" si="89"/>
        <v>1137</v>
      </c>
      <c r="P2576" s="101"/>
      <c r="Q2576" s="101"/>
      <c r="R2576" s="101"/>
      <c r="S2576" s="24">
        <f t="shared" si="90"/>
        <v>1137</v>
      </c>
      <c r="T2576" s="94" t="s">
        <v>6344</v>
      </c>
      <c r="U2576" s="102"/>
      <c r="V2576" s="102"/>
      <c r="W2576" s="102"/>
      <c r="X2576" s="103"/>
      <c r="Y2576" s="23" t="s">
        <v>6358</v>
      </c>
      <c r="Z2576" s="104" t="s">
        <v>13</v>
      </c>
      <c r="AA2576" s="105"/>
      <c r="AB2576" s="106"/>
    </row>
    <row r="2577" spans="1:28" s="16" customFormat="1" ht="76.5" customHeight="1" x14ac:dyDescent="0.2">
      <c r="A2577" s="18" t="s">
        <v>6887</v>
      </c>
      <c r="B2577" s="94" t="s">
        <v>4452</v>
      </c>
      <c r="C2577" s="95"/>
      <c r="D2577" s="19" t="s">
        <v>6348</v>
      </c>
      <c r="E2577" s="20" t="s">
        <v>6888</v>
      </c>
      <c r="F2577" s="21" t="s">
        <v>6358</v>
      </c>
      <c r="G2577" s="22">
        <v>50953</v>
      </c>
      <c r="H2577" s="96">
        <v>50953</v>
      </c>
      <c r="I2577" s="97"/>
      <c r="J2577" s="98"/>
      <c r="K2577" s="99"/>
      <c r="L2577" s="99"/>
      <c r="M2577" s="100"/>
      <c r="N2577" s="17"/>
      <c r="O2577" s="101">
        <f t="shared" si="89"/>
        <v>50953</v>
      </c>
      <c r="P2577" s="101"/>
      <c r="Q2577" s="101"/>
      <c r="R2577" s="101"/>
      <c r="S2577" s="24">
        <f t="shared" si="90"/>
        <v>50953</v>
      </c>
      <c r="T2577" s="94" t="s">
        <v>6344</v>
      </c>
      <c r="U2577" s="102"/>
      <c r="V2577" s="102"/>
      <c r="W2577" s="102"/>
      <c r="X2577" s="103"/>
      <c r="Y2577" s="23" t="s">
        <v>6358</v>
      </c>
      <c r="Z2577" s="104" t="s">
        <v>13</v>
      </c>
      <c r="AA2577" s="105"/>
      <c r="AB2577" s="106"/>
    </row>
    <row r="2578" spans="1:28" s="16" customFormat="1" ht="76.5" customHeight="1" x14ac:dyDescent="0.2">
      <c r="A2578" s="18" t="s">
        <v>6889</v>
      </c>
      <c r="B2578" s="94" t="s">
        <v>4452</v>
      </c>
      <c r="C2578" s="95"/>
      <c r="D2578" s="19" t="s">
        <v>6348</v>
      </c>
      <c r="E2578" s="20" t="s">
        <v>6890</v>
      </c>
      <c r="F2578" s="21" t="s">
        <v>6358</v>
      </c>
      <c r="G2578" s="22">
        <v>5900</v>
      </c>
      <c r="H2578" s="96">
        <v>5900</v>
      </c>
      <c r="I2578" s="97"/>
      <c r="J2578" s="98"/>
      <c r="K2578" s="99"/>
      <c r="L2578" s="99"/>
      <c r="M2578" s="100"/>
      <c r="N2578" s="17"/>
      <c r="O2578" s="101">
        <f t="shared" si="89"/>
        <v>5900</v>
      </c>
      <c r="P2578" s="101"/>
      <c r="Q2578" s="101"/>
      <c r="R2578" s="101"/>
      <c r="S2578" s="24">
        <f t="shared" si="90"/>
        <v>5900</v>
      </c>
      <c r="T2578" s="94" t="s">
        <v>6344</v>
      </c>
      <c r="U2578" s="102"/>
      <c r="V2578" s="102"/>
      <c r="W2578" s="102"/>
      <c r="X2578" s="103"/>
      <c r="Y2578" s="23" t="s">
        <v>6358</v>
      </c>
      <c r="Z2578" s="104" t="s">
        <v>13</v>
      </c>
      <c r="AA2578" s="105"/>
      <c r="AB2578" s="106"/>
    </row>
    <row r="2579" spans="1:28" s="16" customFormat="1" ht="76.5" customHeight="1" x14ac:dyDescent="0.2">
      <c r="A2579" s="18" t="s">
        <v>6891</v>
      </c>
      <c r="B2579" s="94" t="s">
        <v>4452</v>
      </c>
      <c r="C2579" s="95"/>
      <c r="D2579" s="19" t="s">
        <v>6348</v>
      </c>
      <c r="E2579" s="20" t="s">
        <v>6892</v>
      </c>
      <c r="F2579" s="21" t="s">
        <v>6893</v>
      </c>
      <c r="G2579" s="22">
        <v>619907.18000000005</v>
      </c>
      <c r="H2579" s="96">
        <v>619907.18000000005</v>
      </c>
      <c r="I2579" s="97"/>
      <c r="J2579" s="98"/>
      <c r="K2579" s="99"/>
      <c r="L2579" s="99"/>
      <c r="M2579" s="100"/>
      <c r="N2579" s="17"/>
      <c r="O2579" s="101">
        <f t="shared" si="89"/>
        <v>619907.18000000005</v>
      </c>
      <c r="P2579" s="101"/>
      <c r="Q2579" s="101"/>
      <c r="R2579" s="101"/>
      <c r="S2579" s="24">
        <f t="shared" si="90"/>
        <v>619907.18000000005</v>
      </c>
      <c r="T2579" s="94" t="s">
        <v>6344</v>
      </c>
      <c r="U2579" s="102"/>
      <c r="V2579" s="102"/>
      <c r="W2579" s="102"/>
      <c r="X2579" s="103"/>
      <c r="Y2579" s="23" t="s">
        <v>6893</v>
      </c>
      <c r="Z2579" s="104" t="s">
        <v>13</v>
      </c>
      <c r="AA2579" s="105"/>
      <c r="AB2579" s="106"/>
    </row>
    <row r="2580" spans="1:28" s="16" customFormat="1" ht="76.5" customHeight="1" x14ac:dyDescent="0.2">
      <c r="A2580" s="18" t="s">
        <v>6894</v>
      </c>
      <c r="B2580" s="94" t="s">
        <v>4452</v>
      </c>
      <c r="C2580" s="95"/>
      <c r="D2580" s="19" t="s">
        <v>6348</v>
      </c>
      <c r="E2580" s="20" t="s">
        <v>6895</v>
      </c>
      <c r="F2580" s="21" t="s">
        <v>1745</v>
      </c>
      <c r="G2580" s="22">
        <v>4109.6400000000003</v>
      </c>
      <c r="H2580" s="96">
        <v>4109.6400000000003</v>
      </c>
      <c r="I2580" s="97"/>
      <c r="J2580" s="98"/>
      <c r="K2580" s="99"/>
      <c r="L2580" s="99"/>
      <c r="M2580" s="100"/>
      <c r="N2580" s="17"/>
      <c r="O2580" s="101">
        <f t="shared" si="89"/>
        <v>4109.6400000000003</v>
      </c>
      <c r="P2580" s="101"/>
      <c r="Q2580" s="101"/>
      <c r="R2580" s="101"/>
      <c r="S2580" s="24">
        <f t="shared" si="90"/>
        <v>4109.6400000000003</v>
      </c>
      <c r="T2580" s="94" t="s">
        <v>6344</v>
      </c>
      <c r="U2580" s="102"/>
      <c r="V2580" s="102"/>
      <c r="W2580" s="102"/>
      <c r="X2580" s="103"/>
      <c r="Y2580" s="23" t="s">
        <v>1745</v>
      </c>
      <c r="Z2580" s="104" t="s">
        <v>13</v>
      </c>
      <c r="AA2580" s="105"/>
      <c r="AB2580" s="106"/>
    </row>
    <row r="2581" spans="1:28" s="16" customFormat="1" ht="76.5" customHeight="1" x14ac:dyDescent="0.2">
      <c r="A2581" s="18" t="s">
        <v>6896</v>
      </c>
      <c r="B2581" s="94" t="s">
        <v>4452</v>
      </c>
      <c r="C2581" s="95"/>
      <c r="D2581" s="19" t="s">
        <v>6348</v>
      </c>
      <c r="E2581" s="20" t="s">
        <v>6897</v>
      </c>
      <c r="F2581" s="21" t="s">
        <v>1745</v>
      </c>
      <c r="G2581" s="22">
        <v>39392</v>
      </c>
      <c r="H2581" s="96">
        <v>39392</v>
      </c>
      <c r="I2581" s="97"/>
      <c r="J2581" s="98"/>
      <c r="K2581" s="99"/>
      <c r="L2581" s="99"/>
      <c r="M2581" s="100"/>
      <c r="N2581" s="17"/>
      <c r="O2581" s="101">
        <f t="shared" ref="O2581:O2644" si="91">H2581-J2581</f>
        <v>39392</v>
      </c>
      <c r="P2581" s="101"/>
      <c r="Q2581" s="101"/>
      <c r="R2581" s="101"/>
      <c r="S2581" s="24">
        <f t="shared" si="90"/>
        <v>39392</v>
      </c>
      <c r="T2581" s="94" t="s">
        <v>6344</v>
      </c>
      <c r="U2581" s="102"/>
      <c r="V2581" s="102"/>
      <c r="W2581" s="102"/>
      <c r="X2581" s="103"/>
      <c r="Y2581" s="23" t="s">
        <v>1745</v>
      </c>
      <c r="Z2581" s="104" t="s">
        <v>13</v>
      </c>
      <c r="AA2581" s="105"/>
      <c r="AB2581" s="106"/>
    </row>
    <row r="2582" spans="1:28" s="16" customFormat="1" ht="76.5" customHeight="1" x14ac:dyDescent="0.2">
      <c r="A2582" s="18" t="s">
        <v>6898</v>
      </c>
      <c r="B2582" s="94" t="s">
        <v>4452</v>
      </c>
      <c r="C2582" s="95"/>
      <c r="D2582" s="19" t="s">
        <v>6348</v>
      </c>
      <c r="E2582" s="20" t="s">
        <v>6899</v>
      </c>
      <c r="F2582" s="21" t="s">
        <v>6893</v>
      </c>
      <c r="G2582" s="22">
        <v>43260</v>
      </c>
      <c r="H2582" s="96">
        <v>43260</v>
      </c>
      <c r="I2582" s="97"/>
      <c r="J2582" s="98"/>
      <c r="K2582" s="99"/>
      <c r="L2582" s="99"/>
      <c r="M2582" s="100"/>
      <c r="N2582" s="17"/>
      <c r="O2582" s="101">
        <f t="shared" si="91"/>
        <v>43260</v>
      </c>
      <c r="P2582" s="101"/>
      <c r="Q2582" s="101"/>
      <c r="R2582" s="101"/>
      <c r="S2582" s="24">
        <f t="shared" si="90"/>
        <v>43260</v>
      </c>
      <c r="T2582" s="94" t="s">
        <v>6344</v>
      </c>
      <c r="U2582" s="102"/>
      <c r="V2582" s="102"/>
      <c r="W2582" s="102"/>
      <c r="X2582" s="103"/>
      <c r="Y2582" s="23" t="s">
        <v>6893</v>
      </c>
      <c r="Z2582" s="104" t="s">
        <v>13</v>
      </c>
      <c r="AA2582" s="105"/>
      <c r="AB2582" s="106"/>
    </row>
    <row r="2583" spans="1:28" s="16" customFormat="1" ht="76.5" customHeight="1" x14ac:dyDescent="0.2">
      <c r="A2583" s="18" t="s">
        <v>6900</v>
      </c>
      <c r="B2583" s="94" t="s">
        <v>4452</v>
      </c>
      <c r="C2583" s="95"/>
      <c r="D2583" s="19" t="s">
        <v>6348</v>
      </c>
      <c r="E2583" s="20" t="s">
        <v>6901</v>
      </c>
      <c r="F2583" s="21" t="s">
        <v>6388</v>
      </c>
      <c r="G2583" s="22">
        <v>189278</v>
      </c>
      <c r="H2583" s="96">
        <v>189278</v>
      </c>
      <c r="I2583" s="97"/>
      <c r="J2583" s="98"/>
      <c r="K2583" s="99"/>
      <c r="L2583" s="99"/>
      <c r="M2583" s="100"/>
      <c r="N2583" s="17"/>
      <c r="O2583" s="101">
        <f t="shared" si="91"/>
        <v>189278</v>
      </c>
      <c r="P2583" s="101"/>
      <c r="Q2583" s="101"/>
      <c r="R2583" s="101"/>
      <c r="S2583" s="24">
        <f t="shared" si="90"/>
        <v>189278</v>
      </c>
      <c r="T2583" s="94" t="s">
        <v>6344</v>
      </c>
      <c r="U2583" s="102"/>
      <c r="V2583" s="102"/>
      <c r="W2583" s="102"/>
      <c r="X2583" s="103"/>
      <c r="Y2583" s="23" t="s">
        <v>6388</v>
      </c>
      <c r="Z2583" s="104" t="s">
        <v>13</v>
      </c>
      <c r="AA2583" s="105"/>
      <c r="AB2583" s="106"/>
    </row>
    <row r="2584" spans="1:28" s="16" customFormat="1" ht="76.5" customHeight="1" x14ac:dyDescent="0.2">
      <c r="A2584" s="18" t="s">
        <v>6902</v>
      </c>
      <c r="B2584" s="94" t="s">
        <v>4452</v>
      </c>
      <c r="C2584" s="95"/>
      <c r="D2584" s="19" t="s">
        <v>6348</v>
      </c>
      <c r="E2584" s="20" t="s">
        <v>6903</v>
      </c>
      <c r="F2584" s="21" t="s">
        <v>6859</v>
      </c>
      <c r="G2584" s="22">
        <v>370268.1</v>
      </c>
      <c r="H2584" s="96">
        <v>370268.1</v>
      </c>
      <c r="I2584" s="97"/>
      <c r="J2584" s="98"/>
      <c r="K2584" s="99"/>
      <c r="L2584" s="99"/>
      <c r="M2584" s="100"/>
      <c r="N2584" s="17"/>
      <c r="O2584" s="101">
        <f t="shared" si="91"/>
        <v>370268.1</v>
      </c>
      <c r="P2584" s="101"/>
      <c r="Q2584" s="101"/>
      <c r="R2584" s="101"/>
      <c r="S2584" s="24">
        <f t="shared" si="90"/>
        <v>370268.1</v>
      </c>
      <c r="T2584" s="94" t="s">
        <v>6344</v>
      </c>
      <c r="U2584" s="102"/>
      <c r="V2584" s="102"/>
      <c r="W2584" s="102"/>
      <c r="X2584" s="103"/>
      <c r="Y2584" s="23" t="s">
        <v>6859</v>
      </c>
      <c r="Z2584" s="104" t="s">
        <v>13</v>
      </c>
      <c r="AA2584" s="105"/>
      <c r="AB2584" s="106"/>
    </row>
    <row r="2585" spans="1:28" s="16" customFormat="1" ht="76.5" customHeight="1" x14ac:dyDescent="0.2">
      <c r="A2585" s="18" t="s">
        <v>6904</v>
      </c>
      <c r="B2585" s="94" t="s">
        <v>3815</v>
      </c>
      <c r="C2585" s="95"/>
      <c r="D2585" s="19" t="s">
        <v>6348</v>
      </c>
      <c r="E2585" s="20" t="s">
        <v>6905</v>
      </c>
      <c r="F2585" s="21" t="s">
        <v>3817</v>
      </c>
      <c r="G2585" s="22">
        <v>75967.44</v>
      </c>
      <c r="H2585" s="96">
        <v>75967.44</v>
      </c>
      <c r="I2585" s="97"/>
      <c r="J2585" s="98"/>
      <c r="K2585" s="99"/>
      <c r="L2585" s="99"/>
      <c r="M2585" s="100"/>
      <c r="N2585" s="17"/>
      <c r="O2585" s="101">
        <f t="shared" si="91"/>
        <v>75967.44</v>
      </c>
      <c r="P2585" s="101"/>
      <c r="Q2585" s="101"/>
      <c r="R2585" s="101"/>
      <c r="S2585" s="24">
        <f t="shared" si="90"/>
        <v>75967.44</v>
      </c>
      <c r="T2585" s="94" t="s">
        <v>6344</v>
      </c>
      <c r="U2585" s="102"/>
      <c r="V2585" s="102"/>
      <c r="W2585" s="102"/>
      <c r="X2585" s="103"/>
      <c r="Y2585" s="23" t="s">
        <v>3817</v>
      </c>
      <c r="Z2585" s="104" t="s">
        <v>13</v>
      </c>
      <c r="AA2585" s="105"/>
      <c r="AB2585" s="106"/>
    </row>
    <row r="2586" spans="1:28" s="16" customFormat="1" ht="76.5" customHeight="1" x14ac:dyDescent="0.2">
      <c r="A2586" s="18" t="s">
        <v>6906</v>
      </c>
      <c r="B2586" s="94" t="s">
        <v>3819</v>
      </c>
      <c r="C2586" s="95"/>
      <c r="D2586" s="19" t="s">
        <v>6348</v>
      </c>
      <c r="E2586" s="20" t="s">
        <v>6907</v>
      </c>
      <c r="F2586" s="21" t="s">
        <v>3821</v>
      </c>
      <c r="G2586" s="22">
        <v>442102.45</v>
      </c>
      <c r="H2586" s="96">
        <v>442102.45</v>
      </c>
      <c r="I2586" s="97"/>
      <c r="J2586" s="98"/>
      <c r="K2586" s="99"/>
      <c r="L2586" s="99"/>
      <c r="M2586" s="100"/>
      <c r="N2586" s="17"/>
      <c r="O2586" s="101">
        <f t="shared" si="91"/>
        <v>442102.45</v>
      </c>
      <c r="P2586" s="101"/>
      <c r="Q2586" s="101"/>
      <c r="R2586" s="101"/>
      <c r="S2586" s="24">
        <f t="shared" si="90"/>
        <v>442102.45</v>
      </c>
      <c r="T2586" s="94" t="s">
        <v>6344</v>
      </c>
      <c r="U2586" s="102"/>
      <c r="V2586" s="102"/>
      <c r="W2586" s="102"/>
      <c r="X2586" s="103"/>
      <c r="Y2586" s="23" t="s">
        <v>3822</v>
      </c>
      <c r="Z2586" s="104" t="s">
        <v>13</v>
      </c>
      <c r="AA2586" s="105"/>
      <c r="AB2586" s="106"/>
    </row>
    <row r="2587" spans="1:28" s="16" customFormat="1" ht="76.5" customHeight="1" x14ac:dyDescent="0.2">
      <c r="A2587" s="18" t="s">
        <v>6908</v>
      </c>
      <c r="B2587" s="94" t="s">
        <v>6909</v>
      </c>
      <c r="C2587" s="95"/>
      <c r="D2587" s="19" t="s">
        <v>6348</v>
      </c>
      <c r="E2587" s="20" t="s">
        <v>6910</v>
      </c>
      <c r="F2587" s="21" t="s">
        <v>6911</v>
      </c>
      <c r="G2587" s="22">
        <v>14990</v>
      </c>
      <c r="H2587" s="96">
        <v>14990</v>
      </c>
      <c r="I2587" s="97"/>
      <c r="J2587" s="98"/>
      <c r="K2587" s="99"/>
      <c r="L2587" s="99"/>
      <c r="M2587" s="100"/>
      <c r="N2587" s="17"/>
      <c r="O2587" s="101">
        <f t="shared" si="91"/>
        <v>14990</v>
      </c>
      <c r="P2587" s="101"/>
      <c r="Q2587" s="101"/>
      <c r="R2587" s="101"/>
      <c r="S2587" s="24">
        <f t="shared" si="90"/>
        <v>14990</v>
      </c>
      <c r="T2587" s="94" t="s">
        <v>6344</v>
      </c>
      <c r="U2587" s="102"/>
      <c r="V2587" s="102"/>
      <c r="W2587" s="102"/>
      <c r="X2587" s="103"/>
      <c r="Y2587" s="23" t="s">
        <v>6911</v>
      </c>
      <c r="Z2587" s="104" t="s">
        <v>13</v>
      </c>
      <c r="AA2587" s="105"/>
      <c r="AB2587" s="106"/>
    </row>
    <row r="2588" spans="1:28" s="16" customFormat="1" ht="76.5" customHeight="1" x14ac:dyDescent="0.2">
      <c r="A2588" s="18" t="s">
        <v>6912</v>
      </c>
      <c r="B2588" s="94" t="s">
        <v>6913</v>
      </c>
      <c r="C2588" s="95"/>
      <c r="D2588" s="19" t="s">
        <v>6348</v>
      </c>
      <c r="E2588" s="20" t="s">
        <v>6914</v>
      </c>
      <c r="F2588" s="21" t="s">
        <v>6362</v>
      </c>
      <c r="G2588" s="22">
        <v>4248.1499999999996</v>
      </c>
      <c r="H2588" s="96">
        <v>4248.1499999999996</v>
      </c>
      <c r="I2588" s="97"/>
      <c r="J2588" s="98"/>
      <c r="K2588" s="99"/>
      <c r="L2588" s="99"/>
      <c r="M2588" s="100"/>
      <c r="N2588" s="17"/>
      <c r="O2588" s="101">
        <f t="shared" si="91"/>
        <v>4248.1499999999996</v>
      </c>
      <c r="P2588" s="101"/>
      <c r="Q2588" s="101"/>
      <c r="R2588" s="101"/>
      <c r="S2588" s="24">
        <f t="shared" si="90"/>
        <v>4248.1499999999996</v>
      </c>
      <c r="T2588" s="94" t="s">
        <v>6344</v>
      </c>
      <c r="U2588" s="102"/>
      <c r="V2588" s="102"/>
      <c r="W2588" s="102"/>
      <c r="X2588" s="103"/>
      <c r="Y2588" s="23" t="s">
        <v>6362</v>
      </c>
      <c r="Z2588" s="104" t="s">
        <v>13</v>
      </c>
      <c r="AA2588" s="105"/>
      <c r="AB2588" s="106"/>
    </row>
    <row r="2589" spans="1:28" s="16" customFormat="1" ht="76.5" customHeight="1" x14ac:dyDescent="0.2">
      <c r="A2589" s="18" t="s">
        <v>6915</v>
      </c>
      <c r="B2589" s="94" t="s">
        <v>5169</v>
      </c>
      <c r="C2589" s="95"/>
      <c r="D2589" s="19" t="s">
        <v>6348</v>
      </c>
      <c r="E2589" s="20" t="s">
        <v>6916</v>
      </c>
      <c r="F2589" s="21" t="s">
        <v>6362</v>
      </c>
      <c r="G2589" s="22">
        <v>5481.32</v>
      </c>
      <c r="H2589" s="96">
        <v>5481.32</v>
      </c>
      <c r="I2589" s="97"/>
      <c r="J2589" s="98"/>
      <c r="K2589" s="99"/>
      <c r="L2589" s="99"/>
      <c r="M2589" s="100"/>
      <c r="N2589" s="17"/>
      <c r="O2589" s="101">
        <f t="shared" si="91"/>
        <v>5481.32</v>
      </c>
      <c r="P2589" s="101"/>
      <c r="Q2589" s="101"/>
      <c r="R2589" s="101"/>
      <c r="S2589" s="24">
        <f t="shared" si="90"/>
        <v>5481.32</v>
      </c>
      <c r="T2589" s="94" t="s">
        <v>6344</v>
      </c>
      <c r="U2589" s="102"/>
      <c r="V2589" s="102"/>
      <c r="W2589" s="102"/>
      <c r="X2589" s="103"/>
      <c r="Y2589" s="23" t="s">
        <v>6362</v>
      </c>
      <c r="Z2589" s="104" t="s">
        <v>13</v>
      </c>
      <c r="AA2589" s="105"/>
      <c r="AB2589" s="106"/>
    </row>
    <row r="2590" spans="1:28" s="16" customFormat="1" ht="76.5" customHeight="1" x14ac:dyDescent="0.2">
      <c r="A2590" s="18" t="s">
        <v>6917</v>
      </c>
      <c r="B2590" s="94" t="s">
        <v>5169</v>
      </c>
      <c r="C2590" s="95"/>
      <c r="D2590" s="19" t="s">
        <v>6348</v>
      </c>
      <c r="E2590" s="20" t="s">
        <v>6918</v>
      </c>
      <c r="F2590" s="21" t="s">
        <v>6362</v>
      </c>
      <c r="G2590" s="22">
        <v>5481.32</v>
      </c>
      <c r="H2590" s="96">
        <v>5481.32</v>
      </c>
      <c r="I2590" s="97"/>
      <c r="J2590" s="98"/>
      <c r="K2590" s="99"/>
      <c r="L2590" s="99"/>
      <c r="M2590" s="100"/>
      <c r="N2590" s="17"/>
      <c r="O2590" s="101">
        <f t="shared" si="91"/>
        <v>5481.32</v>
      </c>
      <c r="P2590" s="101"/>
      <c r="Q2590" s="101"/>
      <c r="R2590" s="101"/>
      <c r="S2590" s="24">
        <f t="shared" si="90"/>
        <v>5481.32</v>
      </c>
      <c r="T2590" s="94" t="s">
        <v>6344</v>
      </c>
      <c r="U2590" s="102"/>
      <c r="V2590" s="102"/>
      <c r="W2590" s="102"/>
      <c r="X2590" s="103"/>
      <c r="Y2590" s="23" t="s">
        <v>6362</v>
      </c>
      <c r="Z2590" s="104" t="s">
        <v>13</v>
      </c>
      <c r="AA2590" s="105"/>
      <c r="AB2590" s="106"/>
    </row>
    <row r="2591" spans="1:28" s="16" customFormat="1" ht="76.5" customHeight="1" x14ac:dyDescent="0.2">
      <c r="A2591" s="18" t="s">
        <v>6919</v>
      </c>
      <c r="B2591" s="94" t="s">
        <v>5169</v>
      </c>
      <c r="C2591" s="95"/>
      <c r="D2591" s="19" t="s">
        <v>6348</v>
      </c>
      <c r="E2591" s="20" t="s">
        <v>6920</v>
      </c>
      <c r="F2591" s="21" t="s">
        <v>6362</v>
      </c>
      <c r="G2591" s="22">
        <v>5481.32</v>
      </c>
      <c r="H2591" s="96">
        <v>5481.32</v>
      </c>
      <c r="I2591" s="97"/>
      <c r="J2591" s="98"/>
      <c r="K2591" s="99"/>
      <c r="L2591" s="99"/>
      <c r="M2591" s="100"/>
      <c r="N2591" s="17"/>
      <c r="O2591" s="101">
        <f t="shared" si="91"/>
        <v>5481.32</v>
      </c>
      <c r="P2591" s="101"/>
      <c r="Q2591" s="101"/>
      <c r="R2591" s="101"/>
      <c r="S2591" s="24">
        <f t="shared" si="90"/>
        <v>5481.32</v>
      </c>
      <c r="T2591" s="94" t="s">
        <v>6344</v>
      </c>
      <c r="U2591" s="102"/>
      <c r="V2591" s="102"/>
      <c r="W2591" s="102"/>
      <c r="X2591" s="103"/>
      <c r="Y2591" s="23" t="s">
        <v>6362</v>
      </c>
      <c r="Z2591" s="104" t="s">
        <v>13</v>
      </c>
      <c r="AA2591" s="105"/>
      <c r="AB2591" s="106"/>
    </row>
    <row r="2592" spans="1:28" s="16" customFormat="1" ht="76.5" customHeight="1" x14ac:dyDescent="0.2">
      <c r="A2592" s="18" t="s">
        <v>6921</v>
      </c>
      <c r="B2592" s="94" t="s">
        <v>6922</v>
      </c>
      <c r="C2592" s="95"/>
      <c r="D2592" s="19" t="s">
        <v>6348</v>
      </c>
      <c r="E2592" s="20" t="s">
        <v>6923</v>
      </c>
      <c r="F2592" s="21" t="s">
        <v>3018</v>
      </c>
      <c r="G2592" s="22">
        <v>10710</v>
      </c>
      <c r="H2592" s="96">
        <v>10710</v>
      </c>
      <c r="I2592" s="97"/>
      <c r="J2592" s="98"/>
      <c r="K2592" s="99"/>
      <c r="L2592" s="99"/>
      <c r="M2592" s="100"/>
      <c r="N2592" s="17"/>
      <c r="O2592" s="101">
        <f t="shared" si="91"/>
        <v>10710</v>
      </c>
      <c r="P2592" s="101"/>
      <c r="Q2592" s="101"/>
      <c r="R2592" s="101"/>
      <c r="S2592" s="24">
        <f t="shared" si="90"/>
        <v>10710</v>
      </c>
      <c r="T2592" s="94" t="s">
        <v>6344</v>
      </c>
      <c r="U2592" s="102"/>
      <c r="V2592" s="102"/>
      <c r="W2592" s="102"/>
      <c r="X2592" s="103"/>
      <c r="Y2592" s="23" t="s">
        <v>3018</v>
      </c>
      <c r="Z2592" s="104" t="s">
        <v>13</v>
      </c>
      <c r="AA2592" s="105"/>
      <c r="AB2592" s="106"/>
    </row>
    <row r="2593" spans="1:28" s="16" customFormat="1" ht="76.5" customHeight="1" x14ac:dyDescent="0.2">
      <c r="A2593" s="18" t="s">
        <v>6924</v>
      </c>
      <c r="B2593" s="94" t="s">
        <v>6925</v>
      </c>
      <c r="C2593" s="95"/>
      <c r="D2593" s="19" t="s">
        <v>6348</v>
      </c>
      <c r="E2593" s="20" t="s">
        <v>6926</v>
      </c>
      <c r="F2593" s="21" t="s">
        <v>6362</v>
      </c>
      <c r="G2593" s="22">
        <v>7600.95</v>
      </c>
      <c r="H2593" s="96">
        <v>7600.95</v>
      </c>
      <c r="I2593" s="97"/>
      <c r="J2593" s="98"/>
      <c r="K2593" s="99"/>
      <c r="L2593" s="99"/>
      <c r="M2593" s="100"/>
      <c r="N2593" s="17"/>
      <c r="O2593" s="101">
        <f t="shared" si="91"/>
        <v>7600.95</v>
      </c>
      <c r="P2593" s="101"/>
      <c r="Q2593" s="101"/>
      <c r="R2593" s="101"/>
      <c r="S2593" s="24">
        <f t="shared" si="90"/>
        <v>7600.95</v>
      </c>
      <c r="T2593" s="94" t="s">
        <v>6344</v>
      </c>
      <c r="U2593" s="102"/>
      <c r="V2593" s="102"/>
      <c r="W2593" s="102"/>
      <c r="X2593" s="103"/>
      <c r="Y2593" s="23" t="s">
        <v>6362</v>
      </c>
      <c r="Z2593" s="104" t="s">
        <v>13</v>
      </c>
      <c r="AA2593" s="105"/>
      <c r="AB2593" s="106"/>
    </row>
    <row r="2594" spans="1:28" s="16" customFormat="1" ht="76.5" customHeight="1" x14ac:dyDescent="0.2">
      <c r="A2594" s="18" t="s">
        <v>6927</v>
      </c>
      <c r="B2594" s="94" t="s">
        <v>6928</v>
      </c>
      <c r="C2594" s="95"/>
      <c r="D2594" s="19" t="s">
        <v>6348</v>
      </c>
      <c r="E2594" s="20" t="s">
        <v>6929</v>
      </c>
      <c r="F2594" s="21" t="s">
        <v>6362</v>
      </c>
      <c r="G2594" s="22">
        <v>3961.13</v>
      </c>
      <c r="H2594" s="96">
        <v>3961.13</v>
      </c>
      <c r="I2594" s="97"/>
      <c r="J2594" s="98"/>
      <c r="K2594" s="99"/>
      <c r="L2594" s="99"/>
      <c r="M2594" s="100"/>
      <c r="N2594" s="17"/>
      <c r="O2594" s="101">
        <f t="shared" si="91"/>
        <v>3961.13</v>
      </c>
      <c r="P2594" s="101"/>
      <c r="Q2594" s="101"/>
      <c r="R2594" s="101"/>
      <c r="S2594" s="24">
        <f t="shared" si="90"/>
        <v>3961.13</v>
      </c>
      <c r="T2594" s="94" t="s">
        <v>6344</v>
      </c>
      <c r="U2594" s="102"/>
      <c r="V2594" s="102"/>
      <c r="W2594" s="102"/>
      <c r="X2594" s="103"/>
      <c r="Y2594" s="23" t="s">
        <v>6362</v>
      </c>
      <c r="Z2594" s="104" t="s">
        <v>13</v>
      </c>
      <c r="AA2594" s="105"/>
      <c r="AB2594" s="106"/>
    </row>
    <row r="2595" spans="1:28" s="16" customFormat="1" ht="76.5" customHeight="1" x14ac:dyDescent="0.2">
      <c r="A2595" s="18" t="s">
        <v>6930</v>
      </c>
      <c r="B2595" s="94" t="s">
        <v>3828</v>
      </c>
      <c r="C2595" s="95"/>
      <c r="D2595" s="19" t="s">
        <v>6348</v>
      </c>
      <c r="E2595" s="20" t="s">
        <v>6931</v>
      </c>
      <c r="F2595" s="21" t="s">
        <v>6932</v>
      </c>
      <c r="G2595" s="22">
        <v>114095.17</v>
      </c>
      <c r="H2595" s="96">
        <v>114095.17</v>
      </c>
      <c r="I2595" s="97"/>
      <c r="J2595" s="98"/>
      <c r="K2595" s="99"/>
      <c r="L2595" s="99"/>
      <c r="M2595" s="100"/>
      <c r="N2595" s="17"/>
      <c r="O2595" s="101">
        <f t="shared" si="91"/>
        <v>114095.17</v>
      </c>
      <c r="P2595" s="101"/>
      <c r="Q2595" s="101"/>
      <c r="R2595" s="101"/>
      <c r="S2595" s="24">
        <f t="shared" si="90"/>
        <v>114095.17</v>
      </c>
      <c r="T2595" s="94" t="s">
        <v>6344</v>
      </c>
      <c r="U2595" s="102"/>
      <c r="V2595" s="102"/>
      <c r="W2595" s="102"/>
      <c r="X2595" s="103"/>
      <c r="Y2595" s="23" t="s">
        <v>6932</v>
      </c>
      <c r="Z2595" s="104" t="s">
        <v>13</v>
      </c>
      <c r="AA2595" s="105"/>
      <c r="AB2595" s="106"/>
    </row>
    <row r="2596" spans="1:28" s="16" customFormat="1" ht="76.5" customHeight="1" x14ac:dyDescent="0.2">
      <c r="A2596" s="18" t="s">
        <v>6933</v>
      </c>
      <c r="B2596" s="94" t="s">
        <v>3828</v>
      </c>
      <c r="C2596" s="95"/>
      <c r="D2596" s="19" t="s">
        <v>6348</v>
      </c>
      <c r="E2596" s="20" t="s">
        <v>6934</v>
      </c>
      <c r="F2596" s="21" t="s">
        <v>6935</v>
      </c>
      <c r="G2596" s="22">
        <v>16485.39</v>
      </c>
      <c r="H2596" s="96">
        <v>16485.39</v>
      </c>
      <c r="I2596" s="97"/>
      <c r="J2596" s="98"/>
      <c r="K2596" s="99"/>
      <c r="L2596" s="99"/>
      <c r="M2596" s="100"/>
      <c r="N2596" s="17"/>
      <c r="O2596" s="101">
        <f t="shared" si="91"/>
        <v>16485.39</v>
      </c>
      <c r="P2596" s="101"/>
      <c r="Q2596" s="101"/>
      <c r="R2596" s="101"/>
      <c r="S2596" s="24">
        <f t="shared" si="90"/>
        <v>16485.39</v>
      </c>
      <c r="T2596" s="94" t="s">
        <v>6344</v>
      </c>
      <c r="U2596" s="102"/>
      <c r="V2596" s="102"/>
      <c r="W2596" s="102"/>
      <c r="X2596" s="103"/>
      <c r="Y2596" s="23" t="s">
        <v>6935</v>
      </c>
      <c r="Z2596" s="104" t="s">
        <v>13</v>
      </c>
      <c r="AA2596" s="105"/>
      <c r="AB2596" s="106"/>
    </row>
    <row r="2597" spans="1:28" s="16" customFormat="1" ht="76.5" customHeight="1" x14ac:dyDescent="0.2">
      <c r="A2597" s="18" t="s">
        <v>6936</v>
      </c>
      <c r="B2597" s="94" t="s">
        <v>3828</v>
      </c>
      <c r="C2597" s="95"/>
      <c r="D2597" s="19" t="s">
        <v>6348</v>
      </c>
      <c r="E2597" s="20" t="s">
        <v>6937</v>
      </c>
      <c r="F2597" s="21" t="s">
        <v>6893</v>
      </c>
      <c r="G2597" s="22">
        <v>1416</v>
      </c>
      <c r="H2597" s="96">
        <v>1416</v>
      </c>
      <c r="I2597" s="97"/>
      <c r="J2597" s="98"/>
      <c r="K2597" s="99"/>
      <c r="L2597" s="99"/>
      <c r="M2597" s="100"/>
      <c r="N2597" s="17"/>
      <c r="O2597" s="101">
        <f t="shared" si="91"/>
        <v>1416</v>
      </c>
      <c r="P2597" s="101"/>
      <c r="Q2597" s="101"/>
      <c r="R2597" s="101"/>
      <c r="S2597" s="24">
        <f t="shared" si="90"/>
        <v>1416</v>
      </c>
      <c r="T2597" s="94" t="s">
        <v>6344</v>
      </c>
      <c r="U2597" s="102"/>
      <c r="V2597" s="102"/>
      <c r="W2597" s="102"/>
      <c r="X2597" s="103"/>
      <c r="Y2597" s="23" t="s">
        <v>6893</v>
      </c>
      <c r="Z2597" s="104" t="s">
        <v>13</v>
      </c>
      <c r="AA2597" s="105"/>
      <c r="AB2597" s="106"/>
    </row>
    <row r="2598" spans="1:28" s="16" customFormat="1" ht="76.5" customHeight="1" x14ac:dyDescent="0.2">
      <c r="A2598" s="18" t="s">
        <v>6938</v>
      </c>
      <c r="B2598" s="94" t="s">
        <v>3828</v>
      </c>
      <c r="C2598" s="95"/>
      <c r="D2598" s="19" t="s">
        <v>6348</v>
      </c>
      <c r="E2598" s="20" t="s">
        <v>6939</v>
      </c>
      <c r="F2598" s="21" t="s">
        <v>3133</v>
      </c>
      <c r="G2598" s="22">
        <v>988</v>
      </c>
      <c r="H2598" s="96">
        <v>988</v>
      </c>
      <c r="I2598" s="97"/>
      <c r="J2598" s="98"/>
      <c r="K2598" s="99"/>
      <c r="L2598" s="99"/>
      <c r="M2598" s="100"/>
      <c r="N2598" s="17"/>
      <c r="O2598" s="101">
        <f t="shared" si="91"/>
        <v>988</v>
      </c>
      <c r="P2598" s="101"/>
      <c r="Q2598" s="101"/>
      <c r="R2598" s="101"/>
      <c r="S2598" s="24">
        <f t="shared" si="90"/>
        <v>988</v>
      </c>
      <c r="T2598" s="94" t="s">
        <v>6344</v>
      </c>
      <c r="U2598" s="102"/>
      <c r="V2598" s="102"/>
      <c r="W2598" s="102"/>
      <c r="X2598" s="103"/>
      <c r="Y2598" s="23" t="s">
        <v>3133</v>
      </c>
      <c r="Z2598" s="104" t="s">
        <v>13</v>
      </c>
      <c r="AA2598" s="105"/>
      <c r="AB2598" s="106"/>
    </row>
    <row r="2599" spans="1:28" s="16" customFormat="1" ht="76.5" customHeight="1" x14ac:dyDescent="0.2">
      <c r="A2599" s="18" t="s">
        <v>6940</v>
      </c>
      <c r="B2599" s="94" t="s">
        <v>3828</v>
      </c>
      <c r="C2599" s="95"/>
      <c r="D2599" s="19" t="s">
        <v>6348</v>
      </c>
      <c r="E2599" s="20" t="s">
        <v>6941</v>
      </c>
      <c r="F2599" s="21" t="s">
        <v>6942</v>
      </c>
      <c r="G2599" s="22">
        <v>42.48</v>
      </c>
      <c r="H2599" s="96">
        <v>42.48</v>
      </c>
      <c r="I2599" s="97"/>
      <c r="J2599" s="98"/>
      <c r="K2599" s="99"/>
      <c r="L2599" s="99"/>
      <c r="M2599" s="100"/>
      <c r="N2599" s="17"/>
      <c r="O2599" s="101">
        <f t="shared" si="91"/>
        <v>42.48</v>
      </c>
      <c r="P2599" s="101"/>
      <c r="Q2599" s="101"/>
      <c r="R2599" s="101"/>
      <c r="S2599" s="24">
        <f t="shared" si="90"/>
        <v>42.48</v>
      </c>
      <c r="T2599" s="94" t="s">
        <v>6344</v>
      </c>
      <c r="U2599" s="102"/>
      <c r="V2599" s="102"/>
      <c r="W2599" s="102"/>
      <c r="X2599" s="103"/>
      <c r="Y2599" s="23" t="s">
        <v>6942</v>
      </c>
      <c r="Z2599" s="104" t="s">
        <v>13</v>
      </c>
      <c r="AA2599" s="105"/>
      <c r="AB2599" s="106"/>
    </row>
    <row r="2600" spans="1:28" s="16" customFormat="1" ht="76.5" customHeight="1" x14ac:dyDescent="0.2">
      <c r="A2600" s="18" t="s">
        <v>6943</v>
      </c>
      <c r="B2600" s="94" t="s">
        <v>3828</v>
      </c>
      <c r="C2600" s="95"/>
      <c r="D2600" s="19" t="s">
        <v>6348</v>
      </c>
      <c r="E2600" s="20" t="s">
        <v>6944</v>
      </c>
      <c r="F2600" s="21" t="s">
        <v>4481</v>
      </c>
      <c r="G2600" s="22">
        <v>492.02</v>
      </c>
      <c r="H2600" s="96">
        <v>492.02</v>
      </c>
      <c r="I2600" s="97"/>
      <c r="J2600" s="98"/>
      <c r="K2600" s="99"/>
      <c r="L2600" s="99"/>
      <c r="M2600" s="100"/>
      <c r="N2600" s="17"/>
      <c r="O2600" s="101">
        <f t="shared" si="91"/>
        <v>492.02</v>
      </c>
      <c r="P2600" s="101"/>
      <c r="Q2600" s="101"/>
      <c r="R2600" s="101"/>
      <c r="S2600" s="24">
        <f t="shared" si="90"/>
        <v>492.02</v>
      </c>
      <c r="T2600" s="94" t="s">
        <v>6344</v>
      </c>
      <c r="U2600" s="102"/>
      <c r="V2600" s="102"/>
      <c r="W2600" s="102"/>
      <c r="X2600" s="103"/>
      <c r="Y2600" s="23" t="s">
        <v>4481</v>
      </c>
      <c r="Z2600" s="104" t="s">
        <v>13</v>
      </c>
      <c r="AA2600" s="105"/>
      <c r="AB2600" s="106"/>
    </row>
    <row r="2601" spans="1:28" s="16" customFormat="1" ht="76.5" customHeight="1" x14ac:dyDescent="0.2">
      <c r="A2601" s="18" t="s">
        <v>6945</v>
      </c>
      <c r="B2601" s="94" t="s">
        <v>3828</v>
      </c>
      <c r="C2601" s="95"/>
      <c r="D2601" s="19" t="s">
        <v>6348</v>
      </c>
      <c r="E2601" s="20" t="s">
        <v>6946</v>
      </c>
      <c r="F2601" s="21" t="s">
        <v>6893</v>
      </c>
      <c r="G2601" s="22">
        <v>848</v>
      </c>
      <c r="H2601" s="96">
        <v>848</v>
      </c>
      <c r="I2601" s="97"/>
      <c r="J2601" s="98"/>
      <c r="K2601" s="99"/>
      <c r="L2601" s="99"/>
      <c r="M2601" s="100"/>
      <c r="N2601" s="17"/>
      <c r="O2601" s="101">
        <f t="shared" si="91"/>
        <v>848</v>
      </c>
      <c r="P2601" s="101"/>
      <c r="Q2601" s="101"/>
      <c r="R2601" s="101"/>
      <c r="S2601" s="24">
        <f t="shared" si="90"/>
        <v>848</v>
      </c>
      <c r="T2601" s="94" t="s">
        <v>6344</v>
      </c>
      <c r="U2601" s="102"/>
      <c r="V2601" s="102"/>
      <c r="W2601" s="102"/>
      <c r="X2601" s="103"/>
      <c r="Y2601" s="23" t="s">
        <v>6893</v>
      </c>
      <c r="Z2601" s="104" t="s">
        <v>13</v>
      </c>
      <c r="AA2601" s="105"/>
      <c r="AB2601" s="106"/>
    </row>
    <row r="2602" spans="1:28" s="16" customFormat="1" ht="76.5" customHeight="1" x14ac:dyDescent="0.2">
      <c r="A2602" s="18" t="s">
        <v>6947</v>
      </c>
      <c r="B2602" s="94" t="s">
        <v>6948</v>
      </c>
      <c r="C2602" s="95"/>
      <c r="D2602" s="19" t="s">
        <v>6348</v>
      </c>
      <c r="E2602" s="20" t="s">
        <v>6949</v>
      </c>
      <c r="F2602" s="21" t="s">
        <v>3018</v>
      </c>
      <c r="G2602" s="22">
        <v>4977.6000000000004</v>
      </c>
      <c r="H2602" s="96">
        <v>4977.6000000000004</v>
      </c>
      <c r="I2602" s="97"/>
      <c r="J2602" s="98"/>
      <c r="K2602" s="99"/>
      <c r="L2602" s="99"/>
      <c r="M2602" s="100"/>
      <c r="N2602" s="17"/>
      <c r="O2602" s="101">
        <f t="shared" si="91"/>
        <v>4977.6000000000004</v>
      </c>
      <c r="P2602" s="101"/>
      <c r="Q2602" s="101"/>
      <c r="R2602" s="101"/>
      <c r="S2602" s="24">
        <f t="shared" si="90"/>
        <v>4977.6000000000004</v>
      </c>
      <c r="T2602" s="94" t="s">
        <v>6344</v>
      </c>
      <c r="U2602" s="102"/>
      <c r="V2602" s="102"/>
      <c r="W2602" s="102"/>
      <c r="X2602" s="103"/>
      <c r="Y2602" s="23" t="s">
        <v>3018</v>
      </c>
      <c r="Z2602" s="104" t="s">
        <v>13</v>
      </c>
      <c r="AA2602" s="105"/>
      <c r="AB2602" s="106"/>
    </row>
    <row r="2603" spans="1:28" s="16" customFormat="1" ht="76.5" customHeight="1" x14ac:dyDescent="0.2">
      <c r="A2603" s="18" t="s">
        <v>6950</v>
      </c>
      <c r="B2603" s="94" t="s">
        <v>6951</v>
      </c>
      <c r="C2603" s="95"/>
      <c r="D2603" s="19" t="s">
        <v>6348</v>
      </c>
      <c r="E2603" s="20" t="s">
        <v>6952</v>
      </c>
      <c r="F2603" s="21" t="s">
        <v>3018</v>
      </c>
      <c r="G2603" s="22">
        <v>9955.2000000000007</v>
      </c>
      <c r="H2603" s="96">
        <v>9955.2000000000007</v>
      </c>
      <c r="I2603" s="97"/>
      <c r="J2603" s="98"/>
      <c r="K2603" s="99"/>
      <c r="L2603" s="99"/>
      <c r="M2603" s="100"/>
      <c r="N2603" s="17"/>
      <c r="O2603" s="101">
        <f t="shared" si="91"/>
        <v>9955.2000000000007</v>
      </c>
      <c r="P2603" s="101"/>
      <c r="Q2603" s="101"/>
      <c r="R2603" s="101"/>
      <c r="S2603" s="24">
        <f t="shared" si="90"/>
        <v>9955.2000000000007</v>
      </c>
      <c r="T2603" s="94" t="s">
        <v>6344</v>
      </c>
      <c r="U2603" s="102"/>
      <c r="V2603" s="102"/>
      <c r="W2603" s="102"/>
      <c r="X2603" s="103"/>
      <c r="Y2603" s="23" t="s">
        <v>3018</v>
      </c>
      <c r="Z2603" s="104" t="s">
        <v>13</v>
      </c>
      <c r="AA2603" s="105"/>
      <c r="AB2603" s="106"/>
    </row>
    <row r="2604" spans="1:28" s="16" customFormat="1" ht="76.5" customHeight="1" x14ac:dyDescent="0.2">
      <c r="A2604" s="18" t="s">
        <v>6953</v>
      </c>
      <c r="B2604" s="94" t="s">
        <v>1309</v>
      </c>
      <c r="C2604" s="95"/>
      <c r="D2604" s="19" t="s">
        <v>6348</v>
      </c>
      <c r="E2604" s="20" t="s">
        <v>6954</v>
      </c>
      <c r="F2604" s="21" t="s">
        <v>3186</v>
      </c>
      <c r="G2604" s="22">
        <v>5000</v>
      </c>
      <c r="H2604" s="96">
        <v>5000</v>
      </c>
      <c r="I2604" s="97"/>
      <c r="J2604" s="98"/>
      <c r="K2604" s="99"/>
      <c r="L2604" s="99"/>
      <c r="M2604" s="100"/>
      <c r="N2604" s="17"/>
      <c r="O2604" s="101">
        <f t="shared" si="91"/>
        <v>5000</v>
      </c>
      <c r="P2604" s="101"/>
      <c r="Q2604" s="101"/>
      <c r="R2604" s="101"/>
      <c r="S2604" s="24">
        <f t="shared" si="90"/>
        <v>5000</v>
      </c>
      <c r="T2604" s="94" t="s">
        <v>6344</v>
      </c>
      <c r="U2604" s="102"/>
      <c r="V2604" s="102"/>
      <c r="W2604" s="102"/>
      <c r="X2604" s="103"/>
      <c r="Y2604" s="23" t="s">
        <v>3186</v>
      </c>
      <c r="Z2604" s="104" t="s">
        <v>13</v>
      </c>
      <c r="AA2604" s="105"/>
      <c r="AB2604" s="106"/>
    </row>
    <row r="2605" spans="1:28" s="16" customFormat="1" ht="76.5" customHeight="1" x14ac:dyDescent="0.2">
      <c r="A2605" s="18" t="s">
        <v>6955</v>
      </c>
      <c r="B2605" s="94" t="s">
        <v>1309</v>
      </c>
      <c r="C2605" s="95"/>
      <c r="D2605" s="19" t="s">
        <v>6348</v>
      </c>
      <c r="E2605" s="20" t="s">
        <v>6956</v>
      </c>
      <c r="F2605" s="21" t="s">
        <v>3186</v>
      </c>
      <c r="G2605" s="22">
        <v>5000</v>
      </c>
      <c r="H2605" s="96">
        <v>5000</v>
      </c>
      <c r="I2605" s="97"/>
      <c r="J2605" s="98"/>
      <c r="K2605" s="99"/>
      <c r="L2605" s="99"/>
      <c r="M2605" s="100"/>
      <c r="N2605" s="17"/>
      <c r="O2605" s="101">
        <f t="shared" si="91"/>
        <v>5000</v>
      </c>
      <c r="P2605" s="101"/>
      <c r="Q2605" s="101"/>
      <c r="R2605" s="101"/>
      <c r="S2605" s="24">
        <f t="shared" si="90"/>
        <v>5000</v>
      </c>
      <c r="T2605" s="94" t="s">
        <v>6344</v>
      </c>
      <c r="U2605" s="102"/>
      <c r="V2605" s="102"/>
      <c r="W2605" s="102"/>
      <c r="X2605" s="103"/>
      <c r="Y2605" s="23" t="s">
        <v>3186</v>
      </c>
      <c r="Z2605" s="104" t="s">
        <v>13</v>
      </c>
      <c r="AA2605" s="105"/>
      <c r="AB2605" s="106"/>
    </row>
    <row r="2606" spans="1:28" s="16" customFormat="1" ht="76.5" customHeight="1" x14ac:dyDescent="0.2">
      <c r="A2606" s="18" t="s">
        <v>6957</v>
      </c>
      <c r="B2606" s="94" t="s">
        <v>1309</v>
      </c>
      <c r="C2606" s="95"/>
      <c r="D2606" s="19" t="s">
        <v>6348</v>
      </c>
      <c r="E2606" s="20" t="s">
        <v>6958</v>
      </c>
      <c r="F2606" s="21" t="s">
        <v>3186</v>
      </c>
      <c r="G2606" s="22">
        <v>5000</v>
      </c>
      <c r="H2606" s="96">
        <v>5000</v>
      </c>
      <c r="I2606" s="97"/>
      <c r="J2606" s="98"/>
      <c r="K2606" s="99"/>
      <c r="L2606" s="99"/>
      <c r="M2606" s="100"/>
      <c r="N2606" s="17"/>
      <c r="O2606" s="101">
        <f t="shared" si="91"/>
        <v>5000</v>
      </c>
      <c r="P2606" s="101"/>
      <c r="Q2606" s="101"/>
      <c r="R2606" s="101"/>
      <c r="S2606" s="24">
        <f t="shared" si="90"/>
        <v>5000</v>
      </c>
      <c r="T2606" s="94" t="s">
        <v>6344</v>
      </c>
      <c r="U2606" s="102"/>
      <c r="V2606" s="102"/>
      <c r="W2606" s="102"/>
      <c r="X2606" s="103"/>
      <c r="Y2606" s="23" t="s">
        <v>3186</v>
      </c>
      <c r="Z2606" s="104" t="s">
        <v>13</v>
      </c>
      <c r="AA2606" s="105"/>
      <c r="AB2606" s="106"/>
    </row>
    <row r="2607" spans="1:28" s="16" customFormat="1" ht="76.5" customHeight="1" x14ac:dyDescent="0.2">
      <c r="A2607" s="18" t="s">
        <v>6959</v>
      </c>
      <c r="B2607" s="94" t="s">
        <v>1309</v>
      </c>
      <c r="C2607" s="95"/>
      <c r="D2607" s="19" t="s">
        <v>6348</v>
      </c>
      <c r="E2607" s="20" t="s">
        <v>6960</v>
      </c>
      <c r="F2607" s="21" t="s">
        <v>6961</v>
      </c>
      <c r="G2607" s="22">
        <v>4707.4799999999996</v>
      </c>
      <c r="H2607" s="96">
        <v>4707.4799999999996</v>
      </c>
      <c r="I2607" s="97"/>
      <c r="J2607" s="98"/>
      <c r="K2607" s="99"/>
      <c r="L2607" s="99"/>
      <c r="M2607" s="100"/>
      <c r="N2607" s="17"/>
      <c r="O2607" s="101">
        <f t="shared" si="91"/>
        <v>4707.4799999999996</v>
      </c>
      <c r="P2607" s="101"/>
      <c r="Q2607" s="101"/>
      <c r="R2607" s="101"/>
      <c r="S2607" s="24">
        <f t="shared" si="90"/>
        <v>4707.4799999999996</v>
      </c>
      <c r="T2607" s="94" t="s">
        <v>6344</v>
      </c>
      <c r="U2607" s="102"/>
      <c r="V2607" s="102"/>
      <c r="W2607" s="102"/>
      <c r="X2607" s="103"/>
      <c r="Y2607" s="23" t="s">
        <v>6961</v>
      </c>
      <c r="Z2607" s="104" t="s">
        <v>13</v>
      </c>
      <c r="AA2607" s="105"/>
      <c r="AB2607" s="106"/>
    </row>
    <row r="2608" spans="1:28" s="16" customFormat="1" ht="76.5" customHeight="1" x14ac:dyDescent="0.2">
      <c r="A2608" s="18" t="s">
        <v>6962</v>
      </c>
      <c r="B2608" s="94" t="s">
        <v>1309</v>
      </c>
      <c r="C2608" s="95"/>
      <c r="D2608" s="19" t="s">
        <v>6348</v>
      </c>
      <c r="E2608" s="20" t="s">
        <v>6963</v>
      </c>
      <c r="F2608" s="21" t="s">
        <v>6961</v>
      </c>
      <c r="G2608" s="22">
        <v>4707.4799999999996</v>
      </c>
      <c r="H2608" s="96">
        <v>4707.4799999999996</v>
      </c>
      <c r="I2608" s="97"/>
      <c r="J2608" s="98"/>
      <c r="K2608" s="99"/>
      <c r="L2608" s="99"/>
      <c r="M2608" s="100"/>
      <c r="N2608" s="17"/>
      <c r="O2608" s="101">
        <f t="shared" si="91"/>
        <v>4707.4799999999996</v>
      </c>
      <c r="P2608" s="101"/>
      <c r="Q2608" s="101"/>
      <c r="R2608" s="101"/>
      <c r="S2608" s="24">
        <f t="shared" si="90"/>
        <v>4707.4799999999996</v>
      </c>
      <c r="T2608" s="94" t="s">
        <v>6344</v>
      </c>
      <c r="U2608" s="102"/>
      <c r="V2608" s="102"/>
      <c r="W2608" s="102"/>
      <c r="X2608" s="103"/>
      <c r="Y2608" s="23" t="s">
        <v>6961</v>
      </c>
      <c r="Z2608" s="104" t="s">
        <v>13</v>
      </c>
      <c r="AA2608" s="105"/>
      <c r="AB2608" s="106"/>
    </row>
    <row r="2609" spans="1:28" s="16" customFormat="1" ht="76.5" customHeight="1" x14ac:dyDescent="0.2">
      <c r="A2609" s="18" t="s">
        <v>6964</v>
      </c>
      <c r="B2609" s="94" t="s">
        <v>6965</v>
      </c>
      <c r="C2609" s="95"/>
      <c r="D2609" s="19" t="s">
        <v>6348</v>
      </c>
      <c r="E2609" s="20" t="s">
        <v>6966</v>
      </c>
      <c r="F2609" s="21" t="s">
        <v>6362</v>
      </c>
      <c r="G2609" s="22">
        <v>3846.83</v>
      </c>
      <c r="H2609" s="96">
        <v>3846.83</v>
      </c>
      <c r="I2609" s="97"/>
      <c r="J2609" s="98"/>
      <c r="K2609" s="99"/>
      <c r="L2609" s="99"/>
      <c r="M2609" s="100"/>
      <c r="N2609" s="17"/>
      <c r="O2609" s="101">
        <f t="shared" si="91"/>
        <v>3846.83</v>
      </c>
      <c r="P2609" s="101"/>
      <c r="Q2609" s="101"/>
      <c r="R2609" s="101"/>
      <c r="S2609" s="24">
        <f t="shared" si="90"/>
        <v>3846.83</v>
      </c>
      <c r="T2609" s="94" t="s">
        <v>6344</v>
      </c>
      <c r="U2609" s="102"/>
      <c r="V2609" s="102"/>
      <c r="W2609" s="102"/>
      <c r="X2609" s="103"/>
      <c r="Y2609" s="23" t="s">
        <v>6362</v>
      </c>
      <c r="Z2609" s="104" t="s">
        <v>13</v>
      </c>
      <c r="AA2609" s="105"/>
      <c r="AB2609" s="106"/>
    </row>
    <row r="2610" spans="1:28" s="16" customFormat="1" ht="76.5" customHeight="1" x14ac:dyDescent="0.2">
      <c r="A2610" s="18" t="s">
        <v>6967</v>
      </c>
      <c r="B2610" s="94" t="s">
        <v>6965</v>
      </c>
      <c r="C2610" s="95"/>
      <c r="D2610" s="19" t="s">
        <v>6348</v>
      </c>
      <c r="E2610" s="20" t="s">
        <v>6968</v>
      </c>
      <c r="F2610" s="21" t="s">
        <v>6362</v>
      </c>
      <c r="G2610" s="22">
        <v>3846.83</v>
      </c>
      <c r="H2610" s="96">
        <v>3846.83</v>
      </c>
      <c r="I2610" s="97"/>
      <c r="J2610" s="98"/>
      <c r="K2610" s="99"/>
      <c r="L2610" s="99"/>
      <c r="M2610" s="100"/>
      <c r="N2610" s="17"/>
      <c r="O2610" s="101">
        <f t="shared" si="91"/>
        <v>3846.83</v>
      </c>
      <c r="P2610" s="101"/>
      <c r="Q2610" s="101"/>
      <c r="R2610" s="101"/>
      <c r="S2610" s="24">
        <f t="shared" si="90"/>
        <v>3846.83</v>
      </c>
      <c r="T2610" s="94" t="s">
        <v>6344</v>
      </c>
      <c r="U2610" s="102"/>
      <c r="V2610" s="102"/>
      <c r="W2610" s="102"/>
      <c r="X2610" s="103"/>
      <c r="Y2610" s="23" t="s">
        <v>6362</v>
      </c>
      <c r="Z2610" s="104" t="s">
        <v>13</v>
      </c>
      <c r="AA2610" s="105"/>
      <c r="AB2610" s="106"/>
    </row>
    <row r="2611" spans="1:28" s="16" customFormat="1" ht="76.5" customHeight="1" x14ac:dyDescent="0.2">
      <c r="A2611" s="18" t="s">
        <v>6969</v>
      </c>
      <c r="B2611" s="94" t="s">
        <v>6970</v>
      </c>
      <c r="C2611" s="95"/>
      <c r="D2611" s="19" t="s">
        <v>6348</v>
      </c>
      <c r="E2611" s="20" t="s">
        <v>6971</v>
      </c>
      <c r="F2611" s="21" t="s">
        <v>6362</v>
      </c>
      <c r="G2611" s="22">
        <v>3139.44</v>
      </c>
      <c r="H2611" s="96">
        <v>3139.44</v>
      </c>
      <c r="I2611" s="97"/>
      <c r="J2611" s="98"/>
      <c r="K2611" s="99"/>
      <c r="L2611" s="99"/>
      <c r="M2611" s="100"/>
      <c r="N2611" s="17"/>
      <c r="O2611" s="101">
        <f t="shared" si="91"/>
        <v>3139.44</v>
      </c>
      <c r="P2611" s="101"/>
      <c r="Q2611" s="101"/>
      <c r="R2611" s="101"/>
      <c r="S2611" s="24">
        <f t="shared" si="90"/>
        <v>3139.44</v>
      </c>
      <c r="T2611" s="94" t="s">
        <v>6344</v>
      </c>
      <c r="U2611" s="102"/>
      <c r="V2611" s="102"/>
      <c r="W2611" s="102"/>
      <c r="X2611" s="103"/>
      <c r="Y2611" s="23" t="s">
        <v>6362</v>
      </c>
      <c r="Z2611" s="104" t="s">
        <v>13</v>
      </c>
      <c r="AA2611" s="105"/>
      <c r="AB2611" s="106"/>
    </row>
    <row r="2612" spans="1:28" s="16" customFormat="1" ht="76.5" customHeight="1" x14ac:dyDescent="0.2">
      <c r="A2612" s="18" t="s">
        <v>6972</v>
      </c>
      <c r="B2612" s="94" t="s">
        <v>6970</v>
      </c>
      <c r="C2612" s="95"/>
      <c r="D2612" s="19" t="s">
        <v>6348</v>
      </c>
      <c r="E2612" s="20" t="s">
        <v>6973</v>
      </c>
      <c r="F2612" s="21" t="s">
        <v>6362</v>
      </c>
      <c r="G2612" s="22">
        <v>3139.44</v>
      </c>
      <c r="H2612" s="96">
        <v>3139.44</v>
      </c>
      <c r="I2612" s="97"/>
      <c r="J2612" s="98"/>
      <c r="K2612" s="99"/>
      <c r="L2612" s="99"/>
      <c r="M2612" s="100"/>
      <c r="N2612" s="17"/>
      <c r="O2612" s="101">
        <f t="shared" si="91"/>
        <v>3139.44</v>
      </c>
      <c r="P2612" s="101"/>
      <c r="Q2612" s="101"/>
      <c r="R2612" s="101"/>
      <c r="S2612" s="24">
        <f t="shared" si="90"/>
        <v>3139.44</v>
      </c>
      <c r="T2612" s="94" t="s">
        <v>6344</v>
      </c>
      <c r="U2612" s="102"/>
      <c r="V2612" s="102"/>
      <c r="W2612" s="102"/>
      <c r="X2612" s="103"/>
      <c r="Y2612" s="23" t="s">
        <v>6362</v>
      </c>
      <c r="Z2612" s="104" t="s">
        <v>13</v>
      </c>
      <c r="AA2612" s="105"/>
      <c r="AB2612" s="106"/>
    </row>
    <row r="2613" spans="1:28" s="16" customFormat="1" ht="76.5" customHeight="1" x14ac:dyDescent="0.2">
      <c r="A2613" s="18" t="s">
        <v>6974</v>
      </c>
      <c r="B2613" s="94" t="s">
        <v>6970</v>
      </c>
      <c r="C2613" s="95"/>
      <c r="D2613" s="19" t="s">
        <v>6348</v>
      </c>
      <c r="E2613" s="20" t="s">
        <v>6975</v>
      </c>
      <c r="F2613" s="21" t="s">
        <v>6362</v>
      </c>
      <c r="G2613" s="22">
        <v>3139.44</v>
      </c>
      <c r="H2613" s="96">
        <v>3139.44</v>
      </c>
      <c r="I2613" s="97"/>
      <c r="J2613" s="98"/>
      <c r="K2613" s="99"/>
      <c r="L2613" s="99"/>
      <c r="M2613" s="100"/>
      <c r="N2613" s="17"/>
      <c r="O2613" s="101">
        <f t="shared" si="91"/>
        <v>3139.44</v>
      </c>
      <c r="P2613" s="101"/>
      <c r="Q2613" s="101"/>
      <c r="R2613" s="101"/>
      <c r="S2613" s="24">
        <f t="shared" si="90"/>
        <v>3139.44</v>
      </c>
      <c r="T2613" s="94" t="s">
        <v>6344</v>
      </c>
      <c r="U2613" s="102"/>
      <c r="V2613" s="102"/>
      <c r="W2613" s="102"/>
      <c r="X2613" s="103"/>
      <c r="Y2613" s="23" t="s">
        <v>6362</v>
      </c>
      <c r="Z2613" s="104" t="s">
        <v>13</v>
      </c>
      <c r="AA2613" s="105"/>
      <c r="AB2613" s="106"/>
    </row>
    <row r="2614" spans="1:28" s="16" customFormat="1" ht="76.5" customHeight="1" x14ac:dyDescent="0.2">
      <c r="A2614" s="18" t="s">
        <v>6976</v>
      </c>
      <c r="B2614" s="94" t="s">
        <v>6977</v>
      </c>
      <c r="C2614" s="95"/>
      <c r="D2614" s="19" t="s">
        <v>6348</v>
      </c>
      <c r="E2614" s="20" t="s">
        <v>6978</v>
      </c>
      <c r="F2614" s="21" t="s">
        <v>6741</v>
      </c>
      <c r="G2614" s="22">
        <v>3450.54</v>
      </c>
      <c r="H2614" s="96">
        <v>3450.54</v>
      </c>
      <c r="I2614" s="97"/>
      <c r="J2614" s="98"/>
      <c r="K2614" s="99"/>
      <c r="L2614" s="99"/>
      <c r="M2614" s="100"/>
      <c r="N2614" s="17"/>
      <c r="O2614" s="101">
        <f t="shared" si="91"/>
        <v>3450.54</v>
      </c>
      <c r="P2614" s="101"/>
      <c r="Q2614" s="101"/>
      <c r="R2614" s="101"/>
      <c r="S2614" s="24">
        <f t="shared" si="90"/>
        <v>3450.54</v>
      </c>
      <c r="T2614" s="94" t="s">
        <v>6344</v>
      </c>
      <c r="U2614" s="102"/>
      <c r="V2614" s="102"/>
      <c r="W2614" s="102"/>
      <c r="X2614" s="103"/>
      <c r="Y2614" s="23" t="s">
        <v>6741</v>
      </c>
      <c r="Z2614" s="104" t="s">
        <v>13</v>
      </c>
      <c r="AA2614" s="105"/>
      <c r="AB2614" s="106"/>
    </row>
    <row r="2615" spans="1:28" s="16" customFormat="1" ht="76.5" customHeight="1" x14ac:dyDescent="0.2">
      <c r="A2615" s="18" t="s">
        <v>6979</v>
      </c>
      <c r="B2615" s="94" t="s">
        <v>6980</v>
      </c>
      <c r="C2615" s="95"/>
      <c r="D2615" s="19" t="s">
        <v>6348</v>
      </c>
      <c r="E2615" s="20" t="s">
        <v>6981</v>
      </c>
      <c r="F2615" s="21" t="s">
        <v>6362</v>
      </c>
      <c r="G2615" s="22">
        <v>4702.8100000000004</v>
      </c>
      <c r="H2615" s="96">
        <v>4702.8100000000004</v>
      </c>
      <c r="I2615" s="97"/>
      <c r="J2615" s="98"/>
      <c r="K2615" s="99"/>
      <c r="L2615" s="99"/>
      <c r="M2615" s="100"/>
      <c r="N2615" s="17"/>
      <c r="O2615" s="101">
        <f t="shared" si="91"/>
        <v>4702.8100000000004</v>
      </c>
      <c r="P2615" s="101"/>
      <c r="Q2615" s="101"/>
      <c r="R2615" s="101"/>
      <c r="S2615" s="24">
        <f t="shared" si="90"/>
        <v>4702.8100000000004</v>
      </c>
      <c r="T2615" s="94" t="s">
        <v>6344</v>
      </c>
      <c r="U2615" s="102"/>
      <c r="V2615" s="102"/>
      <c r="W2615" s="102"/>
      <c r="X2615" s="103"/>
      <c r="Y2615" s="23" t="s">
        <v>6362</v>
      </c>
      <c r="Z2615" s="104" t="s">
        <v>13</v>
      </c>
      <c r="AA2615" s="105"/>
      <c r="AB2615" s="106"/>
    </row>
    <row r="2616" spans="1:28" s="16" customFormat="1" ht="76.5" customHeight="1" x14ac:dyDescent="0.2">
      <c r="A2616" s="18" t="s">
        <v>6982</v>
      </c>
      <c r="B2616" s="94" t="s">
        <v>6980</v>
      </c>
      <c r="C2616" s="95"/>
      <c r="D2616" s="19" t="s">
        <v>6348</v>
      </c>
      <c r="E2616" s="20" t="s">
        <v>6983</v>
      </c>
      <c r="F2616" s="21" t="s">
        <v>6362</v>
      </c>
      <c r="G2616" s="22">
        <v>4701.54</v>
      </c>
      <c r="H2616" s="96">
        <v>4701.54</v>
      </c>
      <c r="I2616" s="97"/>
      <c r="J2616" s="98"/>
      <c r="K2616" s="99"/>
      <c r="L2616" s="99"/>
      <c r="M2616" s="100"/>
      <c r="N2616" s="17"/>
      <c r="O2616" s="101">
        <f t="shared" si="91"/>
        <v>4701.54</v>
      </c>
      <c r="P2616" s="101"/>
      <c r="Q2616" s="101"/>
      <c r="R2616" s="101"/>
      <c r="S2616" s="24">
        <f t="shared" si="90"/>
        <v>4701.54</v>
      </c>
      <c r="T2616" s="94" t="s">
        <v>6344</v>
      </c>
      <c r="U2616" s="102"/>
      <c r="V2616" s="102"/>
      <c r="W2616" s="102"/>
      <c r="X2616" s="103"/>
      <c r="Y2616" s="23" t="s">
        <v>6362</v>
      </c>
      <c r="Z2616" s="104" t="s">
        <v>13</v>
      </c>
      <c r="AA2616" s="105"/>
      <c r="AB2616" s="106"/>
    </row>
    <row r="2617" spans="1:28" s="16" customFormat="1" ht="76.5" customHeight="1" x14ac:dyDescent="0.2">
      <c r="A2617" s="18" t="s">
        <v>6984</v>
      </c>
      <c r="B2617" s="94" t="s">
        <v>6985</v>
      </c>
      <c r="C2617" s="95"/>
      <c r="D2617" s="19" t="s">
        <v>6348</v>
      </c>
      <c r="E2617" s="20" t="s">
        <v>6986</v>
      </c>
      <c r="F2617" s="21" t="s">
        <v>3018</v>
      </c>
      <c r="G2617" s="22">
        <v>3951.68</v>
      </c>
      <c r="H2617" s="96">
        <v>3951.68</v>
      </c>
      <c r="I2617" s="97"/>
      <c r="J2617" s="98"/>
      <c r="K2617" s="99"/>
      <c r="L2617" s="99"/>
      <c r="M2617" s="100"/>
      <c r="N2617" s="17"/>
      <c r="O2617" s="101">
        <f t="shared" si="91"/>
        <v>3951.68</v>
      </c>
      <c r="P2617" s="101"/>
      <c r="Q2617" s="101"/>
      <c r="R2617" s="101"/>
      <c r="S2617" s="24">
        <f t="shared" si="90"/>
        <v>3951.68</v>
      </c>
      <c r="T2617" s="94" t="s">
        <v>6344</v>
      </c>
      <c r="U2617" s="102"/>
      <c r="V2617" s="102"/>
      <c r="W2617" s="102"/>
      <c r="X2617" s="103"/>
      <c r="Y2617" s="23" t="s">
        <v>3018</v>
      </c>
      <c r="Z2617" s="104" t="s">
        <v>13</v>
      </c>
      <c r="AA2617" s="105"/>
      <c r="AB2617" s="106"/>
    </row>
    <row r="2618" spans="1:28" s="16" customFormat="1" ht="76.5" customHeight="1" x14ac:dyDescent="0.2">
      <c r="A2618" s="18" t="s">
        <v>6987</v>
      </c>
      <c r="B2618" s="94" t="s">
        <v>6988</v>
      </c>
      <c r="C2618" s="95"/>
      <c r="D2618" s="19" t="s">
        <v>6348</v>
      </c>
      <c r="E2618" s="20" t="s">
        <v>6989</v>
      </c>
      <c r="F2618" s="21" t="s">
        <v>6990</v>
      </c>
      <c r="G2618" s="22">
        <v>8566.93</v>
      </c>
      <c r="H2618" s="96">
        <v>8566.93</v>
      </c>
      <c r="I2618" s="97"/>
      <c r="J2618" s="98"/>
      <c r="K2618" s="99"/>
      <c r="L2618" s="99"/>
      <c r="M2618" s="100"/>
      <c r="N2618" s="17"/>
      <c r="O2618" s="101">
        <f t="shared" si="91"/>
        <v>8566.93</v>
      </c>
      <c r="P2618" s="101"/>
      <c r="Q2618" s="101"/>
      <c r="R2618" s="101"/>
      <c r="S2618" s="24">
        <f t="shared" si="90"/>
        <v>8566.93</v>
      </c>
      <c r="T2618" s="94" t="s">
        <v>6344</v>
      </c>
      <c r="U2618" s="102"/>
      <c r="V2618" s="102"/>
      <c r="W2618" s="102"/>
      <c r="X2618" s="103"/>
      <c r="Y2618" s="23" t="s">
        <v>6990</v>
      </c>
      <c r="Z2618" s="104" t="s">
        <v>13</v>
      </c>
      <c r="AA2618" s="105"/>
      <c r="AB2618" s="106"/>
    </row>
    <row r="2619" spans="1:28" s="16" customFormat="1" ht="76.5" customHeight="1" x14ac:dyDescent="0.2">
      <c r="A2619" s="18" t="s">
        <v>6991</v>
      </c>
      <c r="B2619" s="94" t="s">
        <v>6992</v>
      </c>
      <c r="C2619" s="95"/>
      <c r="D2619" s="19" t="s">
        <v>6348</v>
      </c>
      <c r="E2619" s="20" t="s">
        <v>6993</v>
      </c>
      <c r="F2619" s="21" t="s">
        <v>6729</v>
      </c>
      <c r="G2619" s="22">
        <v>4400</v>
      </c>
      <c r="H2619" s="96">
        <v>4400</v>
      </c>
      <c r="I2619" s="97"/>
      <c r="J2619" s="98"/>
      <c r="K2619" s="99"/>
      <c r="L2619" s="99"/>
      <c r="M2619" s="100"/>
      <c r="N2619" s="17"/>
      <c r="O2619" s="101">
        <f t="shared" si="91"/>
        <v>4400</v>
      </c>
      <c r="P2619" s="101"/>
      <c r="Q2619" s="101"/>
      <c r="R2619" s="101"/>
      <c r="S2619" s="24">
        <f t="shared" si="90"/>
        <v>4400</v>
      </c>
      <c r="T2619" s="94" t="s">
        <v>6344</v>
      </c>
      <c r="U2619" s="102"/>
      <c r="V2619" s="102"/>
      <c r="W2619" s="102"/>
      <c r="X2619" s="103"/>
      <c r="Y2619" s="23" t="s">
        <v>6729</v>
      </c>
      <c r="Z2619" s="104" t="s">
        <v>13</v>
      </c>
      <c r="AA2619" s="105"/>
      <c r="AB2619" s="106"/>
    </row>
    <row r="2620" spans="1:28" s="16" customFormat="1" ht="76.5" customHeight="1" x14ac:dyDescent="0.2">
      <c r="A2620" s="18" t="s">
        <v>6994</v>
      </c>
      <c r="B2620" s="94" t="s">
        <v>6995</v>
      </c>
      <c r="C2620" s="95"/>
      <c r="D2620" s="19" t="s">
        <v>6348</v>
      </c>
      <c r="E2620" s="20" t="s">
        <v>6996</v>
      </c>
      <c r="F2620" s="21" t="s">
        <v>6705</v>
      </c>
      <c r="G2620" s="22">
        <v>5765</v>
      </c>
      <c r="H2620" s="96">
        <v>5765</v>
      </c>
      <c r="I2620" s="97"/>
      <c r="J2620" s="98"/>
      <c r="K2620" s="99"/>
      <c r="L2620" s="99"/>
      <c r="M2620" s="100"/>
      <c r="N2620" s="17"/>
      <c r="O2620" s="101">
        <f t="shared" si="91"/>
        <v>5765</v>
      </c>
      <c r="P2620" s="101"/>
      <c r="Q2620" s="101"/>
      <c r="R2620" s="101"/>
      <c r="S2620" s="24">
        <f t="shared" si="90"/>
        <v>5765</v>
      </c>
      <c r="T2620" s="94" t="s">
        <v>6344</v>
      </c>
      <c r="U2620" s="102"/>
      <c r="V2620" s="102"/>
      <c r="W2620" s="102"/>
      <c r="X2620" s="103"/>
      <c r="Y2620" s="23" t="s">
        <v>6705</v>
      </c>
      <c r="Z2620" s="104" t="s">
        <v>13</v>
      </c>
      <c r="AA2620" s="105"/>
      <c r="AB2620" s="106"/>
    </row>
    <row r="2621" spans="1:28" s="16" customFormat="1" ht="76.5" customHeight="1" x14ac:dyDescent="0.2">
      <c r="A2621" s="18" t="s">
        <v>6997</v>
      </c>
      <c r="B2621" s="94" t="s">
        <v>6998</v>
      </c>
      <c r="C2621" s="95"/>
      <c r="D2621" s="19" t="s">
        <v>6348</v>
      </c>
      <c r="E2621" s="20" t="s">
        <v>6999</v>
      </c>
      <c r="F2621" s="21" t="s">
        <v>6654</v>
      </c>
      <c r="G2621" s="22">
        <v>10600</v>
      </c>
      <c r="H2621" s="96">
        <v>10600</v>
      </c>
      <c r="I2621" s="97"/>
      <c r="J2621" s="98"/>
      <c r="K2621" s="99"/>
      <c r="L2621" s="99"/>
      <c r="M2621" s="100"/>
      <c r="N2621" s="17"/>
      <c r="O2621" s="101">
        <f t="shared" si="91"/>
        <v>10600</v>
      </c>
      <c r="P2621" s="101"/>
      <c r="Q2621" s="101"/>
      <c r="R2621" s="101"/>
      <c r="S2621" s="24">
        <f t="shared" si="90"/>
        <v>10600</v>
      </c>
      <c r="T2621" s="94" t="s">
        <v>6344</v>
      </c>
      <c r="U2621" s="102"/>
      <c r="V2621" s="102"/>
      <c r="W2621" s="102"/>
      <c r="X2621" s="103"/>
      <c r="Y2621" s="23" t="s">
        <v>6654</v>
      </c>
      <c r="Z2621" s="104" t="s">
        <v>13</v>
      </c>
      <c r="AA2621" s="105"/>
      <c r="AB2621" s="106"/>
    </row>
    <row r="2622" spans="1:28" s="16" customFormat="1" ht="76.5" customHeight="1" x14ac:dyDescent="0.2">
      <c r="A2622" s="18" t="s">
        <v>7000</v>
      </c>
      <c r="B2622" s="94" t="s">
        <v>7001</v>
      </c>
      <c r="C2622" s="95"/>
      <c r="D2622" s="19" t="s">
        <v>6348</v>
      </c>
      <c r="E2622" s="20" t="s">
        <v>7002</v>
      </c>
      <c r="F2622" s="21" t="s">
        <v>6362</v>
      </c>
      <c r="G2622" s="22">
        <v>14591.52</v>
      </c>
      <c r="H2622" s="96">
        <v>14591.52</v>
      </c>
      <c r="I2622" s="97"/>
      <c r="J2622" s="98"/>
      <c r="K2622" s="99"/>
      <c r="L2622" s="99"/>
      <c r="M2622" s="100"/>
      <c r="N2622" s="17"/>
      <c r="O2622" s="101">
        <f t="shared" si="91"/>
        <v>14591.52</v>
      </c>
      <c r="P2622" s="101"/>
      <c r="Q2622" s="101"/>
      <c r="R2622" s="101"/>
      <c r="S2622" s="24">
        <f t="shared" si="90"/>
        <v>14591.52</v>
      </c>
      <c r="T2622" s="94" t="s">
        <v>6344</v>
      </c>
      <c r="U2622" s="102"/>
      <c r="V2622" s="102"/>
      <c r="W2622" s="102"/>
      <c r="X2622" s="103"/>
      <c r="Y2622" s="23" t="s">
        <v>6362</v>
      </c>
      <c r="Z2622" s="104" t="s">
        <v>13</v>
      </c>
      <c r="AA2622" s="105"/>
      <c r="AB2622" s="106"/>
    </row>
    <row r="2623" spans="1:28" s="29" customFormat="1" ht="39.75" customHeight="1" x14ac:dyDescent="0.2">
      <c r="A2623" s="26" t="s">
        <v>7003</v>
      </c>
      <c r="B2623" s="107" t="s">
        <v>7004</v>
      </c>
      <c r="C2623" s="108"/>
      <c r="D2623" s="108"/>
      <c r="E2623" s="108"/>
      <c r="F2623" s="109"/>
      <c r="G2623" s="30">
        <v>8276068.4299999997</v>
      </c>
      <c r="H2623" s="110">
        <v>8276068.4299999997</v>
      </c>
      <c r="I2623" s="111"/>
      <c r="J2623" s="112">
        <v>196400</v>
      </c>
      <c r="K2623" s="113"/>
      <c r="L2623" s="113"/>
      <c r="M2623" s="114"/>
      <c r="N2623" s="24">
        <v>196400</v>
      </c>
      <c r="O2623" s="115">
        <f>SUM(O2624:R2946)</f>
        <v>8079668.4300000062</v>
      </c>
      <c r="P2623" s="115"/>
      <c r="Q2623" s="115"/>
      <c r="R2623" s="115"/>
      <c r="S2623" s="24">
        <f t="shared" si="90"/>
        <v>8079668.4299999997</v>
      </c>
      <c r="T2623" s="119" t="s">
        <v>25</v>
      </c>
      <c r="U2623" s="120"/>
      <c r="V2623" s="120"/>
      <c r="W2623" s="120"/>
      <c r="X2623" s="121"/>
      <c r="Y2623" s="26" t="s">
        <v>25</v>
      </c>
      <c r="Z2623" s="119" t="s">
        <v>7005</v>
      </c>
      <c r="AA2623" s="120"/>
      <c r="AB2623" s="121"/>
    </row>
    <row r="2624" spans="1:28" s="16" customFormat="1" ht="99" customHeight="1" x14ac:dyDescent="0.2">
      <c r="A2624" s="18" t="s">
        <v>7006</v>
      </c>
      <c r="B2624" s="94" t="s">
        <v>7007</v>
      </c>
      <c r="C2624" s="95"/>
      <c r="D2624" s="19" t="s">
        <v>7008</v>
      </c>
      <c r="E2624" s="20" t="s">
        <v>7009</v>
      </c>
      <c r="F2624" s="21" t="s">
        <v>7010</v>
      </c>
      <c r="G2624" s="22">
        <v>22177</v>
      </c>
      <c r="H2624" s="96">
        <v>22177</v>
      </c>
      <c r="I2624" s="97"/>
      <c r="J2624" s="98"/>
      <c r="K2624" s="99"/>
      <c r="L2624" s="99"/>
      <c r="M2624" s="100"/>
      <c r="N2624" s="17"/>
      <c r="O2624" s="101">
        <f t="shared" si="91"/>
        <v>22177</v>
      </c>
      <c r="P2624" s="101"/>
      <c r="Q2624" s="101"/>
      <c r="R2624" s="101"/>
      <c r="S2624" s="24">
        <f t="shared" si="90"/>
        <v>22177</v>
      </c>
      <c r="T2624" s="94" t="s">
        <v>7004</v>
      </c>
      <c r="U2624" s="102"/>
      <c r="V2624" s="102"/>
      <c r="W2624" s="102"/>
      <c r="X2624" s="103"/>
      <c r="Y2624" s="23" t="s">
        <v>7010</v>
      </c>
      <c r="Z2624" s="104" t="s">
        <v>13</v>
      </c>
      <c r="AA2624" s="105"/>
      <c r="AB2624" s="106"/>
    </row>
    <row r="2625" spans="1:28" s="16" customFormat="1" ht="99" customHeight="1" x14ac:dyDescent="0.2">
      <c r="A2625" s="18" t="s">
        <v>7011</v>
      </c>
      <c r="B2625" s="94" t="s">
        <v>7007</v>
      </c>
      <c r="C2625" s="95"/>
      <c r="D2625" s="19" t="s">
        <v>7008</v>
      </c>
      <c r="E2625" s="20" t="s">
        <v>7012</v>
      </c>
      <c r="F2625" s="21" t="s">
        <v>7010</v>
      </c>
      <c r="G2625" s="22">
        <v>22177</v>
      </c>
      <c r="H2625" s="96">
        <v>22177</v>
      </c>
      <c r="I2625" s="97"/>
      <c r="J2625" s="98"/>
      <c r="K2625" s="99"/>
      <c r="L2625" s="99"/>
      <c r="M2625" s="100"/>
      <c r="N2625" s="17"/>
      <c r="O2625" s="101">
        <f t="shared" si="91"/>
        <v>22177</v>
      </c>
      <c r="P2625" s="101"/>
      <c r="Q2625" s="101"/>
      <c r="R2625" s="101"/>
      <c r="S2625" s="24">
        <f t="shared" si="90"/>
        <v>22177</v>
      </c>
      <c r="T2625" s="94" t="s">
        <v>7004</v>
      </c>
      <c r="U2625" s="102"/>
      <c r="V2625" s="102"/>
      <c r="W2625" s="102"/>
      <c r="X2625" s="103"/>
      <c r="Y2625" s="23" t="s">
        <v>7010</v>
      </c>
      <c r="Z2625" s="104" t="s">
        <v>13</v>
      </c>
      <c r="AA2625" s="105"/>
      <c r="AB2625" s="106"/>
    </row>
    <row r="2626" spans="1:28" s="16" customFormat="1" ht="99" customHeight="1" x14ac:dyDescent="0.2">
      <c r="A2626" s="18" t="s">
        <v>7013</v>
      </c>
      <c r="B2626" s="94" t="s">
        <v>7007</v>
      </c>
      <c r="C2626" s="95"/>
      <c r="D2626" s="19" t="s">
        <v>7008</v>
      </c>
      <c r="E2626" s="20" t="s">
        <v>7014</v>
      </c>
      <c r="F2626" s="21" t="s">
        <v>7010</v>
      </c>
      <c r="G2626" s="22">
        <v>22177</v>
      </c>
      <c r="H2626" s="96">
        <v>22177</v>
      </c>
      <c r="I2626" s="97"/>
      <c r="J2626" s="98"/>
      <c r="K2626" s="99"/>
      <c r="L2626" s="99"/>
      <c r="M2626" s="100"/>
      <c r="N2626" s="17"/>
      <c r="O2626" s="101">
        <f t="shared" si="91"/>
        <v>22177</v>
      </c>
      <c r="P2626" s="101"/>
      <c r="Q2626" s="101"/>
      <c r="R2626" s="101"/>
      <c r="S2626" s="24">
        <f t="shared" si="90"/>
        <v>22177</v>
      </c>
      <c r="T2626" s="94" t="s">
        <v>7004</v>
      </c>
      <c r="U2626" s="102"/>
      <c r="V2626" s="102"/>
      <c r="W2626" s="102"/>
      <c r="X2626" s="103"/>
      <c r="Y2626" s="23" t="s">
        <v>7010</v>
      </c>
      <c r="Z2626" s="104" t="s">
        <v>13</v>
      </c>
      <c r="AA2626" s="105"/>
      <c r="AB2626" s="106"/>
    </row>
    <row r="2627" spans="1:28" s="16" customFormat="1" ht="99" customHeight="1" x14ac:dyDescent="0.2">
      <c r="A2627" s="18" t="s">
        <v>7015</v>
      </c>
      <c r="B2627" s="94" t="s">
        <v>7016</v>
      </c>
      <c r="C2627" s="95"/>
      <c r="D2627" s="19" t="s">
        <v>7008</v>
      </c>
      <c r="E2627" s="20" t="s">
        <v>7017</v>
      </c>
      <c r="F2627" s="21" t="s">
        <v>7018</v>
      </c>
      <c r="G2627" s="22">
        <v>4021</v>
      </c>
      <c r="H2627" s="96">
        <v>4021</v>
      </c>
      <c r="I2627" s="97"/>
      <c r="J2627" s="98"/>
      <c r="K2627" s="99"/>
      <c r="L2627" s="99"/>
      <c r="M2627" s="100"/>
      <c r="N2627" s="17"/>
      <c r="O2627" s="101">
        <f t="shared" si="91"/>
        <v>4021</v>
      </c>
      <c r="P2627" s="101"/>
      <c r="Q2627" s="101"/>
      <c r="R2627" s="101"/>
      <c r="S2627" s="24">
        <f t="shared" si="90"/>
        <v>4021</v>
      </c>
      <c r="T2627" s="94" t="s">
        <v>7004</v>
      </c>
      <c r="U2627" s="102"/>
      <c r="V2627" s="102"/>
      <c r="W2627" s="102"/>
      <c r="X2627" s="103"/>
      <c r="Y2627" s="23" t="s">
        <v>7018</v>
      </c>
      <c r="Z2627" s="104" t="s">
        <v>13</v>
      </c>
      <c r="AA2627" s="105"/>
      <c r="AB2627" s="106"/>
    </row>
    <row r="2628" spans="1:28" s="16" customFormat="1" ht="99" customHeight="1" x14ac:dyDescent="0.2">
      <c r="A2628" s="18" t="s">
        <v>7019</v>
      </c>
      <c r="B2628" s="94" t="s">
        <v>7016</v>
      </c>
      <c r="C2628" s="95"/>
      <c r="D2628" s="19" t="s">
        <v>7008</v>
      </c>
      <c r="E2628" s="20" t="s">
        <v>7020</v>
      </c>
      <c r="F2628" s="21" t="s">
        <v>7018</v>
      </c>
      <c r="G2628" s="22">
        <v>4021</v>
      </c>
      <c r="H2628" s="96">
        <v>4021</v>
      </c>
      <c r="I2628" s="97"/>
      <c r="J2628" s="98"/>
      <c r="K2628" s="99"/>
      <c r="L2628" s="99"/>
      <c r="M2628" s="100"/>
      <c r="N2628" s="17"/>
      <c r="O2628" s="101">
        <f t="shared" si="91"/>
        <v>4021</v>
      </c>
      <c r="P2628" s="101"/>
      <c r="Q2628" s="101"/>
      <c r="R2628" s="101"/>
      <c r="S2628" s="24">
        <f t="shared" si="90"/>
        <v>4021</v>
      </c>
      <c r="T2628" s="94" t="s">
        <v>7004</v>
      </c>
      <c r="U2628" s="102"/>
      <c r="V2628" s="102"/>
      <c r="W2628" s="102"/>
      <c r="X2628" s="103"/>
      <c r="Y2628" s="23" t="s">
        <v>7018</v>
      </c>
      <c r="Z2628" s="104" t="s">
        <v>13</v>
      </c>
      <c r="AA2628" s="105"/>
      <c r="AB2628" s="106"/>
    </row>
    <row r="2629" spans="1:28" s="16" customFormat="1" ht="99" customHeight="1" x14ac:dyDescent="0.2">
      <c r="A2629" s="18" t="s">
        <v>7021</v>
      </c>
      <c r="B2629" s="94" t="s">
        <v>7016</v>
      </c>
      <c r="C2629" s="95"/>
      <c r="D2629" s="19" t="s">
        <v>7008</v>
      </c>
      <c r="E2629" s="20" t="s">
        <v>7022</v>
      </c>
      <c r="F2629" s="21" t="s">
        <v>7018</v>
      </c>
      <c r="G2629" s="22">
        <v>4021</v>
      </c>
      <c r="H2629" s="96">
        <v>4021</v>
      </c>
      <c r="I2629" s="97"/>
      <c r="J2629" s="98"/>
      <c r="K2629" s="99"/>
      <c r="L2629" s="99"/>
      <c r="M2629" s="100"/>
      <c r="N2629" s="17"/>
      <c r="O2629" s="101">
        <f t="shared" si="91"/>
        <v>4021</v>
      </c>
      <c r="P2629" s="101"/>
      <c r="Q2629" s="101"/>
      <c r="R2629" s="101"/>
      <c r="S2629" s="24">
        <f t="shared" si="90"/>
        <v>4021</v>
      </c>
      <c r="T2629" s="94" t="s">
        <v>7004</v>
      </c>
      <c r="U2629" s="102"/>
      <c r="V2629" s="102"/>
      <c r="W2629" s="102"/>
      <c r="X2629" s="103"/>
      <c r="Y2629" s="23" t="s">
        <v>7018</v>
      </c>
      <c r="Z2629" s="104" t="s">
        <v>13</v>
      </c>
      <c r="AA2629" s="105"/>
      <c r="AB2629" s="106"/>
    </row>
    <row r="2630" spans="1:28" s="16" customFormat="1" ht="99" customHeight="1" x14ac:dyDescent="0.2">
      <c r="A2630" s="18" t="s">
        <v>7023</v>
      </c>
      <c r="B2630" s="94" t="s">
        <v>7024</v>
      </c>
      <c r="C2630" s="95"/>
      <c r="D2630" s="19" t="s">
        <v>7008</v>
      </c>
      <c r="E2630" s="20" t="s">
        <v>7025</v>
      </c>
      <c r="F2630" s="21" t="s">
        <v>7026</v>
      </c>
      <c r="G2630" s="22">
        <v>48988.9</v>
      </c>
      <c r="H2630" s="96">
        <v>48988.9</v>
      </c>
      <c r="I2630" s="97"/>
      <c r="J2630" s="98"/>
      <c r="K2630" s="99"/>
      <c r="L2630" s="99"/>
      <c r="M2630" s="100"/>
      <c r="N2630" s="17"/>
      <c r="O2630" s="101">
        <f t="shared" si="91"/>
        <v>48988.9</v>
      </c>
      <c r="P2630" s="101"/>
      <c r="Q2630" s="101"/>
      <c r="R2630" s="101"/>
      <c r="S2630" s="24">
        <f t="shared" si="90"/>
        <v>48988.9</v>
      </c>
      <c r="T2630" s="94" t="s">
        <v>7004</v>
      </c>
      <c r="U2630" s="102"/>
      <c r="V2630" s="102"/>
      <c r="W2630" s="102"/>
      <c r="X2630" s="103"/>
      <c r="Y2630" s="23" t="s">
        <v>7026</v>
      </c>
      <c r="Z2630" s="104" t="s">
        <v>13</v>
      </c>
      <c r="AA2630" s="105"/>
      <c r="AB2630" s="106"/>
    </row>
    <row r="2631" spans="1:28" s="16" customFormat="1" ht="99" customHeight="1" x14ac:dyDescent="0.2">
      <c r="A2631" s="18" t="s">
        <v>7027</v>
      </c>
      <c r="B2631" s="94" t="s">
        <v>2710</v>
      </c>
      <c r="C2631" s="95"/>
      <c r="D2631" s="19" t="s">
        <v>7008</v>
      </c>
      <c r="E2631" s="20" t="s">
        <v>7028</v>
      </c>
      <c r="F2631" s="21" t="s">
        <v>7029</v>
      </c>
      <c r="G2631" s="22">
        <v>34616.720000000001</v>
      </c>
      <c r="H2631" s="96">
        <v>34616.720000000001</v>
      </c>
      <c r="I2631" s="97"/>
      <c r="J2631" s="98"/>
      <c r="K2631" s="99"/>
      <c r="L2631" s="99"/>
      <c r="M2631" s="100"/>
      <c r="N2631" s="17"/>
      <c r="O2631" s="101">
        <f t="shared" si="91"/>
        <v>34616.720000000001</v>
      </c>
      <c r="P2631" s="101"/>
      <c r="Q2631" s="101"/>
      <c r="R2631" s="101"/>
      <c r="S2631" s="24">
        <f t="shared" si="90"/>
        <v>34616.720000000001</v>
      </c>
      <c r="T2631" s="94" t="s">
        <v>7004</v>
      </c>
      <c r="U2631" s="102"/>
      <c r="V2631" s="102"/>
      <c r="W2631" s="102"/>
      <c r="X2631" s="103"/>
      <c r="Y2631" s="23" t="s">
        <v>7029</v>
      </c>
      <c r="Z2631" s="104" t="s">
        <v>13</v>
      </c>
      <c r="AA2631" s="105"/>
      <c r="AB2631" s="106"/>
    </row>
    <row r="2632" spans="1:28" s="16" customFormat="1" ht="99" customHeight="1" x14ac:dyDescent="0.2">
      <c r="A2632" s="18" t="s">
        <v>7030</v>
      </c>
      <c r="B2632" s="94" t="s">
        <v>2710</v>
      </c>
      <c r="C2632" s="95"/>
      <c r="D2632" s="19" t="s">
        <v>7008</v>
      </c>
      <c r="E2632" s="20" t="s">
        <v>7031</v>
      </c>
      <c r="F2632" s="21" t="s">
        <v>7029</v>
      </c>
      <c r="G2632" s="22">
        <v>34616.720000000001</v>
      </c>
      <c r="H2632" s="96">
        <v>34616.720000000001</v>
      </c>
      <c r="I2632" s="97"/>
      <c r="J2632" s="98"/>
      <c r="K2632" s="99"/>
      <c r="L2632" s="99"/>
      <c r="M2632" s="100"/>
      <c r="N2632" s="17"/>
      <c r="O2632" s="101">
        <f t="shared" si="91"/>
        <v>34616.720000000001</v>
      </c>
      <c r="P2632" s="101"/>
      <c r="Q2632" s="101"/>
      <c r="R2632" s="101"/>
      <c r="S2632" s="24">
        <f t="shared" si="90"/>
        <v>34616.720000000001</v>
      </c>
      <c r="T2632" s="94" t="s">
        <v>7004</v>
      </c>
      <c r="U2632" s="102"/>
      <c r="V2632" s="102"/>
      <c r="W2632" s="102"/>
      <c r="X2632" s="103"/>
      <c r="Y2632" s="23" t="s">
        <v>7029</v>
      </c>
      <c r="Z2632" s="104" t="s">
        <v>13</v>
      </c>
      <c r="AA2632" s="105"/>
      <c r="AB2632" s="106"/>
    </row>
    <row r="2633" spans="1:28" s="16" customFormat="1" ht="99" customHeight="1" x14ac:dyDescent="0.2">
      <c r="A2633" s="18" t="s">
        <v>7032</v>
      </c>
      <c r="B2633" s="94" t="s">
        <v>2710</v>
      </c>
      <c r="C2633" s="95"/>
      <c r="D2633" s="19" t="s">
        <v>7008</v>
      </c>
      <c r="E2633" s="20" t="s">
        <v>7033</v>
      </c>
      <c r="F2633" s="21" t="s">
        <v>7029</v>
      </c>
      <c r="G2633" s="22">
        <v>34616.720000000001</v>
      </c>
      <c r="H2633" s="96">
        <v>34616.720000000001</v>
      </c>
      <c r="I2633" s="97"/>
      <c r="J2633" s="98"/>
      <c r="K2633" s="99"/>
      <c r="L2633" s="99"/>
      <c r="M2633" s="100"/>
      <c r="N2633" s="17"/>
      <c r="O2633" s="101">
        <f t="shared" si="91"/>
        <v>34616.720000000001</v>
      </c>
      <c r="P2633" s="101"/>
      <c r="Q2633" s="101"/>
      <c r="R2633" s="101"/>
      <c r="S2633" s="24">
        <f t="shared" si="90"/>
        <v>34616.720000000001</v>
      </c>
      <c r="T2633" s="94" t="s">
        <v>7004</v>
      </c>
      <c r="U2633" s="102"/>
      <c r="V2633" s="102"/>
      <c r="W2633" s="102"/>
      <c r="X2633" s="103"/>
      <c r="Y2633" s="23" t="s">
        <v>7029</v>
      </c>
      <c r="Z2633" s="104" t="s">
        <v>13</v>
      </c>
      <c r="AA2633" s="105"/>
      <c r="AB2633" s="106"/>
    </row>
    <row r="2634" spans="1:28" s="16" customFormat="1" ht="99" customHeight="1" x14ac:dyDescent="0.2">
      <c r="A2634" s="18" t="s">
        <v>7034</v>
      </c>
      <c r="B2634" s="94" t="s">
        <v>2710</v>
      </c>
      <c r="C2634" s="95"/>
      <c r="D2634" s="19" t="s">
        <v>7008</v>
      </c>
      <c r="E2634" s="20" t="s">
        <v>7035</v>
      </c>
      <c r="F2634" s="21" t="s">
        <v>7029</v>
      </c>
      <c r="G2634" s="22">
        <v>34616.720000000001</v>
      </c>
      <c r="H2634" s="96">
        <v>34616.720000000001</v>
      </c>
      <c r="I2634" s="97"/>
      <c r="J2634" s="98"/>
      <c r="K2634" s="99"/>
      <c r="L2634" s="99"/>
      <c r="M2634" s="100"/>
      <c r="N2634" s="17"/>
      <c r="O2634" s="101">
        <f t="shared" si="91"/>
        <v>34616.720000000001</v>
      </c>
      <c r="P2634" s="101"/>
      <c r="Q2634" s="101"/>
      <c r="R2634" s="101"/>
      <c r="S2634" s="24">
        <f t="shared" si="90"/>
        <v>34616.720000000001</v>
      </c>
      <c r="T2634" s="94" t="s">
        <v>7004</v>
      </c>
      <c r="U2634" s="102"/>
      <c r="V2634" s="102"/>
      <c r="W2634" s="102"/>
      <c r="X2634" s="103"/>
      <c r="Y2634" s="23" t="s">
        <v>7029</v>
      </c>
      <c r="Z2634" s="104" t="s">
        <v>13</v>
      </c>
      <c r="AA2634" s="105"/>
      <c r="AB2634" s="106"/>
    </row>
    <row r="2635" spans="1:28" s="16" customFormat="1" ht="99" customHeight="1" x14ac:dyDescent="0.2">
      <c r="A2635" s="18" t="s">
        <v>7036</v>
      </c>
      <c r="B2635" s="94" t="s">
        <v>2710</v>
      </c>
      <c r="C2635" s="95"/>
      <c r="D2635" s="19" t="s">
        <v>7008</v>
      </c>
      <c r="E2635" s="20" t="s">
        <v>7037</v>
      </c>
      <c r="F2635" s="21" t="s">
        <v>7029</v>
      </c>
      <c r="G2635" s="22">
        <v>34616.720000000001</v>
      </c>
      <c r="H2635" s="96">
        <v>34616.720000000001</v>
      </c>
      <c r="I2635" s="97"/>
      <c r="J2635" s="98"/>
      <c r="K2635" s="99"/>
      <c r="L2635" s="99"/>
      <c r="M2635" s="100"/>
      <c r="N2635" s="17"/>
      <c r="O2635" s="101">
        <f t="shared" si="91"/>
        <v>34616.720000000001</v>
      </c>
      <c r="P2635" s="101"/>
      <c r="Q2635" s="101"/>
      <c r="R2635" s="101"/>
      <c r="S2635" s="24">
        <f t="shared" si="90"/>
        <v>34616.720000000001</v>
      </c>
      <c r="T2635" s="94" t="s">
        <v>7004</v>
      </c>
      <c r="U2635" s="102"/>
      <c r="V2635" s="102"/>
      <c r="W2635" s="102"/>
      <c r="X2635" s="103"/>
      <c r="Y2635" s="23" t="s">
        <v>7029</v>
      </c>
      <c r="Z2635" s="104" t="s">
        <v>13</v>
      </c>
      <c r="AA2635" s="105"/>
      <c r="AB2635" s="106"/>
    </row>
    <row r="2636" spans="1:28" s="16" customFormat="1" ht="99" customHeight="1" x14ac:dyDescent="0.2">
      <c r="A2636" s="18" t="s">
        <v>7038</v>
      </c>
      <c r="B2636" s="94" t="s">
        <v>2710</v>
      </c>
      <c r="C2636" s="95"/>
      <c r="D2636" s="19" t="s">
        <v>7008</v>
      </c>
      <c r="E2636" s="20" t="s">
        <v>7039</v>
      </c>
      <c r="F2636" s="21" t="s">
        <v>7029</v>
      </c>
      <c r="G2636" s="22">
        <v>34616.720000000001</v>
      </c>
      <c r="H2636" s="96">
        <v>34616.720000000001</v>
      </c>
      <c r="I2636" s="97"/>
      <c r="J2636" s="98"/>
      <c r="K2636" s="99"/>
      <c r="L2636" s="99"/>
      <c r="M2636" s="100"/>
      <c r="N2636" s="17"/>
      <c r="O2636" s="101">
        <f t="shared" si="91"/>
        <v>34616.720000000001</v>
      </c>
      <c r="P2636" s="101"/>
      <c r="Q2636" s="101"/>
      <c r="R2636" s="101"/>
      <c r="S2636" s="24">
        <f t="shared" si="90"/>
        <v>34616.720000000001</v>
      </c>
      <c r="T2636" s="94" t="s">
        <v>7004</v>
      </c>
      <c r="U2636" s="102"/>
      <c r="V2636" s="102"/>
      <c r="W2636" s="102"/>
      <c r="X2636" s="103"/>
      <c r="Y2636" s="23" t="s">
        <v>7029</v>
      </c>
      <c r="Z2636" s="104" t="s">
        <v>13</v>
      </c>
      <c r="AA2636" s="105"/>
      <c r="AB2636" s="106"/>
    </row>
    <row r="2637" spans="1:28" s="16" customFormat="1" ht="99" customHeight="1" x14ac:dyDescent="0.2">
      <c r="A2637" s="18" t="s">
        <v>7040</v>
      </c>
      <c r="B2637" s="94" t="s">
        <v>2710</v>
      </c>
      <c r="C2637" s="95"/>
      <c r="D2637" s="19" t="s">
        <v>7008</v>
      </c>
      <c r="E2637" s="20" t="s">
        <v>7041</v>
      </c>
      <c r="F2637" s="21" t="s">
        <v>7029</v>
      </c>
      <c r="G2637" s="22">
        <v>34616.720000000001</v>
      </c>
      <c r="H2637" s="96">
        <v>34616.720000000001</v>
      </c>
      <c r="I2637" s="97"/>
      <c r="J2637" s="98"/>
      <c r="K2637" s="99"/>
      <c r="L2637" s="99"/>
      <c r="M2637" s="100"/>
      <c r="N2637" s="17"/>
      <c r="O2637" s="101">
        <f t="shared" si="91"/>
        <v>34616.720000000001</v>
      </c>
      <c r="P2637" s="101"/>
      <c r="Q2637" s="101"/>
      <c r="R2637" s="101"/>
      <c r="S2637" s="24">
        <f t="shared" ref="S2637:S2700" si="92">G2637-N2637</f>
        <v>34616.720000000001</v>
      </c>
      <c r="T2637" s="94" t="s">
        <v>7004</v>
      </c>
      <c r="U2637" s="102"/>
      <c r="V2637" s="102"/>
      <c r="W2637" s="102"/>
      <c r="X2637" s="103"/>
      <c r="Y2637" s="23" t="s">
        <v>7029</v>
      </c>
      <c r="Z2637" s="104" t="s">
        <v>13</v>
      </c>
      <c r="AA2637" s="105"/>
      <c r="AB2637" s="106"/>
    </row>
    <row r="2638" spans="1:28" s="16" customFormat="1" ht="99" customHeight="1" x14ac:dyDescent="0.2">
      <c r="A2638" s="18" t="s">
        <v>7042</v>
      </c>
      <c r="B2638" s="94" t="s">
        <v>2710</v>
      </c>
      <c r="C2638" s="95"/>
      <c r="D2638" s="19" t="s">
        <v>7008</v>
      </c>
      <c r="E2638" s="20" t="s">
        <v>7043</v>
      </c>
      <c r="F2638" s="21" t="s">
        <v>7029</v>
      </c>
      <c r="G2638" s="22">
        <v>34616.720000000001</v>
      </c>
      <c r="H2638" s="96">
        <v>34616.720000000001</v>
      </c>
      <c r="I2638" s="97"/>
      <c r="J2638" s="98"/>
      <c r="K2638" s="99"/>
      <c r="L2638" s="99"/>
      <c r="M2638" s="100"/>
      <c r="N2638" s="17"/>
      <c r="O2638" s="101">
        <f t="shared" si="91"/>
        <v>34616.720000000001</v>
      </c>
      <c r="P2638" s="101"/>
      <c r="Q2638" s="101"/>
      <c r="R2638" s="101"/>
      <c r="S2638" s="24">
        <f t="shared" si="92"/>
        <v>34616.720000000001</v>
      </c>
      <c r="T2638" s="94" t="s">
        <v>7004</v>
      </c>
      <c r="U2638" s="102"/>
      <c r="V2638" s="102"/>
      <c r="W2638" s="102"/>
      <c r="X2638" s="103"/>
      <c r="Y2638" s="23" t="s">
        <v>7029</v>
      </c>
      <c r="Z2638" s="104" t="s">
        <v>13</v>
      </c>
      <c r="AA2638" s="105"/>
      <c r="AB2638" s="106"/>
    </row>
    <row r="2639" spans="1:28" s="16" customFormat="1" ht="99" customHeight="1" x14ac:dyDescent="0.2">
      <c r="A2639" s="18" t="s">
        <v>7044</v>
      </c>
      <c r="B2639" s="94" t="s">
        <v>2710</v>
      </c>
      <c r="C2639" s="95"/>
      <c r="D2639" s="19" t="s">
        <v>7008</v>
      </c>
      <c r="E2639" s="20" t="s">
        <v>7045</v>
      </c>
      <c r="F2639" s="21" t="s">
        <v>7029</v>
      </c>
      <c r="G2639" s="22">
        <v>34616.720000000001</v>
      </c>
      <c r="H2639" s="96">
        <v>34616.720000000001</v>
      </c>
      <c r="I2639" s="97"/>
      <c r="J2639" s="98"/>
      <c r="K2639" s="99"/>
      <c r="L2639" s="99"/>
      <c r="M2639" s="100"/>
      <c r="N2639" s="17"/>
      <c r="O2639" s="101">
        <f t="shared" si="91"/>
        <v>34616.720000000001</v>
      </c>
      <c r="P2639" s="101"/>
      <c r="Q2639" s="101"/>
      <c r="R2639" s="101"/>
      <c r="S2639" s="24">
        <f t="shared" si="92"/>
        <v>34616.720000000001</v>
      </c>
      <c r="T2639" s="94" t="s">
        <v>7004</v>
      </c>
      <c r="U2639" s="102"/>
      <c r="V2639" s="102"/>
      <c r="W2639" s="102"/>
      <c r="X2639" s="103"/>
      <c r="Y2639" s="23" t="s">
        <v>7029</v>
      </c>
      <c r="Z2639" s="104" t="s">
        <v>13</v>
      </c>
      <c r="AA2639" s="105"/>
      <c r="AB2639" s="106"/>
    </row>
    <row r="2640" spans="1:28" s="16" customFormat="1" ht="99" customHeight="1" x14ac:dyDescent="0.2">
      <c r="A2640" s="18" t="s">
        <v>7046</v>
      </c>
      <c r="B2640" s="94" t="s">
        <v>2710</v>
      </c>
      <c r="C2640" s="95"/>
      <c r="D2640" s="19" t="s">
        <v>7008</v>
      </c>
      <c r="E2640" s="20" t="s">
        <v>7047</v>
      </c>
      <c r="F2640" s="21" t="s">
        <v>7029</v>
      </c>
      <c r="G2640" s="22">
        <v>34616.720000000001</v>
      </c>
      <c r="H2640" s="96">
        <v>34616.720000000001</v>
      </c>
      <c r="I2640" s="97"/>
      <c r="J2640" s="98"/>
      <c r="K2640" s="99"/>
      <c r="L2640" s="99"/>
      <c r="M2640" s="100"/>
      <c r="N2640" s="17"/>
      <c r="O2640" s="101">
        <f t="shared" si="91"/>
        <v>34616.720000000001</v>
      </c>
      <c r="P2640" s="101"/>
      <c r="Q2640" s="101"/>
      <c r="R2640" s="101"/>
      <c r="S2640" s="24">
        <f t="shared" si="92"/>
        <v>34616.720000000001</v>
      </c>
      <c r="T2640" s="94" t="s">
        <v>7004</v>
      </c>
      <c r="U2640" s="102"/>
      <c r="V2640" s="102"/>
      <c r="W2640" s="102"/>
      <c r="X2640" s="103"/>
      <c r="Y2640" s="23" t="s">
        <v>7029</v>
      </c>
      <c r="Z2640" s="104" t="s">
        <v>13</v>
      </c>
      <c r="AA2640" s="105"/>
      <c r="AB2640" s="106"/>
    </row>
    <row r="2641" spans="1:28" s="16" customFormat="1" ht="99" customHeight="1" x14ac:dyDescent="0.2">
      <c r="A2641" s="18" t="s">
        <v>7048</v>
      </c>
      <c r="B2641" s="94" t="s">
        <v>2710</v>
      </c>
      <c r="C2641" s="95"/>
      <c r="D2641" s="19" t="s">
        <v>7008</v>
      </c>
      <c r="E2641" s="20" t="s">
        <v>7049</v>
      </c>
      <c r="F2641" s="21" t="s">
        <v>7029</v>
      </c>
      <c r="G2641" s="22">
        <v>34616.720000000001</v>
      </c>
      <c r="H2641" s="96">
        <v>34616.720000000001</v>
      </c>
      <c r="I2641" s="97"/>
      <c r="J2641" s="98"/>
      <c r="K2641" s="99"/>
      <c r="L2641" s="99"/>
      <c r="M2641" s="100"/>
      <c r="N2641" s="17"/>
      <c r="O2641" s="101">
        <f t="shared" si="91"/>
        <v>34616.720000000001</v>
      </c>
      <c r="P2641" s="101"/>
      <c r="Q2641" s="101"/>
      <c r="R2641" s="101"/>
      <c r="S2641" s="24">
        <f t="shared" si="92"/>
        <v>34616.720000000001</v>
      </c>
      <c r="T2641" s="94" t="s">
        <v>7004</v>
      </c>
      <c r="U2641" s="102"/>
      <c r="V2641" s="102"/>
      <c r="W2641" s="102"/>
      <c r="X2641" s="103"/>
      <c r="Y2641" s="23" t="s">
        <v>7029</v>
      </c>
      <c r="Z2641" s="104" t="s">
        <v>13</v>
      </c>
      <c r="AA2641" s="105"/>
      <c r="AB2641" s="106"/>
    </row>
    <row r="2642" spans="1:28" s="16" customFormat="1" ht="99" customHeight="1" x14ac:dyDescent="0.2">
      <c r="A2642" s="18" t="s">
        <v>7050</v>
      </c>
      <c r="B2642" s="94" t="s">
        <v>2710</v>
      </c>
      <c r="C2642" s="95"/>
      <c r="D2642" s="19" t="s">
        <v>7008</v>
      </c>
      <c r="E2642" s="20" t="s">
        <v>7051</v>
      </c>
      <c r="F2642" s="21" t="s">
        <v>7029</v>
      </c>
      <c r="G2642" s="22">
        <v>34616.720000000001</v>
      </c>
      <c r="H2642" s="96">
        <v>34616.720000000001</v>
      </c>
      <c r="I2642" s="97"/>
      <c r="J2642" s="98"/>
      <c r="K2642" s="99"/>
      <c r="L2642" s="99"/>
      <c r="M2642" s="100"/>
      <c r="N2642" s="17"/>
      <c r="O2642" s="101">
        <f t="shared" si="91"/>
        <v>34616.720000000001</v>
      </c>
      <c r="P2642" s="101"/>
      <c r="Q2642" s="101"/>
      <c r="R2642" s="101"/>
      <c r="S2642" s="24">
        <f t="shared" si="92"/>
        <v>34616.720000000001</v>
      </c>
      <c r="T2642" s="94" t="s">
        <v>7004</v>
      </c>
      <c r="U2642" s="102"/>
      <c r="V2642" s="102"/>
      <c r="W2642" s="102"/>
      <c r="X2642" s="103"/>
      <c r="Y2642" s="23" t="s">
        <v>7029</v>
      </c>
      <c r="Z2642" s="104" t="s">
        <v>13</v>
      </c>
      <c r="AA2642" s="105"/>
      <c r="AB2642" s="106"/>
    </row>
    <row r="2643" spans="1:28" s="16" customFormat="1" ht="99" customHeight="1" x14ac:dyDescent="0.2">
      <c r="A2643" s="18" t="s">
        <v>7052</v>
      </c>
      <c r="B2643" s="94" t="s">
        <v>2710</v>
      </c>
      <c r="C2643" s="95"/>
      <c r="D2643" s="19" t="s">
        <v>7008</v>
      </c>
      <c r="E2643" s="20" t="s">
        <v>7053</v>
      </c>
      <c r="F2643" s="21" t="s">
        <v>7054</v>
      </c>
      <c r="G2643" s="22">
        <v>48988.9</v>
      </c>
      <c r="H2643" s="96">
        <v>48988.9</v>
      </c>
      <c r="I2643" s="97"/>
      <c r="J2643" s="98"/>
      <c r="K2643" s="99"/>
      <c r="L2643" s="99"/>
      <c r="M2643" s="100"/>
      <c r="N2643" s="17"/>
      <c r="O2643" s="101">
        <f t="shared" si="91"/>
        <v>48988.9</v>
      </c>
      <c r="P2643" s="101"/>
      <c r="Q2643" s="101"/>
      <c r="R2643" s="101"/>
      <c r="S2643" s="24">
        <f t="shared" si="92"/>
        <v>48988.9</v>
      </c>
      <c r="T2643" s="94" t="s">
        <v>7004</v>
      </c>
      <c r="U2643" s="102"/>
      <c r="V2643" s="102"/>
      <c r="W2643" s="102"/>
      <c r="X2643" s="103"/>
      <c r="Y2643" s="23" t="s">
        <v>7054</v>
      </c>
      <c r="Z2643" s="104" t="s">
        <v>13</v>
      </c>
      <c r="AA2643" s="105"/>
      <c r="AB2643" s="106"/>
    </row>
    <row r="2644" spans="1:28" s="16" customFormat="1" ht="99" customHeight="1" x14ac:dyDescent="0.2">
      <c r="A2644" s="18" t="s">
        <v>7055</v>
      </c>
      <c r="B2644" s="94" t="s">
        <v>7056</v>
      </c>
      <c r="C2644" s="95"/>
      <c r="D2644" s="19" t="s">
        <v>7008</v>
      </c>
      <c r="E2644" s="20" t="s">
        <v>7057</v>
      </c>
      <c r="F2644" s="21" t="s">
        <v>7058</v>
      </c>
      <c r="G2644" s="22">
        <v>70798</v>
      </c>
      <c r="H2644" s="96">
        <v>70798</v>
      </c>
      <c r="I2644" s="97"/>
      <c r="J2644" s="98">
        <v>34560</v>
      </c>
      <c r="K2644" s="99"/>
      <c r="L2644" s="99"/>
      <c r="M2644" s="100"/>
      <c r="N2644" s="17">
        <v>34560</v>
      </c>
      <c r="O2644" s="101">
        <f t="shared" si="91"/>
        <v>36238</v>
      </c>
      <c r="P2644" s="101"/>
      <c r="Q2644" s="101"/>
      <c r="R2644" s="101"/>
      <c r="S2644" s="24">
        <f t="shared" si="92"/>
        <v>36238</v>
      </c>
      <c r="T2644" s="94" t="s">
        <v>7004</v>
      </c>
      <c r="U2644" s="102"/>
      <c r="V2644" s="102"/>
      <c r="W2644" s="102"/>
      <c r="X2644" s="103"/>
      <c r="Y2644" s="23" t="s">
        <v>7058</v>
      </c>
      <c r="Z2644" s="104" t="s">
        <v>13</v>
      </c>
      <c r="AA2644" s="105"/>
      <c r="AB2644" s="106"/>
    </row>
    <row r="2645" spans="1:28" s="16" customFormat="1" ht="99" customHeight="1" x14ac:dyDescent="0.2">
      <c r="A2645" s="18" t="s">
        <v>7059</v>
      </c>
      <c r="B2645" s="94" t="s">
        <v>7060</v>
      </c>
      <c r="C2645" s="95"/>
      <c r="D2645" s="19" t="s">
        <v>7008</v>
      </c>
      <c r="E2645" s="20" t="s">
        <v>7061</v>
      </c>
      <c r="F2645" s="21" t="s">
        <v>1332</v>
      </c>
      <c r="G2645" s="22">
        <v>12000</v>
      </c>
      <c r="H2645" s="96">
        <v>12000</v>
      </c>
      <c r="I2645" s="97"/>
      <c r="J2645" s="98"/>
      <c r="K2645" s="99"/>
      <c r="L2645" s="99"/>
      <c r="M2645" s="100"/>
      <c r="N2645" s="17"/>
      <c r="O2645" s="101">
        <f t="shared" ref="O2645:O2676" si="93">H2645-J2645</f>
        <v>12000</v>
      </c>
      <c r="P2645" s="101"/>
      <c r="Q2645" s="101"/>
      <c r="R2645" s="101"/>
      <c r="S2645" s="24">
        <f t="shared" si="92"/>
        <v>12000</v>
      </c>
      <c r="T2645" s="94" t="s">
        <v>7004</v>
      </c>
      <c r="U2645" s="102"/>
      <c r="V2645" s="102"/>
      <c r="W2645" s="102"/>
      <c r="X2645" s="103"/>
      <c r="Y2645" s="23" t="s">
        <v>1332</v>
      </c>
      <c r="Z2645" s="104" t="s">
        <v>13</v>
      </c>
      <c r="AA2645" s="105"/>
      <c r="AB2645" s="106"/>
    </row>
    <row r="2646" spans="1:28" s="16" customFormat="1" ht="99" customHeight="1" x14ac:dyDescent="0.2">
      <c r="A2646" s="18" t="s">
        <v>7062</v>
      </c>
      <c r="B2646" s="94" t="s">
        <v>7063</v>
      </c>
      <c r="C2646" s="95"/>
      <c r="D2646" s="19" t="s">
        <v>7008</v>
      </c>
      <c r="E2646" s="20" t="s">
        <v>7064</v>
      </c>
      <c r="F2646" s="21" t="s">
        <v>7058</v>
      </c>
      <c r="G2646" s="22">
        <v>4060</v>
      </c>
      <c r="H2646" s="96">
        <v>4060</v>
      </c>
      <c r="I2646" s="97"/>
      <c r="J2646" s="98"/>
      <c r="K2646" s="99"/>
      <c r="L2646" s="99"/>
      <c r="M2646" s="100"/>
      <c r="N2646" s="17"/>
      <c r="O2646" s="101">
        <f t="shared" si="93"/>
        <v>4060</v>
      </c>
      <c r="P2646" s="101"/>
      <c r="Q2646" s="101"/>
      <c r="R2646" s="101"/>
      <c r="S2646" s="24">
        <f t="shared" si="92"/>
        <v>4060</v>
      </c>
      <c r="T2646" s="94" t="s">
        <v>7004</v>
      </c>
      <c r="U2646" s="102"/>
      <c r="V2646" s="102"/>
      <c r="W2646" s="102"/>
      <c r="X2646" s="103"/>
      <c r="Y2646" s="23" t="s">
        <v>7058</v>
      </c>
      <c r="Z2646" s="104" t="s">
        <v>13</v>
      </c>
      <c r="AA2646" s="105"/>
      <c r="AB2646" s="106"/>
    </row>
    <row r="2647" spans="1:28" s="16" customFormat="1" ht="99" customHeight="1" x14ac:dyDescent="0.2">
      <c r="A2647" s="18" t="s">
        <v>7065</v>
      </c>
      <c r="B2647" s="94" t="s">
        <v>7066</v>
      </c>
      <c r="C2647" s="95"/>
      <c r="D2647" s="19" t="s">
        <v>7008</v>
      </c>
      <c r="E2647" s="20" t="s">
        <v>7067</v>
      </c>
      <c r="F2647" s="21" t="s">
        <v>7058</v>
      </c>
      <c r="G2647" s="22">
        <v>7920</v>
      </c>
      <c r="H2647" s="96">
        <v>7920</v>
      </c>
      <c r="I2647" s="97"/>
      <c r="J2647" s="98"/>
      <c r="K2647" s="99"/>
      <c r="L2647" s="99"/>
      <c r="M2647" s="100"/>
      <c r="N2647" s="17"/>
      <c r="O2647" s="101">
        <f t="shared" si="93"/>
        <v>7920</v>
      </c>
      <c r="P2647" s="101"/>
      <c r="Q2647" s="101"/>
      <c r="R2647" s="101"/>
      <c r="S2647" s="24">
        <f t="shared" si="92"/>
        <v>7920</v>
      </c>
      <c r="T2647" s="94" t="s">
        <v>7004</v>
      </c>
      <c r="U2647" s="102"/>
      <c r="V2647" s="102"/>
      <c r="W2647" s="102"/>
      <c r="X2647" s="103"/>
      <c r="Y2647" s="23" t="s">
        <v>7058</v>
      </c>
      <c r="Z2647" s="104" t="s">
        <v>13</v>
      </c>
      <c r="AA2647" s="105"/>
      <c r="AB2647" s="106"/>
    </row>
    <row r="2648" spans="1:28" s="16" customFormat="1" ht="99" customHeight="1" x14ac:dyDescent="0.2">
      <c r="A2648" s="18" t="s">
        <v>7068</v>
      </c>
      <c r="B2648" s="94" t="s">
        <v>7066</v>
      </c>
      <c r="C2648" s="95"/>
      <c r="D2648" s="19" t="s">
        <v>7008</v>
      </c>
      <c r="E2648" s="20" t="s">
        <v>7069</v>
      </c>
      <c r="F2648" s="21" t="s">
        <v>7058</v>
      </c>
      <c r="G2648" s="22">
        <v>7920</v>
      </c>
      <c r="H2648" s="96">
        <v>7920</v>
      </c>
      <c r="I2648" s="97"/>
      <c r="J2648" s="98"/>
      <c r="K2648" s="99"/>
      <c r="L2648" s="99"/>
      <c r="M2648" s="100"/>
      <c r="N2648" s="17"/>
      <c r="O2648" s="101">
        <f t="shared" si="93"/>
        <v>7920</v>
      </c>
      <c r="P2648" s="101"/>
      <c r="Q2648" s="101"/>
      <c r="R2648" s="101"/>
      <c r="S2648" s="24">
        <f t="shared" si="92"/>
        <v>7920</v>
      </c>
      <c r="T2648" s="94" t="s">
        <v>7004</v>
      </c>
      <c r="U2648" s="102"/>
      <c r="V2648" s="102"/>
      <c r="W2648" s="102"/>
      <c r="X2648" s="103"/>
      <c r="Y2648" s="23" t="s">
        <v>7058</v>
      </c>
      <c r="Z2648" s="104" t="s">
        <v>13</v>
      </c>
      <c r="AA2648" s="105"/>
      <c r="AB2648" s="106"/>
    </row>
    <row r="2649" spans="1:28" s="16" customFormat="1" ht="99" customHeight="1" x14ac:dyDescent="0.2">
      <c r="A2649" s="18" t="s">
        <v>7070</v>
      </c>
      <c r="B2649" s="94" t="s">
        <v>7066</v>
      </c>
      <c r="C2649" s="95"/>
      <c r="D2649" s="19" t="s">
        <v>7008</v>
      </c>
      <c r="E2649" s="20" t="s">
        <v>7071</v>
      </c>
      <c r="F2649" s="21" t="s">
        <v>7058</v>
      </c>
      <c r="G2649" s="22">
        <v>7920</v>
      </c>
      <c r="H2649" s="96">
        <v>7920</v>
      </c>
      <c r="I2649" s="97"/>
      <c r="J2649" s="98"/>
      <c r="K2649" s="99"/>
      <c r="L2649" s="99"/>
      <c r="M2649" s="100"/>
      <c r="N2649" s="17"/>
      <c r="O2649" s="101">
        <f t="shared" si="93"/>
        <v>7920</v>
      </c>
      <c r="P2649" s="101"/>
      <c r="Q2649" s="101"/>
      <c r="R2649" s="101"/>
      <c r="S2649" s="24">
        <f t="shared" si="92"/>
        <v>7920</v>
      </c>
      <c r="T2649" s="94" t="s">
        <v>7004</v>
      </c>
      <c r="U2649" s="102"/>
      <c r="V2649" s="102"/>
      <c r="W2649" s="102"/>
      <c r="X2649" s="103"/>
      <c r="Y2649" s="23" t="s">
        <v>7058</v>
      </c>
      <c r="Z2649" s="104" t="s">
        <v>13</v>
      </c>
      <c r="AA2649" s="105"/>
      <c r="AB2649" s="106"/>
    </row>
    <row r="2650" spans="1:28" s="16" customFormat="1" ht="99" customHeight="1" x14ac:dyDescent="0.2">
      <c r="A2650" s="18" t="s">
        <v>7072</v>
      </c>
      <c r="B2650" s="94" t="s">
        <v>7073</v>
      </c>
      <c r="C2650" s="95"/>
      <c r="D2650" s="19" t="s">
        <v>7008</v>
      </c>
      <c r="E2650" s="20" t="s">
        <v>7074</v>
      </c>
      <c r="F2650" s="21" t="s">
        <v>7058</v>
      </c>
      <c r="G2650" s="22">
        <v>7300</v>
      </c>
      <c r="H2650" s="96">
        <v>7300</v>
      </c>
      <c r="I2650" s="97"/>
      <c r="J2650" s="98"/>
      <c r="K2650" s="99"/>
      <c r="L2650" s="99"/>
      <c r="M2650" s="100"/>
      <c r="N2650" s="17"/>
      <c r="O2650" s="101">
        <f t="shared" si="93"/>
        <v>7300</v>
      </c>
      <c r="P2650" s="101"/>
      <c r="Q2650" s="101"/>
      <c r="R2650" s="101"/>
      <c r="S2650" s="24">
        <f t="shared" si="92"/>
        <v>7300</v>
      </c>
      <c r="T2650" s="94" t="s">
        <v>7004</v>
      </c>
      <c r="U2650" s="102"/>
      <c r="V2650" s="102"/>
      <c r="W2650" s="102"/>
      <c r="X2650" s="103"/>
      <c r="Y2650" s="23" t="s">
        <v>7058</v>
      </c>
      <c r="Z2650" s="104" t="s">
        <v>13</v>
      </c>
      <c r="AA2650" s="105"/>
      <c r="AB2650" s="106"/>
    </row>
    <row r="2651" spans="1:28" s="16" customFormat="1" ht="99" customHeight="1" x14ac:dyDescent="0.2">
      <c r="A2651" s="18" t="s">
        <v>7075</v>
      </c>
      <c r="B2651" s="94" t="s">
        <v>7076</v>
      </c>
      <c r="C2651" s="95"/>
      <c r="D2651" s="19" t="s">
        <v>7008</v>
      </c>
      <c r="E2651" s="20" t="s">
        <v>7077</v>
      </c>
      <c r="F2651" s="21" t="s">
        <v>7058</v>
      </c>
      <c r="G2651" s="22">
        <v>7300</v>
      </c>
      <c r="H2651" s="96">
        <v>7300</v>
      </c>
      <c r="I2651" s="97"/>
      <c r="J2651" s="98"/>
      <c r="K2651" s="99"/>
      <c r="L2651" s="99"/>
      <c r="M2651" s="100"/>
      <c r="N2651" s="17"/>
      <c r="O2651" s="101">
        <f t="shared" si="93"/>
        <v>7300</v>
      </c>
      <c r="P2651" s="101"/>
      <c r="Q2651" s="101"/>
      <c r="R2651" s="101"/>
      <c r="S2651" s="24">
        <f t="shared" si="92"/>
        <v>7300</v>
      </c>
      <c r="T2651" s="94" t="s">
        <v>7004</v>
      </c>
      <c r="U2651" s="102"/>
      <c r="V2651" s="102"/>
      <c r="W2651" s="102"/>
      <c r="X2651" s="103"/>
      <c r="Y2651" s="23" t="s">
        <v>7058</v>
      </c>
      <c r="Z2651" s="104" t="s">
        <v>13</v>
      </c>
      <c r="AA2651" s="105"/>
      <c r="AB2651" s="106"/>
    </row>
    <row r="2652" spans="1:28" s="16" customFormat="1" ht="99" customHeight="1" x14ac:dyDescent="0.2">
      <c r="A2652" s="18" t="s">
        <v>7078</v>
      </c>
      <c r="B2652" s="94" t="s">
        <v>7076</v>
      </c>
      <c r="C2652" s="95"/>
      <c r="D2652" s="19" t="s">
        <v>7008</v>
      </c>
      <c r="E2652" s="20" t="s">
        <v>7079</v>
      </c>
      <c r="F2652" s="21" t="s">
        <v>7058</v>
      </c>
      <c r="G2652" s="22">
        <v>7300</v>
      </c>
      <c r="H2652" s="96">
        <v>7300</v>
      </c>
      <c r="I2652" s="97"/>
      <c r="J2652" s="98"/>
      <c r="K2652" s="99"/>
      <c r="L2652" s="99"/>
      <c r="M2652" s="100"/>
      <c r="N2652" s="17"/>
      <c r="O2652" s="101">
        <f t="shared" si="93"/>
        <v>7300</v>
      </c>
      <c r="P2652" s="101"/>
      <c r="Q2652" s="101"/>
      <c r="R2652" s="101"/>
      <c r="S2652" s="24">
        <f t="shared" si="92"/>
        <v>7300</v>
      </c>
      <c r="T2652" s="94" t="s">
        <v>7004</v>
      </c>
      <c r="U2652" s="102"/>
      <c r="V2652" s="102"/>
      <c r="W2652" s="102"/>
      <c r="X2652" s="103"/>
      <c r="Y2652" s="23" t="s">
        <v>7058</v>
      </c>
      <c r="Z2652" s="104" t="s">
        <v>13</v>
      </c>
      <c r="AA2652" s="105"/>
      <c r="AB2652" s="106"/>
    </row>
    <row r="2653" spans="1:28" s="16" customFormat="1" ht="99" customHeight="1" x14ac:dyDescent="0.2">
      <c r="A2653" s="18" t="s">
        <v>7080</v>
      </c>
      <c r="B2653" s="94" t="s">
        <v>7081</v>
      </c>
      <c r="C2653" s="95"/>
      <c r="D2653" s="19" t="s">
        <v>7008</v>
      </c>
      <c r="E2653" s="20" t="s">
        <v>7082</v>
      </c>
      <c r="F2653" s="21" t="s">
        <v>7058</v>
      </c>
      <c r="G2653" s="22">
        <v>25526.99</v>
      </c>
      <c r="H2653" s="96">
        <v>25526.99</v>
      </c>
      <c r="I2653" s="97"/>
      <c r="J2653" s="98"/>
      <c r="K2653" s="99"/>
      <c r="L2653" s="99"/>
      <c r="M2653" s="100"/>
      <c r="N2653" s="17"/>
      <c r="O2653" s="101">
        <f t="shared" si="93"/>
        <v>25526.99</v>
      </c>
      <c r="P2653" s="101"/>
      <c r="Q2653" s="101"/>
      <c r="R2653" s="101"/>
      <c r="S2653" s="24">
        <f t="shared" si="92"/>
        <v>25526.99</v>
      </c>
      <c r="T2653" s="94" t="s">
        <v>7004</v>
      </c>
      <c r="U2653" s="102"/>
      <c r="V2653" s="102"/>
      <c r="W2653" s="102"/>
      <c r="X2653" s="103"/>
      <c r="Y2653" s="23" t="s">
        <v>7058</v>
      </c>
      <c r="Z2653" s="104" t="s">
        <v>13</v>
      </c>
      <c r="AA2653" s="105"/>
      <c r="AB2653" s="106"/>
    </row>
    <row r="2654" spans="1:28" s="16" customFormat="1" ht="99" customHeight="1" x14ac:dyDescent="0.2">
      <c r="A2654" s="18" t="s">
        <v>7083</v>
      </c>
      <c r="B2654" s="94" t="s">
        <v>7084</v>
      </c>
      <c r="C2654" s="95"/>
      <c r="D2654" s="19" t="s">
        <v>7008</v>
      </c>
      <c r="E2654" s="20" t="s">
        <v>7085</v>
      </c>
      <c r="F2654" s="21" t="s">
        <v>7058</v>
      </c>
      <c r="G2654" s="22">
        <v>3053</v>
      </c>
      <c r="H2654" s="96">
        <v>3053</v>
      </c>
      <c r="I2654" s="97"/>
      <c r="J2654" s="98"/>
      <c r="K2654" s="99"/>
      <c r="L2654" s="99"/>
      <c r="M2654" s="100"/>
      <c r="N2654" s="17"/>
      <c r="O2654" s="101">
        <f t="shared" si="93"/>
        <v>3053</v>
      </c>
      <c r="P2654" s="101"/>
      <c r="Q2654" s="101"/>
      <c r="R2654" s="101"/>
      <c r="S2654" s="24">
        <f t="shared" si="92"/>
        <v>3053</v>
      </c>
      <c r="T2654" s="94" t="s">
        <v>7004</v>
      </c>
      <c r="U2654" s="102"/>
      <c r="V2654" s="102"/>
      <c r="W2654" s="102"/>
      <c r="X2654" s="103"/>
      <c r="Y2654" s="23" t="s">
        <v>7058</v>
      </c>
      <c r="Z2654" s="104" t="s">
        <v>13</v>
      </c>
      <c r="AA2654" s="105"/>
      <c r="AB2654" s="106"/>
    </row>
    <row r="2655" spans="1:28" s="16" customFormat="1" ht="99" customHeight="1" x14ac:dyDescent="0.2">
      <c r="A2655" s="18" t="s">
        <v>7086</v>
      </c>
      <c r="B2655" s="94" t="s">
        <v>7084</v>
      </c>
      <c r="C2655" s="95"/>
      <c r="D2655" s="19" t="s">
        <v>7008</v>
      </c>
      <c r="E2655" s="20" t="s">
        <v>7087</v>
      </c>
      <c r="F2655" s="21" t="s">
        <v>7058</v>
      </c>
      <c r="G2655" s="22">
        <v>3053</v>
      </c>
      <c r="H2655" s="96">
        <v>3053</v>
      </c>
      <c r="I2655" s="97"/>
      <c r="J2655" s="98"/>
      <c r="K2655" s="99"/>
      <c r="L2655" s="99"/>
      <c r="M2655" s="100"/>
      <c r="N2655" s="17"/>
      <c r="O2655" s="101">
        <f t="shared" si="93"/>
        <v>3053</v>
      </c>
      <c r="P2655" s="101"/>
      <c r="Q2655" s="101"/>
      <c r="R2655" s="101"/>
      <c r="S2655" s="24">
        <f t="shared" si="92"/>
        <v>3053</v>
      </c>
      <c r="T2655" s="94" t="s">
        <v>7004</v>
      </c>
      <c r="U2655" s="102"/>
      <c r="V2655" s="102"/>
      <c r="W2655" s="102"/>
      <c r="X2655" s="103"/>
      <c r="Y2655" s="23" t="s">
        <v>7058</v>
      </c>
      <c r="Z2655" s="104" t="s">
        <v>13</v>
      </c>
      <c r="AA2655" s="105"/>
      <c r="AB2655" s="106"/>
    </row>
    <row r="2656" spans="1:28" s="16" customFormat="1" ht="99" customHeight="1" x14ac:dyDescent="0.2">
      <c r="A2656" s="18" t="s">
        <v>7088</v>
      </c>
      <c r="B2656" s="94" t="s">
        <v>7084</v>
      </c>
      <c r="C2656" s="95"/>
      <c r="D2656" s="19" t="s">
        <v>7008</v>
      </c>
      <c r="E2656" s="20" t="s">
        <v>7089</v>
      </c>
      <c r="F2656" s="21" t="s">
        <v>7058</v>
      </c>
      <c r="G2656" s="22">
        <v>3053</v>
      </c>
      <c r="H2656" s="96">
        <v>3053</v>
      </c>
      <c r="I2656" s="97"/>
      <c r="J2656" s="98"/>
      <c r="K2656" s="99"/>
      <c r="L2656" s="99"/>
      <c r="M2656" s="100"/>
      <c r="N2656" s="17"/>
      <c r="O2656" s="101">
        <f t="shared" si="93"/>
        <v>3053</v>
      </c>
      <c r="P2656" s="101"/>
      <c r="Q2656" s="101"/>
      <c r="R2656" s="101"/>
      <c r="S2656" s="24">
        <f t="shared" si="92"/>
        <v>3053</v>
      </c>
      <c r="T2656" s="94" t="s">
        <v>7004</v>
      </c>
      <c r="U2656" s="102"/>
      <c r="V2656" s="102"/>
      <c r="W2656" s="102"/>
      <c r="X2656" s="103"/>
      <c r="Y2656" s="23" t="s">
        <v>7058</v>
      </c>
      <c r="Z2656" s="104" t="s">
        <v>13</v>
      </c>
      <c r="AA2656" s="105"/>
      <c r="AB2656" s="106"/>
    </row>
    <row r="2657" spans="1:28" s="16" customFormat="1" ht="99" customHeight="1" x14ac:dyDescent="0.2">
      <c r="A2657" s="18" t="s">
        <v>7090</v>
      </c>
      <c r="B2657" s="94" t="s">
        <v>7084</v>
      </c>
      <c r="C2657" s="95"/>
      <c r="D2657" s="19" t="s">
        <v>7008</v>
      </c>
      <c r="E2657" s="20" t="s">
        <v>7091</v>
      </c>
      <c r="F2657" s="21" t="s">
        <v>7058</v>
      </c>
      <c r="G2657" s="22">
        <v>3053</v>
      </c>
      <c r="H2657" s="96">
        <v>3053</v>
      </c>
      <c r="I2657" s="97"/>
      <c r="J2657" s="98"/>
      <c r="K2657" s="99"/>
      <c r="L2657" s="99"/>
      <c r="M2657" s="100"/>
      <c r="N2657" s="17"/>
      <c r="O2657" s="101">
        <f t="shared" si="93"/>
        <v>3053</v>
      </c>
      <c r="P2657" s="101"/>
      <c r="Q2657" s="101"/>
      <c r="R2657" s="101"/>
      <c r="S2657" s="24">
        <f t="shared" si="92"/>
        <v>3053</v>
      </c>
      <c r="T2657" s="94" t="s">
        <v>7004</v>
      </c>
      <c r="U2657" s="102"/>
      <c r="V2657" s="102"/>
      <c r="W2657" s="102"/>
      <c r="X2657" s="103"/>
      <c r="Y2657" s="23" t="s">
        <v>7058</v>
      </c>
      <c r="Z2657" s="104" t="s">
        <v>13</v>
      </c>
      <c r="AA2657" s="105"/>
      <c r="AB2657" s="106"/>
    </row>
    <row r="2658" spans="1:28" s="16" customFormat="1" ht="99" customHeight="1" x14ac:dyDescent="0.2">
      <c r="A2658" s="18" t="s">
        <v>7092</v>
      </c>
      <c r="B2658" s="94" t="s">
        <v>7084</v>
      </c>
      <c r="C2658" s="95"/>
      <c r="D2658" s="19" t="s">
        <v>7008</v>
      </c>
      <c r="E2658" s="20" t="s">
        <v>7093</v>
      </c>
      <c r="F2658" s="21" t="s">
        <v>7058</v>
      </c>
      <c r="G2658" s="22">
        <v>4554</v>
      </c>
      <c r="H2658" s="96">
        <v>4554</v>
      </c>
      <c r="I2658" s="97"/>
      <c r="J2658" s="98"/>
      <c r="K2658" s="99"/>
      <c r="L2658" s="99"/>
      <c r="M2658" s="100"/>
      <c r="N2658" s="17"/>
      <c r="O2658" s="101">
        <f t="shared" si="93"/>
        <v>4554</v>
      </c>
      <c r="P2658" s="101"/>
      <c r="Q2658" s="101"/>
      <c r="R2658" s="101"/>
      <c r="S2658" s="24">
        <f t="shared" si="92"/>
        <v>4554</v>
      </c>
      <c r="T2658" s="94" t="s">
        <v>7004</v>
      </c>
      <c r="U2658" s="102"/>
      <c r="V2658" s="102"/>
      <c r="W2658" s="102"/>
      <c r="X2658" s="103"/>
      <c r="Y2658" s="23" t="s">
        <v>7058</v>
      </c>
      <c r="Z2658" s="104" t="s">
        <v>13</v>
      </c>
      <c r="AA2658" s="105"/>
      <c r="AB2658" s="106"/>
    </row>
    <row r="2659" spans="1:28" s="16" customFormat="1" ht="99" customHeight="1" x14ac:dyDescent="0.2">
      <c r="A2659" s="18" t="s">
        <v>7094</v>
      </c>
      <c r="B2659" s="94" t="s">
        <v>7084</v>
      </c>
      <c r="C2659" s="95"/>
      <c r="D2659" s="19" t="s">
        <v>7008</v>
      </c>
      <c r="E2659" s="20" t="s">
        <v>7095</v>
      </c>
      <c r="F2659" s="21" t="s">
        <v>7058</v>
      </c>
      <c r="G2659" s="22">
        <v>4554</v>
      </c>
      <c r="H2659" s="96">
        <v>4554</v>
      </c>
      <c r="I2659" s="97"/>
      <c r="J2659" s="98"/>
      <c r="K2659" s="99"/>
      <c r="L2659" s="99"/>
      <c r="M2659" s="100"/>
      <c r="N2659" s="17"/>
      <c r="O2659" s="101">
        <f t="shared" si="93"/>
        <v>4554</v>
      </c>
      <c r="P2659" s="101"/>
      <c r="Q2659" s="101"/>
      <c r="R2659" s="101"/>
      <c r="S2659" s="24">
        <f t="shared" si="92"/>
        <v>4554</v>
      </c>
      <c r="T2659" s="94" t="s">
        <v>7004</v>
      </c>
      <c r="U2659" s="102"/>
      <c r="V2659" s="102"/>
      <c r="W2659" s="102"/>
      <c r="X2659" s="103"/>
      <c r="Y2659" s="23" t="s">
        <v>7058</v>
      </c>
      <c r="Z2659" s="104" t="s">
        <v>13</v>
      </c>
      <c r="AA2659" s="105"/>
      <c r="AB2659" s="106"/>
    </row>
    <row r="2660" spans="1:28" s="16" customFormat="1" ht="99" customHeight="1" x14ac:dyDescent="0.2">
      <c r="A2660" s="18" t="s">
        <v>7096</v>
      </c>
      <c r="B2660" s="94" t="s">
        <v>7097</v>
      </c>
      <c r="C2660" s="95"/>
      <c r="D2660" s="19" t="s">
        <v>7008</v>
      </c>
      <c r="E2660" s="20" t="s">
        <v>7098</v>
      </c>
      <c r="F2660" s="21" t="s">
        <v>7058</v>
      </c>
      <c r="G2660" s="22">
        <v>4554</v>
      </c>
      <c r="H2660" s="96">
        <v>4554</v>
      </c>
      <c r="I2660" s="97"/>
      <c r="J2660" s="98"/>
      <c r="K2660" s="99"/>
      <c r="L2660" s="99"/>
      <c r="M2660" s="100"/>
      <c r="N2660" s="17"/>
      <c r="O2660" s="101">
        <f t="shared" si="93"/>
        <v>4554</v>
      </c>
      <c r="P2660" s="101"/>
      <c r="Q2660" s="101"/>
      <c r="R2660" s="101"/>
      <c r="S2660" s="24">
        <f t="shared" si="92"/>
        <v>4554</v>
      </c>
      <c r="T2660" s="94" t="s">
        <v>7004</v>
      </c>
      <c r="U2660" s="102"/>
      <c r="V2660" s="102"/>
      <c r="W2660" s="102"/>
      <c r="X2660" s="103"/>
      <c r="Y2660" s="23" t="s">
        <v>7058</v>
      </c>
      <c r="Z2660" s="104" t="s">
        <v>13</v>
      </c>
      <c r="AA2660" s="105"/>
      <c r="AB2660" s="106"/>
    </row>
    <row r="2661" spans="1:28" s="16" customFormat="1" ht="99" customHeight="1" x14ac:dyDescent="0.2">
      <c r="A2661" s="18" t="s">
        <v>7099</v>
      </c>
      <c r="B2661" s="94" t="s">
        <v>7100</v>
      </c>
      <c r="C2661" s="95"/>
      <c r="D2661" s="19" t="s">
        <v>7008</v>
      </c>
      <c r="E2661" s="20" t="s">
        <v>7101</v>
      </c>
      <c r="F2661" s="21" t="s">
        <v>7058</v>
      </c>
      <c r="G2661" s="22">
        <v>4131</v>
      </c>
      <c r="H2661" s="96">
        <v>4131</v>
      </c>
      <c r="I2661" s="97"/>
      <c r="J2661" s="98"/>
      <c r="K2661" s="99"/>
      <c r="L2661" s="99"/>
      <c r="M2661" s="100"/>
      <c r="N2661" s="17"/>
      <c r="O2661" s="101">
        <f t="shared" si="93"/>
        <v>4131</v>
      </c>
      <c r="P2661" s="101"/>
      <c r="Q2661" s="101"/>
      <c r="R2661" s="101"/>
      <c r="S2661" s="24">
        <f t="shared" si="92"/>
        <v>4131</v>
      </c>
      <c r="T2661" s="94" t="s">
        <v>7004</v>
      </c>
      <c r="U2661" s="102"/>
      <c r="V2661" s="102"/>
      <c r="W2661" s="102"/>
      <c r="X2661" s="103"/>
      <c r="Y2661" s="23" t="s">
        <v>7058</v>
      </c>
      <c r="Z2661" s="104" t="s">
        <v>13</v>
      </c>
      <c r="AA2661" s="105"/>
      <c r="AB2661" s="106"/>
    </row>
    <row r="2662" spans="1:28" s="16" customFormat="1" ht="99" customHeight="1" x14ac:dyDescent="0.2">
      <c r="A2662" s="18" t="s">
        <v>7102</v>
      </c>
      <c r="B2662" s="94" t="s">
        <v>7100</v>
      </c>
      <c r="C2662" s="95"/>
      <c r="D2662" s="19" t="s">
        <v>7008</v>
      </c>
      <c r="E2662" s="20" t="s">
        <v>7103</v>
      </c>
      <c r="F2662" s="21" t="s">
        <v>7058</v>
      </c>
      <c r="G2662" s="22">
        <v>4131</v>
      </c>
      <c r="H2662" s="96">
        <v>4131</v>
      </c>
      <c r="I2662" s="97"/>
      <c r="J2662" s="98"/>
      <c r="K2662" s="99"/>
      <c r="L2662" s="99"/>
      <c r="M2662" s="100"/>
      <c r="N2662" s="17"/>
      <c r="O2662" s="101">
        <f t="shared" si="93"/>
        <v>4131</v>
      </c>
      <c r="P2662" s="101"/>
      <c r="Q2662" s="101"/>
      <c r="R2662" s="101"/>
      <c r="S2662" s="24">
        <f t="shared" si="92"/>
        <v>4131</v>
      </c>
      <c r="T2662" s="94" t="s">
        <v>7004</v>
      </c>
      <c r="U2662" s="102"/>
      <c r="V2662" s="102"/>
      <c r="W2662" s="102"/>
      <c r="X2662" s="103"/>
      <c r="Y2662" s="23" t="s">
        <v>7058</v>
      </c>
      <c r="Z2662" s="104" t="s">
        <v>13</v>
      </c>
      <c r="AA2662" s="105"/>
      <c r="AB2662" s="106"/>
    </row>
    <row r="2663" spans="1:28" s="16" customFormat="1" ht="99" customHeight="1" x14ac:dyDescent="0.2">
      <c r="A2663" s="18" t="s">
        <v>7104</v>
      </c>
      <c r="B2663" s="94" t="s">
        <v>7100</v>
      </c>
      <c r="C2663" s="95"/>
      <c r="D2663" s="19" t="s">
        <v>7008</v>
      </c>
      <c r="E2663" s="20" t="s">
        <v>7105</v>
      </c>
      <c r="F2663" s="21" t="s">
        <v>7058</v>
      </c>
      <c r="G2663" s="22">
        <v>4131</v>
      </c>
      <c r="H2663" s="96">
        <v>4131</v>
      </c>
      <c r="I2663" s="97"/>
      <c r="J2663" s="98"/>
      <c r="K2663" s="99"/>
      <c r="L2663" s="99"/>
      <c r="M2663" s="100"/>
      <c r="N2663" s="17"/>
      <c r="O2663" s="101">
        <f t="shared" si="93"/>
        <v>4131</v>
      </c>
      <c r="P2663" s="101"/>
      <c r="Q2663" s="101"/>
      <c r="R2663" s="101"/>
      <c r="S2663" s="24">
        <f t="shared" si="92"/>
        <v>4131</v>
      </c>
      <c r="T2663" s="94" t="s">
        <v>7004</v>
      </c>
      <c r="U2663" s="102"/>
      <c r="V2663" s="102"/>
      <c r="W2663" s="102"/>
      <c r="X2663" s="103"/>
      <c r="Y2663" s="23" t="s">
        <v>7058</v>
      </c>
      <c r="Z2663" s="104" t="s">
        <v>13</v>
      </c>
      <c r="AA2663" s="105"/>
      <c r="AB2663" s="106"/>
    </row>
    <row r="2664" spans="1:28" s="16" customFormat="1" ht="99" customHeight="1" x14ac:dyDescent="0.2">
      <c r="A2664" s="18" t="s">
        <v>7106</v>
      </c>
      <c r="B2664" s="94" t="s">
        <v>7100</v>
      </c>
      <c r="C2664" s="95"/>
      <c r="D2664" s="19" t="s">
        <v>7008</v>
      </c>
      <c r="E2664" s="20" t="s">
        <v>7107</v>
      </c>
      <c r="F2664" s="21" t="s">
        <v>7058</v>
      </c>
      <c r="G2664" s="22">
        <v>4131</v>
      </c>
      <c r="H2664" s="96">
        <v>4131</v>
      </c>
      <c r="I2664" s="97"/>
      <c r="J2664" s="98"/>
      <c r="K2664" s="99"/>
      <c r="L2664" s="99"/>
      <c r="M2664" s="100"/>
      <c r="N2664" s="17"/>
      <c r="O2664" s="101">
        <f t="shared" si="93"/>
        <v>4131</v>
      </c>
      <c r="P2664" s="101"/>
      <c r="Q2664" s="101"/>
      <c r="R2664" s="101"/>
      <c r="S2664" s="24">
        <f t="shared" si="92"/>
        <v>4131</v>
      </c>
      <c r="T2664" s="94" t="s">
        <v>7004</v>
      </c>
      <c r="U2664" s="102"/>
      <c r="V2664" s="102"/>
      <c r="W2664" s="102"/>
      <c r="X2664" s="103"/>
      <c r="Y2664" s="23" t="s">
        <v>7058</v>
      </c>
      <c r="Z2664" s="104" t="s">
        <v>13</v>
      </c>
      <c r="AA2664" s="105"/>
      <c r="AB2664" s="106"/>
    </row>
    <row r="2665" spans="1:28" s="16" customFormat="1" ht="99" customHeight="1" x14ac:dyDescent="0.2">
      <c r="A2665" s="18" t="s">
        <v>7108</v>
      </c>
      <c r="B2665" s="94" t="s">
        <v>7100</v>
      </c>
      <c r="C2665" s="95"/>
      <c r="D2665" s="19" t="s">
        <v>7008</v>
      </c>
      <c r="E2665" s="20" t="s">
        <v>7109</v>
      </c>
      <c r="F2665" s="21" t="s">
        <v>7058</v>
      </c>
      <c r="G2665" s="22">
        <v>4131</v>
      </c>
      <c r="H2665" s="96">
        <v>4131</v>
      </c>
      <c r="I2665" s="97"/>
      <c r="J2665" s="98"/>
      <c r="K2665" s="99"/>
      <c r="L2665" s="99"/>
      <c r="M2665" s="100"/>
      <c r="N2665" s="17"/>
      <c r="O2665" s="101">
        <f t="shared" si="93"/>
        <v>4131</v>
      </c>
      <c r="P2665" s="101"/>
      <c r="Q2665" s="101"/>
      <c r="R2665" s="101"/>
      <c r="S2665" s="24">
        <f t="shared" si="92"/>
        <v>4131</v>
      </c>
      <c r="T2665" s="94" t="s">
        <v>7004</v>
      </c>
      <c r="U2665" s="102"/>
      <c r="V2665" s="102"/>
      <c r="W2665" s="102"/>
      <c r="X2665" s="103"/>
      <c r="Y2665" s="23" t="s">
        <v>7058</v>
      </c>
      <c r="Z2665" s="104" t="s">
        <v>13</v>
      </c>
      <c r="AA2665" s="105"/>
      <c r="AB2665" s="106"/>
    </row>
    <row r="2666" spans="1:28" s="16" customFormat="1" ht="99" customHeight="1" x14ac:dyDescent="0.2">
      <c r="A2666" s="18" t="s">
        <v>7110</v>
      </c>
      <c r="B2666" s="94" t="s">
        <v>7100</v>
      </c>
      <c r="C2666" s="95"/>
      <c r="D2666" s="19" t="s">
        <v>7008</v>
      </c>
      <c r="E2666" s="20" t="s">
        <v>7111</v>
      </c>
      <c r="F2666" s="21" t="s">
        <v>7058</v>
      </c>
      <c r="G2666" s="22">
        <v>4131</v>
      </c>
      <c r="H2666" s="96">
        <v>4131</v>
      </c>
      <c r="I2666" s="97"/>
      <c r="J2666" s="98"/>
      <c r="K2666" s="99"/>
      <c r="L2666" s="99"/>
      <c r="M2666" s="100"/>
      <c r="N2666" s="17"/>
      <c r="O2666" s="101">
        <f t="shared" si="93"/>
        <v>4131</v>
      </c>
      <c r="P2666" s="101"/>
      <c r="Q2666" s="101"/>
      <c r="R2666" s="101"/>
      <c r="S2666" s="24">
        <f t="shared" si="92"/>
        <v>4131</v>
      </c>
      <c r="T2666" s="94" t="s">
        <v>7004</v>
      </c>
      <c r="U2666" s="102"/>
      <c r="V2666" s="102"/>
      <c r="W2666" s="102"/>
      <c r="X2666" s="103"/>
      <c r="Y2666" s="23" t="s">
        <v>7058</v>
      </c>
      <c r="Z2666" s="104" t="s">
        <v>13</v>
      </c>
      <c r="AA2666" s="105"/>
      <c r="AB2666" s="106"/>
    </row>
    <row r="2667" spans="1:28" s="16" customFormat="1" ht="99" customHeight="1" x14ac:dyDescent="0.2">
      <c r="A2667" s="18" t="s">
        <v>7112</v>
      </c>
      <c r="B2667" s="94" t="s">
        <v>7113</v>
      </c>
      <c r="C2667" s="95"/>
      <c r="D2667" s="19" t="s">
        <v>7008</v>
      </c>
      <c r="E2667" s="20" t="s">
        <v>7114</v>
      </c>
      <c r="F2667" s="21" t="s">
        <v>7058</v>
      </c>
      <c r="G2667" s="22">
        <v>7425</v>
      </c>
      <c r="H2667" s="96">
        <v>7425</v>
      </c>
      <c r="I2667" s="97"/>
      <c r="J2667" s="98"/>
      <c r="K2667" s="99"/>
      <c r="L2667" s="99"/>
      <c r="M2667" s="100"/>
      <c r="N2667" s="17"/>
      <c r="O2667" s="101">
        <f t="shared" si="93"/>
        <v>7425</v>
      </c>
      <c r="P2667" s="101"/>
      <c r="Q2667" s="101"/>
      <c r="R2667" s="101"/>
      <c r="S2667" s="24">
        <f t="shared" si="92"/>
        <v>7425</v>
      </c>
      <c r="T2667" s="94" t="s">
        <v>7004</v>
      </c>
      <c r="U2667" s="102"/>
      <c r="V2667" s="102"/>
      <c r="W2667" s="102"/>
      <c r="X2667" s="103"/>
      <c r="Y2667" s="23" t="s">
        <v>7058</v>
      </c>
      <c r="Z2667" s="104" t="s">
        <v>13</v>
      </c>
      <c r="AA2667" s="105"/>
      <c r="AB2667" s="106"/>
    </row>
    <row r="2668" spans="1:28" s="16" customFormat="1" ht="99" customHeight="1" x14ac:dyDescent="0.2">
      <c r="A2668" s="18" t="s">
        <v>7115</v>
      </c>
      <c r="B2668" s="94" t="s">
        <v>7116</v>
      </c>
      <c r="C2668" s="95"/>
      <c r="D2668" s="19" t="s">
        <v>7008</v>
      </c>
      <c r="E2668" s="20" t="s">
        <v>7117</v>
      </c>
      <c r="F2668" s="21" t="s">
        <v>7058</v>
      </c>
      <c r="G2668" s="22">
        <v>4141.2</v>
      </c>
      <c r="H2668" s="96">
        <v>4141.2</v>
      </c>
      <c r="I2668" s="97"/>
      <c r="J2668" s="98"/>
      <c r="K2668" s="99"/>
      <c r="L2668" s="99"/>
      <c r="M2668" s="100"/>
      <c r="N2668" s="17"/>
      <c r="O2668" s="101">
        <f t="shared" si="93"/>
        <v>4141.2</v>
      </c>
      <c r="P2668" s="101"/>
      <c r="Q2668" s="101"/>
      <c r="R2668" s="101"/>
      <c r="S2668" s="24">
        <f t="shared" si="92"/>
        <v>4141.2</v>
      </c>
      <c r="T2668" s="94" t="s">
        <v>7004</v>
      </c>
      <c r="U2668" s="102"/>
      <c r="V2668" s="102"/>
      <c r="W2668" s="102"/>
      <c r="X2668" s="103"/>
      <c r="Y2668" s="23" t="s">
        <v>7058</v>
      </c>
      <c r="Z2668" s="104" t="s">
        <v>13</v>
      </c>
      <c r="AA2668" s="105"/>
      <c r="AB2668" s="106"/>
    </row>
    <row r="2669" spans="1:28" s="16" customFormat="1" ht="99" customHeight="1" x14ac:dyDescent="0.2">
      <c r="A2669" s="18" t="s">
        <v>7118</v>
      </c>
      <c r="B2669" s="94" t="s">
        <v>7116</v>
      </c>
      <c r="C2669" s="95"/>
      <c r="D2669" s="19" t="s">
        <v>7008</v>
      </c>
      <c r="E2669" s="20" t="s">
        <v>7119</v>
      </c>
      <c r="F2669" s="21" t="s">
        <v>7058</v>
      </c>
      <c r="G2669" s="22">
        <v>4141.2</v>
      </c>
      <c r="H2669" s="96">
        <v>4141.2</v>
      </c>
      <c r="I2669" s="97"/>
      <c r="J2669" s="98"/>
      <c r="K2669" s="99"/>
      <c r="L2669" s="99"/>
      <c r="M2669" s="100"/>
      <c r="N2669" s="17"/>
      <c r="O2669" s="101">
        <f t="shared" si="93"/>
        <v>4141.2</v>
      </c>
      <c r="P2669" s="101"/>
      <c r="Q2669" s="101"/>
      <c r="R2669" s="101"/>
      <c r="S2669" s="24">
        <f t="shared" si="92"/>
        <v>4141.2</v>
      </c>
      <c r="T2669" s="94" t="s">
        <v>7004</v>
      </c>
      <c r="U2669" s="102"/>
      <c r="V2669" s="102"/>
      <c r="W2669" s="102"/>
      <c r="X2669" s="103"/>
      <c r="Y2669" s="23" t="s">
        <v>7058</v>
      </c>
      <c r="Z2669" s="104" t="s">
        <v>13</v>
      </c>
      <c r="AA2669" s="105"/>
      <c r="AB2669" s="106"/>
    </row>
    <row r="2670" spans="1:28" s="16" customFormat="1" ht="99" customHeight="1" x14ac:dyDescent="0.2">
      <c r="A2670" s="18" t="s">
        <v>7120</v>
      </c>
      <c r="B2670" s="94" t="s">
        <v>7116</v>
      </c>
      <c r="C2670" s="95"/>
      <c r="D2670" s="19" t="s">
        <v>7008</v>
      </c>
      <c r="E2670" s="20" t="s">
        <v>7121</v>
      </c>
      <c r="F2670" s="21" t="s">
        <v>7058</v>
      </c>
      <c r="G2670" s="22">
        <v>4141.2</v>
      </c>
      <c r="H2670" s="96">
        <v>4141.2</v>
      </c>
      <c r="I2670" s="97"/>
      <c r="J2670" s="98"/>
      <c r="K2670" s="99"/>
      <c r="L2670" s="99"/>
      <c r="M2670" s="100"/>
      <c r="N2670" s="17"/>
      <c r="O2670" s="101">
        <f t="shared" si="93"/>
        <v>4141.2</v>
      </c>
      <c r="P2670" s="101"/>
      <c r="Q2670" s="101"/>
      <c r="R2670" s="101"/>
      <c r="S2670" s="24">
        <f t="shared" si="92"/>
        <v>4141.2</v>
      </c>
      <c r="T2670" s="94" t="s">
        <v>7004</v>
      </c>
      <c r="U2670" s="102"/>
      <c r="V2670" s="102"/>
      <c r="W2670" s="102"/>
      <c r="X2670" s="103"/>
      <c r="Y2670" s="23" t="s">
        <v>7058</v>
      </c>
      <c r="Z2670" s="104" t="s">
        <v>13</v>
      </c>
      <c r="AA2670" s="105"/>
      <c r="AB2670" s="106"/>
    </row>
    <row r="2671" spans="1:28" s="16" customFormat="1" ht="99" customHeight="1" x14ac:dyDescent="0.2">
      <c r="A2671" s="18" t="s">
        <v>7122</v>
      </c>
      <c r="B2671" s="94" t="s">
        <v>7116</v>
      </c>
      <c r="C2671" s="95"/>
      <c r="D2671" s="19" t="s">
        <v>7008</v>
      </c>
      <c r="E2671" s="20" t="s">
        <v>7123</v>
      </c>
      <c r="F2671" s="21" t="s">
        <v>7058</v>
      </c>
      <c r="G2671" s="22">
        <v>4141.2</v>
      </c>
      <c r="H2671" s="96">
        <v>4141.2</v>
      </c>
      <c r="I2671" s="97"/>
      <c r="J2671" s="98"/>
      <c r="K2671" s="99"/>
      <c r="L2671" s="99"/>
      <c r="M2671" s="100"/>
      <c r="N2671" s="17"/>
      <c r="O2671" s="101">
        <f t="shared" si="93"/>
        <v>4141.2</v>
      </c>
      <c r="P2671" s="101"/>
      <c r="Q2671" s="101"/>
      <c r="R2671" s="101"/>
      <c r="S2671" s="24">
        <f t="shared" si="92"/>
        <v>4141.2</v>
      </c>
      <c r="T2671" s="94" t="s">
        <v>7004</v>
      </c>
      <c r="U2671" s="102"/>
      <c r="V2671" s="102"/>
      <c r="W2671" s="102"/>
      <c r="X2671" s="103"/>
      <c r="Y2671" s="23" t="s">
        <v>7058</v>
      </c>
      <c r="Z2671" s="104" t="s">
        <v>13</v>
      </c>
      <c r="AA2671" s="105"/>
      <c r="AB2671" s="106"/>
    </row>
    <row r="2672" spans="1:28" s="16" customFormat="1" ht="99" customHeight="1" x14ac:dyDescent="0.2">
      <c r="A2672" s="18" t="s">
        <v>7124</v>
      </c>
      <c r="B2672" s="94" t="s">
        <v>7116</v>
      </c>
      <c r="C2672" s="95"/>
      <c r="D2672" s="19" t="s">
        <v>7008</v>
      </c>
      <c r="E2672" s="20" t="s">
        <v>7125</v>
      </c>
      <c r="F2672" s="21" t="s">
        <v>7058</v>
      </c>
      <c r="G2672" s="22">
        <v>4141.2</v>
      </c>
      <c r="H2672" s="96">
        <v>4141.2</v>
      </c>
      <c r="I2672" s="97"/>
      <c r="J2672" s="98"/>
      <c r="K2672" s="99"/>
      <c r="L2672" s="99"/>
      <c r="M2672" s="100"/>
      <c r="N2672" s="17"/>
      <c r="O2672" s="101">
        <f t="shared" si="93"/>
        <v>4141.2</v>
      </c>
      <c r="P2672" s="101"/>
      <c r="Q2672" s="101"/>
      <c r="R2672" s="101"/>
      <c r="S2672" s="24">
        <f t="shared" si="92"/>
        <v>4141.2</v>
      </c>
      <c r="T2672" s="94" t="s">
        <v>7004</v>
      </c>
      <c r="U2672" s="102"/>
      <c r="V2672" s="102"/>
      <c r="W2672" s="102"/>
      <c r="X2672" s="103"/>
      <c r="Y2672" s="23" t="s">
        <v>7058</v>
      </c>
      <c r="Z2672" s="104" t="s">
        <v>13</v>
      </c>
      <c r="AA2672" s="105"/>
      <c r="AB2672" s="106"/>
    </row>
    <row r="2673" spans="1:28" s="16" customFormat="1" ht="99" customHeight="1" x14ac:dyDescent="0.2">
      <c r="A2673" s="18" t="s">
        <v>7126</v>
      </c>
      <c r="B2673" s="94" t="s">
        <v>7116</v>
      </c>
      <c r="C2673" s="95"/>
      <c r="D2673" s="19" t="s">
        <v>7008</v>
      </c>
      <c r="E2673" s="20" t="s">
        <v>7127</v>
      </c>
      <c r="F2673" s="21" t="s">
        <v>7058</v>
      </c>
      <c r="G2673" s="22">
        <v>4141.2</v>
      </c>
      <c r="H2673" s="96">
        <v>4141.2</v>
      </c>
      <c r="I2673" s="97"/>
      <c r="J2673" s="98"/>
      <c r="K2673" s="99"/>
      <c r="L2673" s="99"/>
      <c r="M2673" s="100"/>
      <c r="N2673" s="17"/>
      <c r="O2673" s="101">
        <f t="shared" si="93"/>
        <v>4141.2</v>
      </c>
      <c r="P2673" s="101"/>
      <c r="Q2673" s="101"/>
      <c r="R2673" s="101"/>
      <c r="S2673" s="24">
        <f t="shared" si="92"/>
        <v>4141.2</v>
      </c>
      <c r="T2673" s="94" t="s">
        <v>7004</v>
      </c>
      <c r="U2673" s="102"/>
      <c r="V2673" s="102"/>
      <c r="W2673" s="102"/>
      <c r="X2673" s="103"/>
      <c r="Y2673" s="23" t="s">
        <v>7058</v>
      </c>
      <c r="Z2673" s="104" t="s">
        <v>13</v>
      </c>
      <c r="AA2673" s="105"/>
      <c r="AB2673" s="106"/>
    </row>
    <row r="2674" spans="1:28" s="16" customFormat="1" ht="99" customHeight="1" x14ac:dyDescent="0.2">
      <c r="A2674" s="18" t="s">
        <v>7128</v>
      </c>
      <c r="B2674" s="94" t="s">
        <v>7116</v>
      </c>
      <c r="C2674" s="95"/>
      <c r="D2674" s="19" t="s">
        <v>7008</v>
      </c>
      <c r="E2674" s="20" t="s">
        <v>7129</v>
      </c>
      <c r="F2674" s="21" t="s">
        <v>7058</v>
      </c>
      <c r="G2674" s="22">
        <v>4060</v>
      </c>
      <c r="H2674" s="96">
        <v>4060</v>
      </c>
      <c r="I2674" s="97"/>
      <c r="J2674" s="98"/>
      <c r="K2674" s="99"/>
      <c r="L2674" s="99"/>
      <c r="M2674" s="100"/>
      <c r="N2674" s="17"/>
      <c r="O2674" s="101">
        <f t="shared" si="93"/>
        <v>4060</v>
      </c>
      <c r="P2674" s="101"/>
      <c r="Q2674" s="101"/>
      <c r="R2674" s="101"/>
      <c r="S2674" s="24">
        <f t="shared" si="92"/>
        <v>4060</v>
      </c>
      <c r="T2674" s="94" t="s">
        <v>7004</v>
      </c>
      <c r="U2674" s="102"/>
      <c r="V2674" s="102"/>
      <c r="W2674" s="102"/>
      <c r="X2674" s="103"/>
      <c r="Y2674" s="23" t="s">
        <v>7058</v>
      </c>
      <c r="Z2674" s="104" t="s">
        <v>13</v>
      </c>
      <c r="AA2674" s="105"/>
      <c r="AB2674" s="106"/>
    </row>
    <row r="2675" spans="1:28" s="16" customFormat="1" ht="99" customHeight="1" x14ac:dyDescent="0.2">
      <c r="A2675" s="18" t="s">
        <v>7130</v>
      </c>
      <c r="B2675" s="94" t="s">
        <v>7116</v>
      </c>
      <c r="C2675" s="95"/>
      <c r="D2675" s="19" t="s">
        <v>7008</v>
      </c>
      <c r="E2675" s="20" t="s">
        <v>7131</v>
      </c>
      <c r="F2675" s="21" t="s">
        <v>7058</v>
      </c>
      <c r="G2675" s="22">
        <v>4060</v>
      </c>
      <c r="H2675" s="96">
        <v>4060</v>
      </c>
      <c r="I2675" s="97"/>
      <c r="J2675" s="98"/>
      <c r="K2675" s="99"/>
      <c r="L2675" s="99"/>
      <c r="M2675" s="100"/>
      <c r="N2675" s="17"/>
      <c r="O2675" s="101">
        <f t="shared" si="93"/>
        <v>4060</v>
      </c>
      <c r="P2675" s="101"/>
      <c r="Q2675" s="101"/>
      <c r="R2675" s="101"/>
      <c r="S2675" s="24">
        <f t="shared" si="92"/>
        <v>4060</v>
      </c>
      <c r="T2675" s="94" t="s">
        <v>7004</v>
      </c>
      <c r="U2675" s="102"/>
      <c r="V2675" s="102"/>
      <c r="W2675" s="102"/>
      <c r="X2675" s="103"/>
      <c r="Y2675" s="23" t="s">
        <v>7058</v>
      </c>
      <c r="Z2675" s="104" t="s">
        <v>13</v>
      </c>
      <c r="AA2675" s="105"/>
      <c r="AB2675" s="106"/>
    </row>
    <row r="2676" spans="1:28" s="16" customFormat="1" ht="99" customHeight="1" x14ac:dyDescent="0.2">
      <c r="A2676" s="18" t="s">
        <v>7132</v>
      </c>
      <c r="B2676" s="94" t="s">
        <v>7133</v>
      </c>
      <c r="C2676" s="95"/>
      <c r="D2676" s="19" t="s">
        <v>7008</v>
      </c>
      <c r="E2676" s="20" t="s">
        <v>7134</v>
      </c>
      <c r="F2676" s="21" t="s">
        <v>7135</v>
      </c>
      <c r="G2676" s="22">
        <v>6190</v>
      </c>
      <c r="H2676" s="96">
        <v>6190</v>
      </c>
      <c r="I2676" s="97"/>
      <c r="J2676" s="98"/>
      <c r="K2676" s="99"/>
      <c r="L2676" s="99"/>
      <c r="M2676" s="100"/>
      <c r="N2676" s="17"/>
      <c r="O2676" s="101">
        <f t="shared" si="93"/>
        <v>6190</v>
      </c>
      <c r="P2676" s="101"/>
      <c r="Q2676" s="101"/>
      <c r="R2676" s="101"/>
      <c r="S2676" s="24">
        <f t="shared" si="92"/>
        <v>6190</v>
      </c>
      <c r="T2676" s="94" t="s">
        <v>7004</v>
      </c>
      <c r="U2676" s="102"/>
      <c r="V2676" s="102"/>
      <c r="W2676" s="102"/>
      <c r="X2676" s="103"/>
      <c r="Y2676" s="23" t="s">
        <v>7135</v>
      </c>
      <c r="Z2676" s="104" t="s">
        <v>13</v>
      </c>
      <c r="AA2676" s="105"/>
      <c r="AB2676" s="106"/>
    </row>
    <row r="2677" spans="1:28" s="16" customFormat="1" ht="99" customHeight="1" x14ac:dyDescent="0.2">
      <c r="A2677" s="18" t="s">
        <v>7136</v>
      </c>
      <c r="B2677" s="94" t="s">
        <v>7133</v>
      </c>
      <c r="C2677" s="95"/>
      <c r="D2677" s="19" t="s">
        <v>7008</v>
      </c>
      <c r="E2677" s="20" t="s">
        <v>7137</v>
      </c>
      <c r="F2677" s="21" t="s">
        <v>7138</v>
      </c>
      <c r="G2677" s="22">
        <v>10050</v>
      </c>
      <c r="H2677" s="96">
        <v>10050</v>
      </c>
      <c r="I2677" s="97"/>
      <c r="J2677" s="98"/>
      <c r="K2677" s="99"/>
      <c r="L2677" s="99"/>
      <c r="M2677" s="100"/>
      <c r="N2677" s="17"/>
      <c r="O2677" s="101">
        <f t="shared" ref="O2677:O2698" si="94">H2677-J2677</f>
        <v>10050</v>
      </c>
      <c r="P2677" s="101"/>
      <c r="Q2677" s="101"/>
      <c r="R2677" s="101"/>
      <c r="S2677" s="24">
        <f t="shared" si="92"/>
        <v>10050</v>
      </c>
      <c r="T2677" s="94" t="s">
        <v>7004</v>
      </c>
      <c r="U2677" s="102"/>
      <c r="V2677" s="102"/>
      <c r="W2677" s="102"/>
      <c r="X2677" s="103"/>
      <c r="Y2677" s="23" t="s">
        <v>7138</v>
      </c>
      <c r="Z2677" s="104" t="s">
        <v>13</v>
      </c>
      <c r="AA2677" s="105"/>
      <c r="AB2677" s="106"/>
    </row>
    <row r="2678" spans="1:28" s="16" customFormat="1" ht="99" customHeight="1" x14ac:dyDescent="0.2">
      <c r="A2678" s="18" t="s">
        <v>7139</v>
      </c>
      <c r="B2678" s="94" t="s">
        <v>7133</v>
      </c>
      <c r="C2678" s="95"/>
      <c r="D2678" s="19" t="s">
        <v>7008</v>
      </c>
      <c r="E2678" s="20" t="s">
        <v>7140</v>
      </c>
      <c r="F2678" s="21" t="s">
        <v>7138</v>
      </c>
      <c r="G2678" s="22">
        <v>10050</v>
      </c>
      <c r="H2678" s="96">
        <v>10050</v>
      </c>
      <c r="I2678" s="97"/>
      <c r="J2678" s="98"/>
      <c r="K2678" s="99"/>
      <c r="L2678" s="99"/>
      <c r="M2678" s="100"/>
      <c r="N2678" s="17"/>
      <c r="O2678" s="101">
        <f t="shared" si="94"/>
        <v>10050</v>
      </c>
      <c r="P2678" s="101"/>
      <c r="Q2678" s="101"/>
      <c r="R2678" s="101"/>
      <c r="S2678" s="24">
        <f t="shared" si="92"/>
        <v>10050</v>
      </c>
      <c r="T2678" s="94" t="s">
        <v>7004</v>
      </c>
      <c r="U2678" s="102"/>
      <c r="V2678" s="102"/>
      <c r="W2678" s="102"/>
      <c r="X2678" s="103"/>
      <c r="Y2678" s="23" t="s">
        <v>7138</v>
      </c>
      <c r="Z2678" s="104" t="s">
        <v>13</v>
      </c>
      <c r="AA2678" s="105"/>
      <c r="AB2678" s="106"/>
    </row>
    <row r="2679" spans="1:28" s="16" customFormat="1" ht="99" customHeight="1" x14ac:dyDescent="0.2">
      <c r="A2679" s="18" t="s">
        <v>7141</v>
      </c>
      <c r="B2679" s="94" t="s">
        <v>7142</v>
      </c>
      <c r="C2679" s="95"/>
      <c r="D2679" s="19" t="s">
        <v>7008</v>
      </c>
      <c r="E2679" s="20" t="s">
        <v>7143</v>
      </c>
      <c r="F2679" s="21" t="s">
        <v>7058</v>
      </c>
      <c r="G2679" s="22">
        <v>11342.4</v>
      </c>
      <c r="H2679" s="96">
        <v>11342.4</v>
      </c>
      <c r="I2679" s="97"/>
      <c r="J2679" s="98"/>
      <c r="K2679" s="99"/>
      <c r="L2679" s="99"/>
      <c r="M2679" s="100"/>
      <c r="N2679" s="17"/>
      <c r="O2679" s="101">
        <f t="shared" si="94"/>
        <v>11342.4</v>
      </c>
      <c r="P2679" s="101"/>
      <c r="Q2679" s="101"/>
      <c r="R2679" s="101"/>
      <c r="S2679" s="24">
        <f t="shared" si="92"/>
        <v>11342.4</v>
      </c>
      <c r="T2679" s="94" t="s">
        <v>7004</v>
      </c>
      <c r="U2679" s="102"/>
      <c r="V2679" s="102"/>
      <c r="W2679" s="102"/>
      <c r="X2679" s="103"/>
      <c r="Y2679" s="23" t="s">
        <v>7058</v>
      </c>
      <c r="Z2679" s="104" t="s">
        <v>13</v>
      </c>
      <c r="AA2679" s="105"/>
      <c r="AB2679" s="106"/>
    </row>
    <row r="2680" spans="1:28" s="16" customFormat="1" ht="99" customHeight="1" x14ac:dyDescent="0.2">
      <c r="A2680" s="18" t="s">
        <v>7144</v>
      </c>
      <c r="B2680" s="94" t="s">
        <v>1479</v>
      </c>
      <c r="C2680" s="95"/>
      <c r="D2680" s="19" t="s">
        <v>7008</v>
      </c>
      <c r="E2680" s="20" t="s">
        <v>7145</v>
      </c>
      <c r="F2680" s="21" t="s">
        <v>1332</v>
      </c>
      <c r="G2680" s="22">
        <v>17407.5</v>
      </c>
      <c r="H2680" s="96">
        <v>17407.5</v>
      </c>
      <c r="I2680" s="97"/>
      <c r="J2680" s="98"/>
      <c r="K2680" s="99"/>
      <c r="L2680" s="99"/>
      <c r="M2680" s="100"/>
      <c r="N2680" s="17"/>
      <c r="O2680" s="101">
        <f t="shared" si="94"/>
        <v>17407.5</v>
      </c>
      <c r="P2680" s="101"/>
      <c r="Q2680" s="101"/>
      <c r="R2680" s="101"/>
      <c r="S2680" s="24">
        <f t="shared" si="92"/>
        <v>17407.5</v>
      </c>
      <c r="T2680" s="94" t="s">
        <v>7004</v>
      </c>
      <c r="U2680" s="102"/>
      <c r="V2680" s="102"/>
      <c r="W2680" s="102"/>
      <c r="X2680" s="103"/>
      <c r="Y2680" s="23" t="s">
        <v>1332</v>
      </c>
      <c r="Z2680" s="104" t="s">
        <v>13</v>
      </c>
      <c r="AA2680" s="105"/>
      <c r="AB2680" s="106"/>
    </row>
    <row r="2681" spans="1:28" s="16" customFormat="1" ht="99" customHeight="1" x14ac:dyDescent="0.2">
      <c r="A2681" s="18" t="s">
        <v>7146</v>
      </c>
      <c r="B2681" s="94" t="s">
        <v>7147</v>
      </c>
      <c r="C2681" s="95"/>
      <c r="D2681" s="19" t="s">
        <v>7008</v>
      </c>
      <c r="E2681" s="20" t="s">
        <v>7148</v>
      </c>
      <c r="F2681" s="21" t="s">
        <v>7149</v>
      </c>
      <c r="G2681" s="22">
        <v>20800</v>
      </c>
      <c r="H2681" s="96">
        <v>20800</v>
      </c>
      <c r="I2681" s="97"/>
      <c r="J2681" s="98"/>
      <c r="K2681" s="99"/>
      <c r="L2681" s="99"/>
      <c r="M2681" s="100"/>
      <c r="N2681" s="17"/>
      <c r="O2681" s="101">
        <f t="shared" si="94"/>
        <v>20800</v>
      </c>
      <c r="P2681" s="101"/>
      <c r="Q2681" s="101"/>
      <c r="R2681" s="101"/>
      <c r="S2681" s="24">
        <f t="shared" si="92"/>
        <v>20800</v>
      </c>
      <c r="T2681" s="94" t="s">
        <v>7004</v>
      </c>
      <c r="U2681" s="102"/>
      <c r="V2681" s="102"/>
      <c r="W2681" s="102"/>
      <c r="X2681" s="103"/>
      <c r="Y2681" s="23" t="s">
        <v>7149</v>
      </c>
      <c r="Z2681" s="104" t="s">
        <v>13</v>
      </c>
      <c r="AA2681" s="105"/>
      <c r="AB2681" s="106"/>
    </row>
    <row r="2682" spans="1:28" s="16" customFormat="1" ht="99" customHeight="1" x14ac:dyDescent="0.2">
      <c r="A2682" s="18" t="s">
        <v>7150</v>
      </c>
      <c r="B2682" s="94" t="s">
        <v>7151</v>
      </c>
      <c r="C2682" s="95"/>
      <c r="D2682" s="19" t="s">
        <v>7008</v>
      </c>
      <c r="E2682" s="20" t="s">
        <v>7152</v>
      </c>
      <c r="F2682" s="21" t="s">
        <v>7153</v>
      </c>
      <c r="G2682" s="22">
        <v>5150</v>
      </c>
      <c r="H2682" s="96">
        <v>5150</v>
      </c>
      <c r="I2682" s="97"/>
      <c r="J2682" s="98"/>
      <c r="K2682" s="99"/>
      <c r="L2682" s="99"/>
      <c r="M2682" s="100"/>
      <c r="N2682" s="17"/>
      <c r="O2682" s="101">
        <f t="shared" si="94"/>
        <v>5150</v>
      </c>
      <c r="P2682" s="101"/>
      <c r="Q2682" s="101"/>
      <c r="R2682" s="101"/>
      <c r="S2682" s="24">
        <f t="shared" si="92"/>
        <v>5150</v>
      </c>
      <c r="T2682" s="94" t="s">
        <v>7004</v>
      </c>
      <c r="U2682" s="102"/>
      <c r="V2682" s="102"/>
      <c r="W2682" s="102"/>
      <c r="X2682" s="103"/>
      <c r="Y2682" s="23" t="s">
        <v>7153</v>
      </c>
      <c r="Z2682" s="104" t="s">
        <v>13</v>
      </c>
      <c r="AA2682" s="105"/>
      <c r="AB2682" s="106"/>
    </row>
    <row r="2683" spans="1:28" s="16" customFormat="1" ht="99" customHeight="1" x14ac:dyDescent="0.2">
      <c r="A2683" s="18" t="s">
        <v>7154</v>
      </c>
      <c r="B2683" s="94" t="s">
        <v>7151</v>
      </c>
      <c r="C2683" s="95"/>
      <c r="D2683" s="19" t="s">
        <v>7008</v>
      </c>
      <c r="E2683" s="20" t="s">
        <v>7155</v>
      </c>
      <c r="F2683" s="21" t="s">
        <v>7153</v>
      </c>
      <c r="G2683" s="22">
        <v>5150</v>
      </c>
      <c r="H2683" s="96">
        <v>5150</v>
      </c>
      <c r="I2683" s="97"/>
      <c r="J2683" s="98"/>
      <c r="K2683" s="99"/>
      <c r="L2683" s="99"/>
      <c r="M2683" s="100"/>
      <c r="N2683" s="17"/>
      <c r="O2683" s="101">
        <f t="shared" si="94"/>
        <v>5150</v>
      </c>
      <c r="P2683" s="101"/>
      <c r="Q2683" s="101"/>
      <c r="R2683" s="101"/>
      <c r="S2683" s="24">
        <f t="shared" si="92"/>
        <v>5150</v>
      </c>
      <c r="T2683" s="94" t="s">
        <v>7004</v>
      </c>
      <c r="U2683" s="102"/>
      <c r="V2683" s="102"/>
      <c r="W2683" s="102"/>
      <c r="X2683" s="103"/>
      <c r="Y2683" s="23" t="s">
        <v>7153</v>
      </c>
      <c r="Z2683" s="104" t="s">
        <v>13</v>
      </c>
      <c r="AA2683" s="105"/>
      <c r="AB2683" s="106"/>
    </row>
    <row r="2684" spans="1:28" s="16" customFormat="1" ht="99" customHeight="1" x14ac:dyDescent="0.2">
      <c r="A2684" s="18" t="s">
        <v>7156</v>
      </c>
      <c r="B2684" s="94" t="s">
        <v>7151</v>
      </c>
      <c r="C2684" s="95"/>
      <c r="D2684" s="19" t="s">
        <v>7008</v>
      </c>
      <c r="E2684" s="20" t="s">
        <v>7157</v>
      </c>
      <c r="F2684" s="21" t="s">
        <v>7153</v>
      </c>
      <c r="G2684" s="22">
        <v>5150</v>
      </c>
      <c r="H2684" s="96">
        <v>5150</v>
      </c>
      <c r="I2684" s="97"/>
      <c r="J2684" s="98"/>
      <c r="K2684" s="99"/>
      <c r="L2684" s="99"/>
      <c r="M2684" s="100"/>
      <c r="N2684" s="17"/>
      <c r="O2684" s="101">
        <f t="shared" si="94"/>
        <v>5150</v>
      </c>
      <c r="P2684" s="101"/>
      <c r="Q2684" s="101"/>
      <c r="R2684" s="101"/>
      <c r="S2684" s="24">
        <f t="shared" si="92"/>
        <v>5150</v>
      </c>
      <c r="T2684" s="94" t="s">
        <v>7004</v>
      </c>
      <c r="U2684" s="102"/>
      <c r="V2684" s="102"/>
      <c r="W2684" s="102"/>
      <c r="X2684" s="103"/>
      <c r="Y2684" s="23" t="s">
        <v>7153</v>
      </c>
      <c r="Z2684" s="104" t="s">
        <v>13</v>
      </c>
      <c r="AA2684" s="105"/>
      <c r="AB2684" s="106"/>
    </row>
    <row r="2685" spans="1:28" s="16" customFormat="1" ht="99" customHeight="1" x14ac:dyDescent="0.2">
      <c r="A2685" s="18" t="s">
        <v>7158</v>
      </c>
      <c r="B2685" s="94" t="s">
        <v>7151</v>
      </c>
      <c r="C2685" s="95"/>
      <c r="D2685" s="19" t="s">
        <v>7008</v>
      </c>
      <c r="E2685" s="20" t="s">
        <v>7159</v>
      </c>
      <c r="F2685" s="21" t="s">
        <v>7153</v>
      </c>
      <c r="G2685" s="22">
        <v>5150</v>
      </c>
      <c r="H2685" s="96">
        <v>5150</v>
      </c>
      <c r="I2685" s="97"/>
      <c r="J2685" s="98"/>
      <c r="K2685" s="99"/>
      <c r="L2685" s="99"/>
      <c r="M2685" s="100"/>
      <c r="N2685" s="17"/>
      <c r="O2685" s="101">
        <f t="shared" si="94"/>
        <v>5150</v>
      </c>
      <c r="P2685" s="101"/>
      <c r="Q2685" s="101"/>
      <c r="R2685" s="101"/>
      <c r="S2685" s="24">
        <f t="shared" si="92"/>
        <v>5150</v>
      </c>
      <c r="T2685" s="94" t="s">
        <v>7004</v>
      </c>
      <c r="U2685" s="102"/>
      <c r="V2685" s="102"/>
      <c r="W2685" s="102"/>
      <c r="X2685" s="103"/>
      <c r="Y2685" s="23" t="s">
        <v>7153</v>
      </c>
      <c r="Z2685" s="104" t="s">
        <v>13</v>
      </c>
      <c r="AA2685" s="105"/>
      <c r="AB2685" s="106"/>
    </row>
    <row r="2686" spans="1:28" s="16" customFormat="1" ht="99" customHeight="1" x14ac:dyDescent="0.2">
      <c r="A2686" s="18" t="s">
        <v>7160</v>
      </c>
      <c r="B2686" s="94" t="s">
        <v>1409</v>
      </c>
      <c r="C2686" s="95"/>
      <c r="D2686" s="19" t="s">
        <v>7008</v>
      </c>
      <c r="E2686" s="20" t="s">
        <v>7161</v>
      </c>
      <c r="F2686" s="21" t="s">
        <v>7058</v>
      </c>
      <c r="G2686" s="22">
        <v>32210</v>
      </c>
      <c r="H2686" s="96">
        <v>32210</v>
      </c>
      <c r="I2686" s="97"/>
      <c r="J2686" s="98"/>
      <c r="K2686" s="99"/>
      <c r="L2686" s="99"/>
      <c r="M2686" s="100"/>
      <c r="N2686" s="17"/>
      <c r="O2686" s="101">
        <f t="shared" si="94"/>
        <v>32210</v>
      </c>
      <c r="P2686" s="101"/>
      <c r="Q2686" s="101"/>
      <c r="R2686" s="101"/>
      <c r="S2686" s="24">
        <f t="shared" si="92"/>
        <v>32210</v>
      </c>
      <c r="T2686" s="94" t="s">
        <v>7004</v>
      </c>
      <c r="U2686" s="102"/>
      <c r="V2686" s="102"/>
      <c r="W2686" s="102"/>
      <c r="X2686" s="103"/>
      <c r="Y2686" s="23" t="s">
        <v>7058</v>
      </c>
      <c r="Z2686" s="104" t="s">
        <v>13</v>
      </c>
      <c r="AA2686" s="105"/>
      <c r="AB2686" s="106"/>
    </row>
    <row r="2687" spans="1:28" s="16" customFormat="1" ht="99" customHeight="1" x14ac:dyDescent="0.2">
      <c r="A2687" s="18" t="s">
        <v>7162</v>
      </c>
      <c r="B2687" s="94" t="s">
        <v>1409</v>
      </c>
      <c r="C2687" s="95"/>
      <c r="D2687" s="19" t="s">
        <v>7008</v>
      </c>
      <c r="E2687" s="20" t="s">
        <v>7163</v>
      </c>
      <c r="F2687" s="21" t="s">
        <v>7058</v>
      </c>
      <c r="G2687" s="22">
        <v>34200</v>
      </c>
      <c r="H2687" s="96">
        <v>34200</v>
      </c>
      <c r="I2687" s="97"/>
      <c r="J2687" s="98"/>
      <c r="K2687" s="99"/>
      <c r="L2687" s="99"/>
      <c r="M2687" s="100"/>
      <c r="N2687" s="17"/>
      <c r="O2687" s="101">
        <f t="shared" si="94"/>
        <v>34200</v>
      </c>
      <c r="P2687" s="101"/>
      <c r="Q2687" s="101"/>
      <c r="R2687" s="101"/>
      <c r="S2687" s="24">
        <f t="shared" si="92"/>
        <v>34200</v>
      </c>
      <c r="T2687" s="94" t="s">
        <v>7004</v>
      </c>
      <c r="U2687" s="102"/>
      <c r="V2687" s="102"/>
      <c r="W2687" s="102"/>
      <c r="X2687" s="103"/>
      <c r="Y2687" s="23" t="s">
        <v>7058</v>
      </c>
      <c r="Z2687" s="104" t="s">
        <v>13</v>
      </c>
      <c r="AA2687" s="105"/>
      <c r="AB2687" s="106"/>
    </row>
    <row r="2688" spans="1:28" s="16" customFormat="1" ht="99" customHeight="1" x14ac:dyDescent="0.2">
      <c r="A2688" s="18" t="s">
        <v>7164</v>
      </c>
      <c r="B2688" s="94" t="s">
        <v>1409</v>
      </c>
      <c r="C2688" s="95"/>
      <c r="D2688" s="19" t="s">
        <v>7008</v>
      </c>
      <c r="E2688" s="20" t="s">
        <v>7165</v>
      </c>
      <c r="F2688" s="21" t="s">
        <v>7058</v>
      </c>
      <c r="G2688" s="22">
        <v>34200</v>
      </c>
      <c r="H2688" s="96">
        <v>34200</v>
      </c>
      <c r="I2688" s="97"/>
      <c r="J2688" s="98"/>
      <c r="K2688" s="99"/>
      <c r="L2688" s="99"/>
      <c r="M2688" s="100"/>
      <c r="N2688" s="17"/>
      <c r="O2688" s="101">
        <f t="shared" si="94"/>
        <v>34200</v>
      </c>
      <c r="P2688" s="101"/>
      <c r="Q2688" s="101"/>
      <c r="R2688" s="101"/>
      <c r="S2688" s="24">
        <f t="shared" si="92"/>
        <v>34200</v>
      </c>
      <c r="T2688" s="94" t="s">
        <v>7004</v>
      </c>
      <c r="U2688" s="102"/>
      <c r="V2688" s="102"/>
      <c r="W2688" s="102"/>
      <c r="X2688" s="103"/>
      <c r="Y2688" s="23" t="s">
        <v>7058</v>
      </c>
      <c r="Z2688" s="104" t="s">
        <v>13</v>
      </c>
      <c r="AA2688" s="105"/>
      <c r="AB2688" s="106"/>
    </row>
    <row r="2689" spans="1:28" s="16" customFormat="1" ht="99" customHeight="1" x14ac:dyDescent="0.2">
      <c r="A2689" s="18" t="s">
        <v>7166</v>
      </c>
      <c r="B2689" s="94" t="s">
        <v>1409</v>
      </c>
      <c r="C2689" s="95"/>
      <c r="D2689" s="19" t="s">
        <v>7008</v>
      </c>
      <c r="E2689" s="20" t="s">
        <v>7167</v>
      </c>
      <c r="F2689" s="21" t="s">
        <v>7058</v>
      </c>
      <c r="G2689" s="22">
        <v>63648</v>
      </c>
      <c r="H2689" s="96">
        <v>63648</v>
      </c>
      <c r="I2689" s="97"/>
      <c r="J2689" s="98"/>
      <c r="K2689" s="99"/>
      <c r="L2689" s="99"/>
      <c r="M2689" s="100"/>
      <c r="N2689" s="17"/>
      <c r="O2689" s="101">
        <f t="shared" si="94"/>
        <v>63648</v>
      </c>
      <c r="P2689" s="101"/>
      <c r="Q2689" s="101"/>
      <c r="R2689" s="101"/>
      <c r="S2689" s="24">
        <f t="shared" si="92"/>
        <v>63648</v>
      </c>
      <c r="T2689" s="94" t="s">
        <v>7004</v>
      </c>
      <c r="U2689" s="102"/>
      <c r="V2689" s="102"/>
      <c r="W2689" s="102"/>
      <c r="X2689" s="103"/>
      <c r="Y2689" s="23" t="s">
        <v>7058</v>
      </c>
      <c r="Z2689" s="104" t="s">
        <v>13</v>
      </c>
      <c r="AA2689" s="105"/>
      <c r="AB2689" s="106"/>
    </row>
    <row r="2690" spans="1:28" s="16" customFormat="1" ht="99" customHeight="1" x14ac:dyDescent="0.2">
      <c r="A2690" s="18" t="s">
        <v>7168</v>
      </c>
      <c r="B2690" s="94" t="s">
        <v>1409</v>
      </c>
      <c r="C2690" s="95"/>
      <c r="D2690" s="19" t="s">
        <v>7008</v>
      </c>
      <c r="E2690" s="20" t="s">
        <v>7169</v>
      </c>
      <c r="F2690" s="21" t="s">
        <v>7058</v>
      </c>
      <c r="G2690" s="22">
        <v>34200</v>
      </c>
      <c r="H2690" s="96">
        <v>34200</v>
      </c>
      <c r="I2690" s="97"/>
      <c r="J2690" s="98"/>
      <c r="K2690" s="99"/>
      <c r="L2690" s="99"/>
      <c r="M2690" s="100"/>
      <c r="N2690" s="17"/>
      <c r="O2690" s="101">
        <f t="shared" si="94"/>
        <v>34200</v>
      </c>
      <c r="P2690" s="101"/>
      <c r="Q2690" s="101"/>
      <c r="R2690" s="101"/>
      <c r="S2690" s="24">
        <f t="shared" si="92"/>
        <v>34200</v>
      </c>
      <c r="T2690" s="94" t="s">
        <v>7004</v>
      </c>
      <c r="U2690" s="102"/>
      <c r="V2690" s="102"/>
      <c r="W2690" s="102"/>
      <c r="X2690" s="103"/>
      <c r="Y2690" s="23" t="s">
        <v>7058</v>
      </c>
      <c r="Z2690" s="104" t="s">
        <v>13</v>
      </c>
      <c r="AA2690" s="105"/>
      <c r="AB2690" s="106"/>
    </row>
    <row r="2691" spans="1:28" s="16" customFormat="1" ht="99" customHeight="1" x14ac:dyDescent="0.2">
      <c r="A2691" s="18" t="s">
        <v>7170</v>
      </c>
      <c r="B2691" s="94" t="s">
        <v>1409</v>
      </c>
      <c r="C2691" s="95"/>
      <c r="D2691" s="19" t="s">
        <v>7008</v>
      </c>
      <c r="E2691" s="20" t="s">
        <v>7171</v>
      </c>
      <c r="F2691" s="21" t="s">
        <v>7058</v>
      </c>
      <c r="G2691" s="22">
        <v>34200</v>
      </c>
      <c r="H2691" s="96">
        <v>34200</v>
      </c>
      <c r="I2691" s="97"/>
      <c r="J2691" s="98"/>
      <c r="K2691" s="99"/>
      <c r="L2691" s="99"/>
      <c r="M2691" s="100"/>
      <c r="N2691" s="17"/>
      <c r="O2691" s="101">
        <f t="shared" si="94"/>
        <v>34200</v>
      </c>
      <c r="P2691" s="101"/>
      <c r="Q2691" s="101"/>
      <c r="R2691" s="101"/>
      <c r="S2691" s="24">
        <f t="shared" si="92"/>
        <v>34200</v>
      </c>
      <c r="T2691" s="94" t="s">
        <v>7004</v>
      </c>
      <c r="U2691" s="102"/>
      <c r="V2691" s="102"/>
      <c r="W2691" s="102"/>
      <c r="X2691" s="103"/>
      <c r="Y2691" s="23" t="s">
        <v>7058</v>
      </c>
      <c r="Z2691" s="104" t="s">
        <v>13</v>
      </c>
      <c r="AA2691" s="105"/>
      <c r="AB2691" s="106"/>
    </row>
    <row r="2692" spans="1:28" s="16" customFormat="1" ht="99" customHeight="1" x14ac:dyDescent="0.2">
      <c r="A2692" s="18" t="s">
        <v>7172</v>
      </c>
      <c r="B2692" s="94" t="s">
        <v>1409</v>
      </c>
      <c r="C2692" s="95"/>
      <c r="D2692" s="19" t="s">
        <v>7008</v>
      </c>
      <c r="E2692" s="20" t="s">
        <v>7173</v>
      </c>
      <c r="F2692" s="21" t="s">
        <v>7058</v>
      </c>
      <c r="G2692" s="22">
        <v>34200</v>
      </c>
      <c r="H2692" s="96">
        <v>34200</v>
      </c>
      <c r="I2692" s="97"/>
      <c r="J2692" s="98"/>
      <c r="K2692" s="99"/>
      <c r="L2692" s="99"/>
      <c r="M2692" s="100"/>
      <c r="N2692" s="17"/>
      <c r="O2692" s="101">
        <f t="shared" si="94"/>
        <v>34200</v>
      </c>
      <c r="P2692" s="101"/>
      <c r="Q2692" s="101"/>
      <c r="R2692" s="101"/>
      <c r="S2692" s="24">
        <f t="shared" si="92"/>
        <v>34200</v>
      </c>
      <c r="T2692" s="94" t="s">
        <v>7004</v>
      </c>
      <c r="U2692" s="102"/>
      <c r="V2692" s="102"/>
      <c r="W2692" s="102"/>
      <c r="X2692" s="103"/>
      <c r="Y2692" s="23" t="s">
        <v>7058</v>
      </c>
      <c r="Z2692" s="104" t="s">
        <v>13</v>
      </c>
      <c r="AA2692" s="105"/>
      <c r="AB2692" s="106"/>
    </row>
    <row r="2693" spans="1:28" s="16" customFormat="1" ht="99" customHeight="1" x14ac:dyDescent="0.2">
      <c r="A2693" s="18" t="s">
        <v>7174</v>
      </c>
      <c r="B2693" s="94" t="s">
        <v>7175</v>
      </c>
      <c r="C2693" s="95"/>
      <c r="D2693" s="19" t="s">
        <v>7008</v>
      </c>
      <c r="E2693" s="20" t="s">
        <v>7176</v>
      </c>
      <c r="F2693" s="21" t="s">
        <v>7177</v>
      </c>
      <c r="G2693" s="22">
        <v>1696249.65</v>
      </c>
      <c r="H2693" s="96">
        <v>1696249.65</v>
      </c>
      <c r="I2693" s="97"/>
      <c r="J2693" s="98"/>
      <c r="K2693" s="99"/>
      <c r="L2693" s="99"/>
      <c r="M2693" s="100"/>
      <c r="N2693" s="17"/>
      <c r="O2693" s="101">
        <f t="shared" si="94"/>
        <v>1696249.65</v>
      </c>
      <c r="P2693" s="101"/>
      <c r="Q2693" s="101"/>
      <c r="R2693" s="101"/>
      <c r="S2693" s="24">
        <f t="shared" si="92"/>
        <v>1696249.65</v>
      </c>
      <c r="T2693" s="94" t="s">
        <v>7004</v>
      </c>
      <c r="U2693" s="102"/>
      <c r="V2693" s="102"/>
      <c r="W2693" s="102"/>
      <c r="X2693" s="103"/>
      <c r="Y2693" s="23" t="s">
        <v>7177</v>
      </c>
      <c r="Z2693" s="104" t="s">
        <v>13</v>
      </c>
      <c r="AA2693" s="105"/>
      <c r="AB2693" s="106"/>
    </row>
    <row r="2694" spans="1:28" s="16" customFormat="1" ht="99" customHeight="1" x14ac:dyDescent="0.2">
      <c r="A2694" s="18" t="s">
        <v>7178</v>
      </c>
      <c r="B2694" s="94" t="s">
        <v>630</v>
      </c>
      <c r="C2694" s="95"/>
      <c r="D2694" s="19" t="s">
        <v>7008</v>
      </c>
      <c r="E2694" s="20" t="s">
        <v>7179</v>
      </c>
      <c r="F2694" s="21" t="s">
        <v>7058</v>
      </c>
      <c r="G2694" s="22">
        <v>10738</v>
      </c>
      <c r="H2694" s="96">
        <v>10738</v>
      </c>
      <c r="I2694" s="97"/>
      <c r="J2694" s="98"/>
      <c r="K2694" s="99"/>
      <c r="L2694" s="99"/>
      <c r="M2694" s="100"/>
      <c r="N2694" s="17"/>
      <c r="O2694" s="101">
        <f t="shared" si="94"/>
        <v>10738</v>
      </c>
      <c r="P2694" s="101"/>
      <c r="Q2694" s="101"/>
      <c r="R2694" s="101"/>
      <c r="S2694" s="24">
        <f t="shared" si="92"/>
        <v>10738</v>
      </c>
      <c r="T2694" s="94" t="s">
        <v>7004</v>
      </c>
      <c r="U2694" s="102"/>
      <c r="V2694" s="102"/>
      <c r="W2694" s="102"/>
      <c r="X2694" s="103"/>
      <c r="Y2694" s="23" t="s">
        <v>7058</v>
      </c>
      <c r="Z2694" s="104" t="s">
        <v>13</v>
      </c>
      <c r="AA2694" s="105"/>
      <c r="AB2694" s="106"/>
    </row>
    <row r="2695" spans="1:28" s="16" customFormat="1" ht="99" customHeight="1" x14ac:dyDescent="0.2">
      <c r="A2695" s="18" t="s">
        <v>7180</v>
      </c>
      <c r="B2695" s="94" t="s">
        <v>630</v>
      </c>
      <c r="C2695" s="95"/>
      <c r="D2695" s="19" t="s">
        <v>7008</v>
      </c>
      <c r="E2695" s="20" t="s">
        <v>7181</v>
      </c>
      <c r="F2695" s="21" t="s">
        <v>7058</v>
      </c>
      <c r="G2695" s="22">
        <v>23400</v>
      </c>
      <c r="H2695" s="96">
        <v>23400</v>
      </c>
      <c r="I2695" s="97"/>
      <c r="J2695" s="98"/>
      <c r="K2695" s="99"/>
      <c r="L2695" s="99"/>
      <c r="M2695" s="100"/>
      <c r="N2695" s="17"/>
      <c r="O2695" s="101">
        <f t="shared" si="94"/>
        <v>23400</v>
      </c>
      <c r="P2695" s="101"/>
      <c r="Q2695" s="101"/>
      <c r="R2695" s="101"/>
      <c r="S2695" s="24">
        <f t="shared" si="92"/>
        <v>23400</v>
      </c>
      <c r="T2695" s="94" t="s">
        <v>7004</v>
      </c>
      <c r="U2695" s="102"/>
      <c r="V2695" s="102"/>
      <c r="W2695" s="102"/>
      <c r="X2695" s="103"/>
      <c r="Y2695" s="23" t="s">
        <v>7058</v>
      </c>
      <c r="Z2695" s="104" t="s">
        <v>13</v>
      </c>
      <c r="AA2695" s="105"/>
      <c r="AB2695" s="106"/>
    </row>
    <row r="2696" spans="1:28" s="16" customFormat="1" ht="99" customHeight="1" x14ac:dyDescent="0.2">
      <c r="A2696" s="18" t="s">
        <v>7182</v>
      </c>
      <c r="B2696" s="94" t="s">
        <v>7183</v>
      </c>
      <c r="C2696" s="95"/>
      <c r="D2696" s="19" t="s">
        <v>7008</v>
      </c>
      <c r="E2696" s="20" t="s">
        <v>7184</v>
      </c>
      <c r="F2696" s="21" t="s">
        <v>7058</v>
      </c>
      <c r="G2696" s="22">
        <v>13831.2</v>
      </c>
      <c r="H2696" s="96">
        <v>13831.2</v>
      </c>
      <c r="I2696" s="97"/>
      <c r="J2696" s="98"/>
      <c r="K2696" s="99"/>
      <c r="L2696" s="99"/>
      <c r="M2696" s="100"/>
      <c r="N2696" s="17"/>
      <c r="O2696" s="101">
        <f t="shared" si="94"/>
        <v>13831.2</v>
      </c>
      <c r="P2696" s="101"/>
      <c r="Q2696" s="101"/>
      <c r="R2696" s="101"/>
      <c r="S2696" s="24">
        <f t="shared" si="92"/>
        <v>13831.2</v>
      </c>
      <c r="T2696" s="94" t="s">
        <v>7004</v>
      </c>
      <c r="U2696" s="102"/>
      <c r="V2696" s="102"/>
      <c r="W2696" s="102"/>
      <c r="X2696" s="103"/>
      <c r="Y2696" s="23" t="s">
        <v>7058</v>
      </c>
      <c r="Z2696" s="104" t="s">
        <v>13</v>
      </c>
      <c r="AA2696" s="105"/>
      <c r="AB2696" s="106"/>
    </row>
    <row r="2697" spans="1:28" s="16" customFormat="1" ht="99" customHeight="1" x14ac:dyDescent="0.2">
      <c r="A2697" s="18" t="s">
        <v>7185</v>
      </c>
      <c r="B2697" s="94" t="s">
        <v>237</v>
      </c>
      <c r="C2697" s="95"/>
      <c r="D2697" s="19" t="s">
        <v>7008</v>
      </c>
      <c r="E2697" s="20" t="s">
        <v>7186</v>
      </c>
      <c r="F2697" s="21" t="s">
        <v>7058</v>
      </c>
      <c r="G2697" s="22">
        <v>17855</v>
      </c>
      <c r="H2697" s="96">
        <v>17855</v>
      </c>
      <c r="I2697" s="97"/>
      <c r="J2697" s="98"/>
      <c r="K2697" s="99"/>
      <c r="L2697" s="99"/>
      <c r="M2697" s="100"/>
      <c r="N2697" s="17"/>
      <c r="O2697" s="101">
        <f t="shared" si="94"/>
        <v>17855</v>
      </c>
      <c r="P2697" s="101"/>
      <c r="Q2697" s="101"/>
      <c r="R2697" s="101"/>
      <c r="S2697" s="24">
        <f t="shared" si="92"/>
        <v>17855</v>
      </c>
      <c r="T2697" s="94" t="s">
        <v>7004</v>
      </c>
      <c r="U2697" s="102"/>
      <c r="V2697" s="102"/>
      <c r="W2697" s="102"/>
      <c r="X2697" s="103"/>
      <c r="Y2697" s="23" t="s">
        <v>7058</v>
      </c>
      <c r="Z2697" s="104" t="s">
        <v>13</v>
      </c>
      <c r="AA2697" s="105"/>
      <c r="AB2697" s="106"/>
    </row>
    <row r="2698" spans="1:28" s="16" customFormat="1" ht="99" customHeight="1" x14ac:dyDescent="0.2">
      <c r="A2698" s="18" t="s">
        <v>7187</v>
      </c>
      <c r="B2698" s="94" t="s">
        <v>237</v>
      </c>
      <c r="C2698" s="95"/>
      <c r="D2698" s="19" t="s">
        <v>7008</v>
      </c>
      <c r="E2698" s="20" t="s">
        <v>7188</v>
      </c>
      <c r="F2698" s="21" t="s">
        <v>7058</v>
      </c>
      <c r="G2698" s="22">
        <v>17855</v>
      </c>
      <c r="H2698" s="96">
        <v>17855</v>
      </c>
      <c r="I2698" s="97"/>
      <c r="J2698" s="98"/>
      <c r="K2698" s="99"/>
      <c r="L2698" s="99"/>
      <c r="M2698" s="100"/>
      <c r="N2698" s="17"/>
      <c r="O2698" s="101">
        <f t="shared" si="94"/>
        <v>17855</v>
      </c>
      <c r="P2698" s="101"/>
      <c r="Q2698" s="101"/>
      <c r="R2698" s="101"/>
      <c r="S2698" s="24">
        <f t="shared" si="92"/>
        <v>17855</v>
      </c>
      <c r="T2698" s="94" t="s">
        <v>7004</v>
      </c>
      <c r="U2698" s="102"/>
      <c r="V2698" s="102"/>
      <c r="W2698" s="102"/>
      <c r="X2698" s="103"/>
      <c r="Y2698" s="23" t="s">
        <v>7058</v>
      </c>
      <c r="Z2698" s="104" t="s">
        <v>13</v>
      </c>
      <c r="AA2698" s="105"/>
      <c r="AB2698" s="106"/>
    </row>
    <row r="2699" spans="1:28" s="16" customFormat="1" ht="99" customHeight="1" x14ac:dyDescent="0.2">
      <c r="A2699" s="18" t="s">
        <v>7189</v>
      </c>
      <c r="B2699" s="94" t="s">
        <v>237</v>
      </c>
      <c r="C2699" s="95"/>
      <c r="D2699" s="19" t="s">
        <v>7008</v>
      </c>
      <c r="E2699" s="20" t="s">
        <v>7190</v>
      </c>
      <c r="F2699" s="21" t="s">
        <v>7191</v>
      </c>
      <c r="G2699" s="22">
        <v>0</v>
      </c>
      <c r="H2699" s="148"/>
      <c r="I2699" s="100"/>
      <c r="J2699" s="98"/>
      <c r="K2699" s="99"/>
      <c r="L2699" s="99"/>
      <c r="M2699" s="100"/>
      <c r="N2699" s="17"/>
      <c r="O2699" s="101"/>
      <c r="P2699" s="101"/>
      <c r="Q2699" s="101"/>
      <c r="R2699" s="101"/>
      <c r="S2699" s="24">
        <f t="shared" si="92"/>
        <v>0</v>
      </c>
      <c r="T2699" s="94" t="s">
        <v>7004</v>
      </c>
      <c r="U2699" s="102"/>
      <c r="V2699" s="102"/>
      <c r="W2699" s="102"/>
      <c r="X2699" s="103"/>
      <c r="Y2699" s="23" t="s">
        <v>7191</v>
      </c>
      <c r="Z2699" s="104" t="s">
        <v>13</v>
      </c>
      <c r="AA2699" s="105"/>
      <c r="AB2699" s="106"/>
    </row>
    <row r="2700" spans="1:28" s="16" customFormat="1" ht="99" customHeight="1" x14ac:dyDescent="0.2">
      <c r="A2700" s="18" t="s">
        <v>7192</v>
      </c>
      <c r="B2700" s="94" t="s">
        <v>237</v>
      </c>
      <c r="C2700" s="95"/>
      <c r="D2700" s="19" t="s">
        <v>7008</v>
      </c>
      <c r="E2700" s="20" t="s">
        <v>7193</v>
      </c>
      <c r="F2700" s="21" t="s">
        <v>7191</v>
      </c>
      <c r="G2700" s="22">
        <v>0</v>
      </c>
      <c r="H2700" s="148"/>
      <c r="I2700" s="100"/>
      <c r="J2700" s="98"/>
      <c r="K2700" s="99"/>
      <c r="L2700" s="99"/>
      <c r="M2700" s="100"/>
      <c r="N2700" s="17"/>
      <c r="O2700" s="101"/>
      <c r="P2700" s="101"/>
      <c r="Q2700" s="101"/>
      <c r="R2700" s="101"/>
      <c r="S2700" s="24">
        <f t="shared" si="92"/>
        <v>0</v>
      </c>
      <c r="T2700" s="94" t="s">
        <v>7004</v>
      </c>
      <c r="U2700" s="102"/>
      <c r="V2700" s="102"/>
      <c r="W2700" s="102"/>
      <c r="X2700" s="103"/>
      <c r="Y2700" s="23" t="s">
        <v>7191</v>
      </c>
      <c r="Z2700" s="104" t="s">
        <v>13</v>
      </c>
      <c r="AA2700" s="105"/>
      <c r="AB2700" s="106"/>
    </row>
    <row r="2701" spans="1:28" s="16" customFormat="1" ht="99" customHeight="1" x14ac:dyDescent="0.2">
      <c r="A2701" s="18" t="s">
        <v>7194</v>
      </c>
      <c r="B2701" s="94" t="s">
        <v>237</v>
      </c>
      <c r="C2701" s="95"/>
      <c r="D2701" s="19" t="s">
        <v>7008</v>
      </c>
      <c r="E2701" s="20" t="s">
        <v>7195</v>
      </c>
      <c r="F2701" s="21" t="s">
        <v>7191</v>
      </c>
      <c r="G2701" s="22">
        <v>0</v>
      </c>
      <c r="H2701" s="148"/>
      <c r="I2701" s="100"/>
      <c r="J2701" s="98"/>
      <c r="K2701" s="99"/>
      <c r="L2701" s="99"/>
      <c r="M2701" s="100"/>
      <c r="N2701" s="17"/>
      <c r="O2701" s="101"/>
      <c r="P2701" s="101"/>
      <c r="Q2701" s="101"/>
      <c r="R2701" s="101"/>
      <c r="S2701" s="24">
        <f t="shared" ref="S2701:S2764" si="95">G2701-N2701</f>
        <v>0</v>
      </c>
      <c r="T2701" s="94" t="s">
        <v>7004</v>
      </c>
      <c r="U2701" s="102"/>
      <c r="V2701" s="102"/>
      <c r="W2701" s="102"/>
      <c r="X2701" s="103"/>
      <c r="Y2701" s="23" t="s">
        <v>7191</v>
      </c>
      <c r="Z2701" s="104" t="s">
        <v>13</v>
      </c>
      <c r="AA2701" s="105"/>
      <c r="AB2701" s="106"/>
    </row>
    <row r="2702" spans="1:28" s="16" customFormat="1" ht="99" customHeight="1" x14ac:dyDescent="0.2">
      <c r="A2702" s="18" t="s">
        <v>7196</v>
      </c>
      <c r="B2702" s="94" t="s">
        <v>237</v>
      </c>
      <c r="C2702" s="95"/>
      <c r="D2702" s="19" t="s">
        <v>7008</v>
      </c>
      <c r="E2702" s="20" t="s">
        <v>7197</v>
      </c>
      <c r="F2702" s="21" t="s">
        <v>7191</v>
      </c>
      <c r="G2702" s="22">
        <v>0</v>
      </c>
      <c r="H2702" s="148"/>
      <c r="I2702" s="100"/>
      <c r="J2702" s="98"/>
      <c r="K2702" s="99"/>
      <c r="L2702" s="99"/>
      <c r="M2702" s="100"/>
      <c r="N2702" s="17"/>
      <c r="O2702" s="101"/>
      <c r="P2702" s="101"/>
      <c r="Q2702" s="101"/>
      <c r="R2702" s="101"/>
      <c r="S2702" s="24">
        <f t="shared" si="95"/>
        <v>0</v>
      </c>
      <c r="T2702" s="94" t="s">
        <v>7004</v>
      </c>
      <c r="U2702" s="102"/>
      <c r="V2702" s="102"/>
      <c r="W2702" s="102"/>
      <c r="X2702" s="103"/>
      <c r="Y2702" s="23" t="s">
        <v>7191</v>
      </c>
      <c r="Z2702" s="104" t="s">
        <v>13</v>
      </c>
      <c r="AA2702" s="105"/>
      <c r="AB2702" s="106"/>
    </row>
    <row r="2703" spans="1:28" s="16" customFormat="1" ht="99" customHeight="1" x14ac:dyDescent="0.2">
      <c r="A2703" s="18" t="s">
        <v>7198</v>
      </c>
      <c r="B2703" s="94" t="s">
        <v>237</v>
      </c>
      <c r="C2703" s="95"/>
      <c r="D2703" s="19" t="s">
        <v>7008</v>
      </c>
      <c r="E2703" s="20" t="s">
        <v>7199</v>
      </c>
      <c r="F2703" s="21" t="s">
        <v>7191</v>
      </c>
      <c r="G2703" s="22">
        <v>0</v>
      </c>
      <c r="H2703" s="148"/>
      <c r="I2703" s="100"/>
      <c r="J2703" s="98"/>
      <c r="K2703" s="99"/>
      <c r="L2703" s="99"/>
      <c r="M2703" s="100"/>
      <c r="N2703" s="17"/>
      <c r="O2703" s="101"/>
      <c r="P2703" s="101"/>
      <c r="Q2703" s="101"/>
      <c r="R2703" s="101"/>
      <c r="S2703" s="24">
        <f t="shared" si="95"/>
        <v>0</v>
      </c>
      <c r="T2703" s="94" t="s">
        <v>7004</v>
      </c>
      <c r="U2703" s="102"/>
      <c r="V2703" s="102"/>
      <c r="W2703" s="102"/>
      <c r="X2703" s="103"/>
      <c r="Y2703" s="23" t="s">
        <v>7191</v>
      </c>
      <c r="Z2703" s="104" t="s">
        <v>13</v>
      </c>
      <c r="AA2703" s="105"/>
      <c r="AB2703" s="106"/>
    </row>
    <row r="2704" spans="1:28" s="16" customFormat="1" ht="99" customHeight="1" x14ac:dyDescent="0.2">
      <c r="A2704" s="18" t="s">
        <v>7200</v>
      </c>
      <c r="B2704" s="94" t="s">
        <v>237</v>
      </c>
      <c r="C2704" s="95"/>
      <c r="D2704" s="19" t="s">
        <v>7008</v>
      </c>
      <c r="E2704" s="20" t="s">
        <v>7201</v>
      </c>
      <c r="F2704" s="21" t="s">
        <v>7191</v>
      </c>
      <c r="G2704" s="22">
        <v>0</v>
      </c>
      <c r="H2704" s="148"/>
      <c r="I2704" s="100"/>
      <c r="J2704" s="98"/>
      <c r="K2704" s="99"/>
      <c r="L2704" s="99"/>
      <c r="M2704" s="100"/>
      <c r="N2704" s="17"/>
      <c r="O2704" s="101"/>
      <c r="P2704" s="101"/>
      <c r="Q2704" s="101"/>
      <c r="R2704" s="101"/>
      <c r="S2704" s="24">
        <f t="shared" si="95"/>
        <v>0</v>
      </c>
      <c r="T2704" s="94" t="s">
        <v>7004</v>
      </c>
      <c r="U2704" s="102"/>
      <c r="V2704" s="102"/>
      <c r="W2704" s="102"/>
      <c r="X2704" s="103"/>
      <c r="Y2704" s="23" t="s">
        <v>7191</v>
      </c>
      <c r="Z2704" s="104" t="s">
        <v>13</v>
      </c>
      <c r="AA2704" s="105"/>
      <c r="AB2704" s="106"/>
    </row>
    <row r="2705" spans="1:28" s="16" customFormat="1" ht="99" customHeight="1" x14ac:dyDescent="0.2">
      <c r="A2705" s="18" t="s">
        <v>7202</v>
      </c>
      <c r="B2705" s="94" t="s">
        <v>237</v>
      </c>
      <c r="C2705" s="95"/>
      <c r="D2705" s="19" t="s">
        <v>7008</v>
      </c>
      <c r="E2705" s="20" t="s">
        <v>7203</v>
      </c>
      <c r="F2705" s="21" t="s">
        <v>7191</v>
      </c>
      <c r="G2705" s="22">
        <v>0</v>
      </c>
      <c r="H2705" s="148"/>
      <c r="I2705" s="100"/>
      <c r="J2705" s="98"/>
      <c r="K2705" s="99"/>
      <c r="L2705" s="99"/>
      <c r="M2705" s="100"/>
      <c r="N2705" s="17"/>
      <c r="O2705" s="101"/>
      <c r="P2705" s="101"/>
      <c r="Q2705" s="101"/>
      <c r="R2705" s="101"/>
      <c r="S2705" s="24">
        <f t="shared" si="95"/>
        <v>0</v>
      </c>
      <c r="T2705" s="94" t="s">
        <v>7004</v>
      </c>
      <c r="U2705" s="102"/>
      <c r="V2705" s="102"/>
      <c r="W2705" s="102"/>
      <c r="X2705" s="103"/>
      <c r="Y2705" s="23" t="s">
        <v>7191</v>
      </c>
      <c r="Z2705" s="104" t="s">
        <v>13</v>
      </c>
      <c r="AA2705" s="105"/>
      <c r="AB2705" s="106"/>
    </row>
    <row r="2706" spans="1:28" s="16" customFormat="1" ht="99" customHeight="1" x14ac:dyDescent="0.2">
      <c r="A2706" s="18" t="s">
        <v>7204</v>
      </c>
      <c r="B2706" s="94" t="s">
        <v>237</v>
      </c>
      <c r="C2706" s="95"/>
      <c r="D2706" s="19" t="s">
        <v>7008</v>
      </c>
      <c r="E2706" s="20" t="s">
        <v>7205</v>
      </c>
      <c r="F2706" s="21" t="s">
        <v>7191</v>
      </c>
      <c r="G2706" s="22">
        <v>0</v>
      </c>
      <c r="H2706" s="148"/>
      <c r="I2706" s="100"/>
      <c r="J2706" s="98"/>
      <c r="K2706" s="99"/>
      <c r="L2706" s="99"/>
      <c r="M2706" s="100"/>
      <c r="N2706" s="17"/>
      <c r="O2706" s="101"/>
      <c r="P2706" s="101"/>
      <c r="Q2706" s="101"/>
      <c r="R2706" s="101"/>
      <c r="S2706" s="24">
        <f t="shared" si="95"/>
        <v>0</v>
      </c>
      <c r="T2706" s="94" t="s">
        <v>7004</v>
      </c>
      <c r="U2706" s="102"/>
      <c r="V2706" s="102"/>
      <c r="W2706" s="102"/>
      <c r="X2706" s="103"/>
      <c r="Y2706" s="23" t="s">
        <v>7191</v>
      </c>
      <c r="Z2706" s="104" t="s">
        <v>13</v>
      </c>
      <c r="AA2706" s="105"/>
      <c r="AB2706" s="106"/>
    </row>
    <row r="2707" spans="1:28" s="16" customFormat="1" ht="99" customHeight="1" x14ac:dyDescent="0.2">
      <c r="A2707" s="18" t="s">
        <v>7206</v>
      </c>
      <c r="B2707" s="94" t="s">
        <v>237</v>
      </c>
      <c r="C2707" s="95"/>
      <c r="D2707" s="19" t="s">
        <v>7008</v>
      </c>
      <c r="E2707" s="20" t="s">
        <v>7207</v>
      </c>
      <c r="F2707" s="21" t="s">
        <v>7191</v>
      </c>
      <c r="G2707" s="22">
        <v>0</v>
      </c>
      <c r="H2707" s="148"/>
      <c r="I2707" s="100"/>
      <c r="J2707" s="98"/>
      <c r="K2707" s="99"/>
      <c r="L2707" s="99"/>
      <c r="M2707" s="100"/>
      <c r="N2707" s="17"/>
      <c r="O2707" s="101"/>
      <c r="P2707" s="101"/>
      <c r="Q2707" s="101"/>
      <c r="R2707" s="101"/>
      <c r="S2707" s="24">
        <f t="shared" si="95"/>
        <v>0</v>
      </c>
      <c r="T2707" s="94" t="s">
        <v>7004</v>
      </c>
      <c r="U2707" s="102"/>
      <c r="V2707" s="102"/>
      <c r="W2707" s="102"/>
      <c r="X2707" s="103"/>
      <c r="Y2707" s="23" t="s">
        <v>7191</v>
      </c>
      <c r="Z2707" s="104" t="s">
        <v>13</v>
      </c>
      <c r="AA2707" s="105"/>
      <c r="AB2707" s="106"/>
    </row>
    <row r="2708" spans="1:28" s="16" customFormat="1" ht="99" customHeight="1" x14ac:dyDescent="0.2">
      <c r="A2708" s="18" t="s">
        <v>7208</v>
      </c>
      <c r="B2708" s="94" t="s">
        <v>237</v>
      </c>
      <c r="C2708" s="95"/>
      <c r="D2708" s="19" t="s">
        <v>7008</v>
      </c>
      <c r="E2708" s="20" t="s">
        <v>7209</v>
      </c>
      <c r="F2708" s="21" t="s">
        <v>7191</v>
      </c>
      <c r="G2708" s="22">
        <v>0</v>
      </c>
      <c r="H2708" s="148"/>
      <c r="I2708" s="100"/>
      <c r="J2708" s="98"/>
      <c r="K2708" s="99"/>
      <c r="L2708" s="99"/>
      <c r="M2708" s="100"/>
      <c r="N2708" s="17"/>
      <c r="O2708" s="101"/>
      <c r="P2708" s="101"/>
      <c r="Q2708" s="101"/>
      <c r="R2708" s="101"/>
      <c r="S2708" s="24">
        <f t="shared" si="95"/>
        <v>0</v>
      </c>
      <c r="T2708" s="94" t="s">
        <v>7004</v>
      </c>
      <c r="U2708" s="102"/>
      <c r="V2708" s="102"/>
      <c r="W2708" s="102"/>
      <c r="X2708" s="103"/>
      <c r="Y2708" s="23" t="s">
        <v>7191</v>
      </c>
      <c r="Z2708" s="104" t="s">
        <v>13</v>
      </c>
      <c r="AA2708" s="105"/>
      <c r="AB2708" s="106"/>
    </row>
    <row r="2709" spans="1:28" s="16" customFormat="1" ht="99" customHeight="1" x14ac:dyDescent="0.2">
      <c r="A2709" s="18" t="s">
        <v>7210</v>
      </c>
      <c r="B2709" s="94" t="s">
        <v>7211</v>
      </c>
      <c r="C2709" s="95"/>
      <c r="D2709" s="19" t="s">
        <v>7008</v>
      </c>
      <c r="E2709" s="20" t="s">
        <v>7212</v>
      </c>
      <c r="F2709" s="21" t="s">
        <v>7058</v>
      </c>
      <c r="G2709" s="22">
        <v>27615</v>
      </c>
      <c r="H2709" s="96">
        <v>27615</v>
      </c>
      <c r="I2709" s="97"/>
      <c r="J2709" s="98"/>
      <c r="K2709" s="99"/>
      <c r="L2709" s="99"/>
      <c r="M2709" s="100"/>
      <c r="N2709" s="17"/>
      <c r="O2709" s="101">
        <f t="shared" ref="O2709:O2772" si="96">H2709-J2709</f>
        <v>27615</v>
      </c>
      <c r="P2709" s="101"/>
      <c r="Q2709" s="101"/>
      <c r="R2709" s="101"/>
      <c r="S2709" s="24">
        <f t="shared" si="95"/>
        <v>27615</v>
      </c>
      <c r="T2709" s="94" t="s">
        <v>7004</v>
      </c>
      <c r="U2709" s="102"/>
      <c r="V2709" s="102"/>
      <c r="W2709" s="102"/>
      <c r="X2709" s="103"/>
      <c r="Y2709" s="23" t="s">
        <v>7058</v>
      </c>
      <c r="Z2709" s="104" t="s">
        <v>13</v>
      </c>
      <c r="AA2709" s="105"/>
      <c r="AB2709" s="106"/>
    </row>
    <row r="2710" spans="1:28" s="16" customFormat="1" ht="99" customHeight="1" x14ac:dyDescent="0.2">
      <c r="A2710" s="18" t="s">
        <v>7213</v>
      </c>
      <c r="B2710" s="94" t="s">
        <v>7211</v>
      </c>
      <c r="C2710" s="95"/>
      <c r="D2710" s="19" t="s">
        <v>7008</v>
      </c>
      <c r="E2710" s="20" t="s">
        <v>7214</v>
      </c>
      <c r="F2710" s="21" t="s">
        <v>7058</v>
      </c>
      <c r="G2710" s="22">
        <v>27615</v>
      </c>
      <c r="H2710" s="96">
        <v>27615</v>
      </c>
      <c r="I2710" s="97"/>
      <c r="J2710" s="98"/>
      <c r="K2710" s="99"/>
      <c r="L2710" s="99"/>
      <c r="M2710" s="100"/>
      <c r="N2710" s="17"/>
      <c r="O2710" s="101">
        <f t="shared" si="96"/>
        <v>27615</v>
      </c>
      <c r="P2710" s="101"/>
      <c r="Q2710" s="101"/>
      <c r="R2710" s="101"/>
      <c r="S2710" s="24">
        <f t="shared" si="95"/>
        <v>27615</v>
      </c>
      <c r="T2710" s="94" t="s">
        <v>7004</v>
      </c>
      <c r="U2710" s="102"/>
      <c r="V2710" s="102"/>
      <c r="W2710" s="102"/>
      <c r="X2710" s="103"/>
      <c r="Y2710" s="23" t="s">
        <v>7058</v>
      </c>
      <c r="Z2710" s="104" t="s">
        <v>13</v>
      </c>
      <c r="AA2710" s="105"/>
      <c r="AB2710" s="106"/>
    </row>
    <row r="2711" spans="1:28" s="16" customFormat="1" ht="99" customHeight="1" x14ac:dyDescent="0.2">
      <c r="A2711" s="18" t="s">
        <v>7215</v>
      </c>
      <c r="B2711" s="94" t="s">
        <v>7211</v>
      </c>
      <c r="C2711" s="95"/>
      <c r="D2711" s="19" t="s">
        <v>7008</v>
      </c>
      <c r="E2711" s="20" t="s">
        <v>7216</v>
      </c>
      <c r="F2711" s="21" t="s">
        <v>7058</v>
      </c>
      <c r="G2711" s="22">
        <v>27615</v>
      </c>
      <c r="H2711" s="96">
        <v>27615</v>
      </c>
      <c r="I2711" s="97"/>
      <c r="J2711" s="98"/>
      <c r="K2711" s="99"/>
      <c r="L2711" s="99"/>
      <c r="M2711" s="100"/>
      <c r="N2711" s="17"/>
      <c r="O2711" s="101">
        <f t="shared" si="96"/>
        <v>27615</v>
      </c>
      <c r="P2711" s="101"/>
      <c r="Q2711" s="101"/>
      <c r="R2711" s="101"/>
      <c r="S2711" s="24">
        <f t="shared" si="95"/>
        <v>27615</v>
      </c>
      <c r="T2711" s="94" t="s">
        <v>7004</v>
      </c>
      <c r="U2711" s="102"/>
      <c r="V2711" s="102"/>
      <c r="W2711" s="102"/>
      <c r="X2711" s="103"/>
      <c r="Y2711" s="23" t="s">
        <v>7058</v>
      </c>
      <c r="Z2711" s="104" t="s">
        <v>13</v>
      </c>
      <c r="AA2711" s="105"/>
      <c r="AB2711" s="106"/>
    </row>
    <row r="2712" spans="1:28" s="16" customFormat="1" ht="99" customHeight="1" x14ac:dyDescent="0.2">
      <c r="A2712" s="18" t="s">
        <v>7217</v>
      </c>
      <c r="B2712" s="94" t="s">
        <v>7211</v>
      </c>
      <c r="C2712" s="95"/>
      <c r="D2712" s="19" t="s">
        <v>7008</v>
      </c>
      <c r="E2712" s="20" t="s">
        <v>7218</v>
      </c>
      <c r="F2712" s="21" t="s">
        <v>7058</v>
      </c>
      <c r="G2712" s="22">
        <v>27615</v>
      </c>
      <c r="H2712" s="96">
        <v>27615</v>
      </c>
      <c r="I2712" s="97"/>
      <c r="J2712" s="98"/>
      <c r="K2712" s="99"/>
      <c r="L2712" s="99"/>
      <c r="M2712" s="100"/>
      <c r="N2712" s="17"/>
      <c r="O2712" s="101">
        <f t="shared" si="96"/>
        <v>27615</v>
      </c>
      <c r="P2712" s="101"/>
      <c r="Q2712" s="101"/>
      <c r="R2712" s="101"/>
      <c r="S2712" s="24">
        <f t="shared" si="95"/>
        <v>27615</v>
      </c>
      <c r="T2712" s="94" t="s">
        <v>7004</v>
      </c>
      <c r="U2712" s="102"/>
      <c r="V2712" s="102"/>
      <c r="W2712" s="102"/>
      <c r="X2712" s="103"/>
      <c r="Y2712" s="23" t="s">
        <v>7058</v>
      </c>
      <c r="Z2712" s="104" t="s">
        <v>13</v>
      </c>
      <c r="AA2712" s="105"/>
      <c r="AB2712" s="106"/>
    </row>
    <row r="2713" spans="1:28" s="16" customFormat="1" ht="99" customHeight="1" x14ac:dyDescent="0.2">
      <c r="A2713" s="18" t="s">
        <v>7219</v>
      </c>
      <c r="B2713" s="94" t="s">
        <v>7211</v>
      </c>
      <c r="C2713" s="95"/>
      <c r="D2713" s="19" t="s">
        <v>7008</v>
      </c>
      <c r="E2713" s="20" t="s">
        <v>7220</v>
      </c>
      <c r="F2713" s="21" t="s">
        <v>7058</v>
      </c>
      <c r="G2713" s="22">
        <v>27615</v>
      </c>
      <c r="H2713" s="96">
        <v>27615</v>
      </c>
      <c r="I2713" s="97"/>
      <c r="J2713" s="98"/>
      <c r="K2713" s="99"/>
      <c r="L2713" s="99"/>
      <c r="M2713" s="100"/>
      <c r="N2713" s="17"/>
      <c r="O2713" s="101">
        <f t="shared" si="96"/>
        <v>27615</v>
      </c>
      <c r="P2713" s="101"/>
      <c r="Q2713" s="101"/>
      <c r="R2713" s="101"/>
      <c r="S2713" s="24">
        <f t="shared" si="95"/>
        <v>27615</v>
      </c>
      <c r="T2713" s="94" t="s">
        <v>7004</v>
      </c>
      <c r="U2713" s="102"/>
      <c r="V2713" s="102"/>
      <c r="W2713" s="102"/>
      <c r="X2713" s="103"/>
      <c r="Y2713" s="23" t="s">
        <v>7058</v>
      </c>
      <c r="Z2713" s="104" t="s">
        <v>13</v>
      </c>
      <c r="AA2713" s="105"/>
      <c r="AB2713" s="106"/>
    </row>
    <row r="2714" spans="1:28" s="16" customFormat="1" ht="99" customHeight="1" x14ac:dyDescent="0.2">
      <c r="A2714" s="18" t="s">
        <v>7221</v>
      </c>
      <c r="B2714" s="94" t="s">
        <v>7211</v>
      </c>
      <c r="C2714" s="95"/>
      <c r="D2714" s="19" t="s">
        <v>7008</v>
      </c>
      <c r="E2714" s="20" t="s">
        <v>7222</v>
      </c>
      <c r="F2714" s="21" t="s">
        <v>7058</v>
      </c>
      <c r="G2714" s="22">
        <v>27615</v>
      </c>
      <c r="H2714" s="96">
        <v>27615</v>
      </c>
      <c r="I2714" s="97"/>
      <c r="J2714" s="98"/>
      <c r="K2714" s="99"/>
      <c r="L2714" s="99"/>
      <c r="M2714" s="100"/>
      <c r="N2714" s="17"/>
      <c r="O2714" s="101">
        <f t="shared" si="96"/>
        <v>27615</v>
      </c>
      <c r="P2714" s="101"/>
      <c r="Q2714" s="101"/>
      <c r="R2714" s="101"/>
      <c r="S2714" s="24">
        <f t="shared" si="95"/>
        <v>27615</v>
      </c>
      <c r="T2714" s="94" t="s">
        <v>7004</v>
      </c>
      <c r="U2714" s="102"/>
      <c r="V2714" s="102"/>
      <c r="W2714" s="102"/>
      <c r="X2714" s="103"/>
      <c r="Y2714" s="23" t="s">
        <v>7058</v>
      </c>
      <c r="Z2714" s="104" t="s">
        <v>13</v>
      </c>
      <c r="AA2714" s="105"/>
      <c r="AB2714" s="106"/>
    </row>
    <row r="2715" spans="1:28" s="16" customFormat="1" ht="99" customHeight="1" x14ac:dyDescent="0.2">
      <c r="A2715" s="18" t="s">
        <v>7223</v>
      </c>
      <c r="B2715" s="94" t="s">
        <v>7211</v>
      </c>
      <c r="C2715" s="95"/>
      <c r="D2715" s="19" t="s">
        <v>7008</v>
      </c>
      <c r="E2715" s="20" t="s">
        <v>7224</v>
      </c>
      <c r="F2715" s="21" t="s">
        <v>7058</v>
      </c>
      <c r="G2715" s="22">
        <v>27615</v>
      </c>
      <c r="H2715" s="96">
        <v>27615</v>
      </c>
      <c r="I2715" s="97"/>
      <c r="J2715" s="98"/>
      <c r="K2715" s="99"/>
      <c r="L2715" s="99"/>
      <c r="M2715" s="100"/>
      <c r="N2715" s="17"/>
      <c r="O2715" s="101">
        <f t="shared" si="96"/>
        <v>27615</v>
      </c>
      <c r="P2715" s="101"/>
      <c r="Q2715" s="101"/>
      <c r="R2715" s="101"/>
      <c r="S2715" s="24">
        <f t="shared" si="95"/>
        <v>27615</v>
      </c>
      <c r="T2715" s="94" t="s">
        <v>7004</v>
      </c>
      <c r="U2715" s="102"/>
      <c r="V2715" s="102"/>
      <c r="W2715" s="102"/>
      <c r="X2715" s="103"/>
      <c r="Y2715" s="23" t="s">
        <v>7058</v>
      </c>
      <c r="Z2715" s="104" t="s">
        <v>13</v>
      </c>
      <c r="AA2715" s="105"/>
      <c r="AB2715" s="106"/>
    </row>
    <row r="2716" spans="1:28" s="16" customFormat="1" ht="99" customHeight="1" x14ac:dyDescent="0.2">
      <c r="A2716" s="18" t="s">
        <v>7225</v>
      </c>
      <c r="B2716" s="94" t="s">
        <v>7211</v>
      </c>
      <c r="C2716" s="95"/>
      <c r="D2716" s="19" t="s">
        <v>7008</v>
      </c>
      <c r="E2716" s="20" t="s">
        <v>7226</v>
      </c>
      <c r="F2716" s="21" t="s">
        <v>7058</v>
      </c>
      <c r="G2716" s="22">
        <v>27615</v>
      </c>
      <c r="H2716" s="96">
        <v>27615</v>
      </c>
      <c r="I2716" s="97"/>
      <c r="J2716" s="98"/>
      <c r="K2716" s="99"/>
      <c r="L2716" s="99"/>
      <c r="M2716" s="100"/>
      <c r="N2716" s="17"/>
      <c r="O2716" s="101">
        <f t="shared" si="96"/>
        <v>27615</v>
      </c>
      <c r="P2716" s="101"/>
      <c r="Q2716" s="101"/>
      <c r="R2716" s="101"/>
      <c r="S2716" s="24">
        <f t="shared" si="95"/>
        <v>27615</v>
      </c>
      <c r="T2716" s="94" t="s">
        <v>7004</v>
      </c>
      <c r="U2716" s="102"/>
      <c r="V2716" s="102"/>
      <c r="W2716" s="102"/>
      <c r="X2716" s="103"/>
      <c r="Y2716" s="23" t="s">
        <v>7058</v>
      </c>
      <c r="Z2716" s="104" t="s">
        <v>13</v>
      </c>
      <c r="AA2716" s="105"/>
      <c r="AB2716" s="106"/>
    </row>
    <row r="2717" spans="1:28" s="16" customFormat="1" ht="99" customHeight="1" x14ac:dyDescent="0.2">
      <c r="A2717" s="18" t="s">
        <v>7227</v>
      </c>
      <c r="B2717" s="94" t="s">
        <v>7211</v>
      </c>
      <c r="C2717" s="95"/>
      <c r="D2717" s="19" t="s">
        <v>7008</v>
      </c>
      <c r="E2717" s="20" t="s">
        <v>7228</v>
      </c>
      <c r="F2717" s="21" t="s">
        <v>7058</v>
      </c>
      <c r="G2717" s="22">
        <v>27615</v>
      </c>
      <c r="H2717" s="96">
        <v>27615</v>
      </c>
      <c r="I2717" s="97"/>
      <c r="J2717" s="98"/>
      <c r="K2717" s="99"/>
      <c r="L2717" s="99"/>
      <c r="M2717" s="100"/>
      <c r="N2717" s="17"/>
      <c r="O2717" s="101">
        <f t="shared" si="96"/>
        <v>27615</v>
      </c>
      <c r="P2717" s="101"/>
      <c r="Q2717" s="101"/>
      <c r="R2717" s="101"/>
      <c r="S2717" s="24">
        <f t="shared" si="95"/>
        <v>27615</v>
      </c>
      <c r="T2717" s="94" t="s">
        <v>7004</v>
      </c>
      <c r="U2717" s="102"/>
      <c r="V2717" s="102"/>
      <c r="W2717" s="102"/>
      <c r="X2717" s="103"/>
      <c r="Y2717" s="23" t="s">
        <v>7058</v>
      </c>
      <c r="Z2717" s="104" t="s">
        <v>13</v>
      </c>
      <c r="AA2717" s="105"/>
      <c r="AB2717" s="106"/>
    </row>
    <row r="2718" spans="1:28" s="16" customFormat="1" ht="99" customHeight="1" x14ac:dyDescent="0.2">
      <c r="A2718" s="18" t="s">
        <v>7229</v>
      </c>
      <c r="B2718" s="94" t="s">
        <v>7211</v>
      </c>
      <c r="C2718" s="95"/>
      <c r="D2718" s="19" t="s">
        <v>7008</v>
      </c>
      <c r="E2718" s="20" t="s">
        <v>7230</v>
      </c>
      <c r="F2718" s="21" t="s">
        <v>7058</v>
      </c>
      <c r="G2718" s="22">
        <v>27615</v>
      </c>
      <c r="H2718" s="96">
        <v>27615</v>
      </c>
      <c r="I2718" s="97"/>
      <c r="J2718" s="98"/>
      <c r="K2718" s="99"/>
      <c r="L2718" s="99"/>
      <c r="M2718" s="100"/>
      <c r="N2718" s="17"/>
      <c r="O2718" s="101">
        <f t="shared" si="96"/>
        <v>27615</v>
      </c>
      <c r="P2718" s="101"/>
      <c r="Q2718" s="101"/>
      <c r="R2718" s="101"/>
      <c r="S2718" s="24">
        <f t="shared" si="95"/>
        <v>27615</v>
      </c>
      <c r="T2718" s="94" t="s">
        <v>7004</v>
      </c>
      <c r="U2718" s="102"/>
      <c r="V2718" s="102"/>
      <c r="W2718" s="102"/>
      <c r="X2718" s="103"/>
      <c r="Y2718" s="23" t="s">
        <v>7058</v>
      </c>
      <c r="Z2718" s="104" t="s">
        <v>13</v>
      </c>
      <c r="AA2718" s="105"/>
      <c r="AB2718" s="106"/>
    </row>
    <row r="2719" spans="1:28" s="16" customFormat="1" ht="99" customHeight="1" x14ac:dyDescent="0.2">
      <c r="A2719" s="18" t="s">
        <v>7231</v>
      </c>
      <c r="B2719" s="94" t="s">
        <v>7232</v>
      </c>
      <c r="C2719" s="95"/>
      <c r="D2719" s="19" t="s">
        <v>7008</v>
      </c>
      <c r="E2719" s="20" t="s">
        <v>7233</v>
      </c>
      <c r="F2719" s="21" t="s">
        <v>7058</v>
      </c>
      <c r="G2719" s="22">
        <v>39800</v>
      </c>
      <c r="H2719" s="96">
        <v>39800</v>
      </c>
      <c r="I2719" s="97"/>
      <c r="J2719" s="98"/>
      <c r="K2719" s="99"/>
      <c r="L2719" s="99"/>
      <c r="M2719" s="100"/>
      <c r="N2719" s="17"/>
      <c r="O2719" s="101">
        <f t="shared" si="96"/>
        <v>39800</v>
      </c>
      <c r="P2719" s="101"/>
      <c r="Q2719" s="101"/>
      <c r="R2719" s="101"/>
      <c r="S2719" s="24">
        <f t="shared" si="95"/>
        <v>39800</v>
      </c>
      <c r="T2719" s="94" t="s">
        <v>7004</v>
      </c>
      <c r="U2719" s="102"/>
      <c r="V2719" s="102"/>
      <c r="W2719" s="102"/>
      <c r="X2719" s="103"/>
      <c r="Y2719" s="23" t="s">
        <v>7058</v>
      </c>
      <c r="Z2719" s="104" t="s">
        <v>13</v>
      </c>
      <c r="AA2719" s="105"/>
      <c r="AB2719" s="106"/>
    </row>
    <row r="2720" spans="1:28" s="16" customFormat="1" ht="99" customHeight="1" x14ac:dyDescent="0.2">
      <c r="A2720" s="18" t="s">
        <v>7234</v>
      </c>
      <c r="B2720" s="94" t="s">
        <v>7235</v>
      </c>
      <c r="C2720" s="95"/>
      <c r="D2720" s="19" t="s">
        <v>7008</v>
      </c>
      <c r="E2720" s="20" t="s">
        <v>7236</v>
      </c>
      <c r="F2720" s="21" t="s">
        <v>7237</v>
      </c>
      <c r="G2720" s="22">
        <v>11627.12</v>
      </c>
      <c r="H2720" s="96">
        <v>11627.12</v>
      </c>
      <c r="I2720" s="97"/>
      <c r="J2720" s="98"/>
      <c r="K2720" s="99"/>
      <c r="L2720" s="99"/>
      <c r="M2720" s="100"/>
      <c r="N2720" s="17"/>
      <c r="O2720" s="101">
        <f t="shared" si="96"/>
        <v>11627.12</v>
      </c>
      <c r="P2720" s="101"/>
      <c r="Q2720" s="101"/>
      <c r="R2720" s="101"/>
      <c r="S2720" s="24">
        <f t="shared" si="95"/>
        <v>11627.12</v>
      </c>
      <c r="T2720" s="94" t="s">
        <v>7004</v>
      </c>
      <c r="U2720" s="102"/>
      <c r="V2720" s="102"/>
      <c r="W2720" s="102"/>
      <c r="X2720" s="103"/>
      <c r="Y2720" s="23" t="s">
        <v>7237</v>
      </c>
      <c r="Z2720" s="104" t="s">
        <v>13</v>
      </c>
      <c r="AA2720" s="105"/>
      <c r="AB2720" s="106"/>
    </row>
    <row r="2721" spans="1:28" s="16" customFormat="1" ht="99" customHeight="1" x14ac:dyDescent="0.2">
      <c r="A2721" s="18" t="s">
        <v>7238</v>
      </c>
      <c r="B2721" s="94" t="s">
        <v>7235</v>
      </c>
      <c r="C2721" s="95"/>
      <c r="D2721" s="19" t="s">
        <v>7008</v>
      </c>
      <c r="E2721" s="20" t="s">
        <v>7239</v>
      </c>
      <c r="F2721" s="21" t="s">
        <v>7237</v>
      </c>
      <c r="G2721" s="22">
        <v>11627.12</v>
      </c>
      <c r="H2721" s="96">
        <v>11627.12</v>
      </c>
      <c r="I2721" s="97"/>
      <c r="J2721" s="98"/>
      <c r="K2721" s="99"/>
      <c r="L2721" s="99"/>
      <c r="M2721" s="100"/>
      <c r="N2721" s="17"/>
      <c r="O2721" s="101">
        <f t="shared" si="96"/>
        <v>11627.12</v>
      </c>
      <c r="P2721" s="101"/>
      <c r="Q2721" s="101"/>
      <c r="R2721" s="101"/>
      <c r="S2721" s="24">
        <f t="shared" si="95"/>
        <v>11627.12</v>
      </c>
      <c r="T2721" s="94" t="s">
        <v>7004</v>
      </c>
      <c r="U2721" s="102"/>
      <c r="V2721" s="102"/>
      <c r="W2721" s="102"/>
      <c r="X2721" s="103"/>
      <c r="Y2721" s="23" t="s">
        <v>7237</v>
      </c>
      <c r="Z2721" s="104" t="s">
        <v>13</v>
      </c>
      <c r="AA2721" s="105"/>
      <c r="AB2721" s="106"/>
    </row>
    <row r="2722" spans="1:28" s="16" customFormat="1" ht="99" customHeight="1" x14ac:dyDescent="0.2">
      <c r="A2722" s="18" t="s">
        <v>7240</v>
      </c>
      <c r="B2722" s="94" t="s">
        <v>7235</v>
      </c>
      <c r="C2722" s="95"/>
      <c r="D2722" s="19" t="s">
        <v>7008</v>
      </c>
      <c r="E2722" s="20" t="s">
        <v>7241</v>
      </c>
      <c r="F2722" s="21" t="s">
        <v>7237</v>
      </c>
      <c r="G2722" s="22">
        <v>11627.12</v>
      </c>
      <c r="H2722" s="96">
        <v>11627.12</v>
      </c>
      <c r="I2722" s="97"/>
      <c r="J2722" s="98"/>
      <c r="K2722" s="99"/>
      <c r="L2722" s="99"/>
      <c r="M2722" s="100"/>
      <c r="N2722" s="17"/>
      <c r="O2722" s="101">
        <f t="shared" si="96"/>
        <v>11627.12</v>
      </c>
      <c r="P2722" s="101"/>
      <c r="Q2722" s="101"/>
      <c r="R2722" s="101"/>
      <c r="S2722" s="24">
        <f t="shared" si="95"/>
        <v>11627.12</v>
      </c>
      <c r="T2722" s="94" t="s">
        <v>7004</v>
      </c>
      <c r="U2722" s="102"/>
      <c r="V2722" s="102"/>
      <c r="W2722" s="102"/>
      <c r="X2722" s="103"/>
      <c r="Y2722" s="23" t="s">
        <v>7237</v>
      </c>
      <c r="Z2722" s="104" t="s">
        <v>13</v>
      </c>
      <c r="AA2722" s="105"/>
      <c r="AB2722" s="106"/>
    </row>
    <row r="2723" spans="1:28" s="16" customFormat="1" ht="99" customHeight="1" x14ac:dyDescent="0.2">
      <c r="A2723" s="18" t="s">
        <v>7242</v>
      </c>
      <c r="B2723" s="94" t="s">
        <v>7235</v>
      </c>
      <c r="C2723" s="95"/>
      <c r="D2723" s="19" t="s">
        <v>7008</v>
      </c>
      <c r="E2723" s="20" t="s">
        <v>7243</v>
      </c>
      <c r="F2723" s="21" t="s">
        <v>7237</v>
      </c>
      <c r="G2723" s="22">
        <v>11627.12</v>
      </c>
      <c r="H2723" s="96">
        <v>11627.12</v>
      </c>
      <c r="I2723" s="97"/>
      <c r="J2723" s="98"/>
      <c r="K2723" s="99"/>
      <c r="L2723" s="99"/>
      <c r="M2723" s="100"/>
      <c r="N2723" s="17"/>
      <c r="O2723" s="101">
        <f t="shared" si="96"/>
        <v>11627.12</v>
      </c>
      <c r="P2723" s="101"/>
      <c r="Q2723" s="101"/>
      <c r="R2723" s="101"/>
      <c r="S2723" s="24">
        <f t="shared" si="95"/>
        <v>11627.12</v>
      </c>
      <c r="T2723" s="94" t="s">
        <v>7004</v>
      </c>
      <c r="U2723" s="102"/>
      <c r="V2723" s="102"/>
      <c r="W2723" s="102"/>
      <c r="X2723" s="103"/>
      <c r="Y2723" s="23" t="s">
        <v>7237</v>
      </c>
      <c r="Z2723" s="104" t="s">
        <v>13</v>
      </c>
      <c r="AA2723" s="105"/>
      <c r="AB2723" s="106"/>
    </row>
    <row r="2724" spans="1:28" s="16" customFormat="1" ht="99" customHeight="1" x14ac:dyDescent="0.2">
      <c r="A2724" s="18" t="s">
        <v>7244</v>
      </c>
      <c r="B2724" s="94" t="s">
        <v>7235</v>
      </c>
      <c r="C2724" s="95"/>
      <c r="D2724" s="19" t="s">
        <v>7008</v>
      </c>
      <c r="E2724" s="20" t="s">
        <v>7245</v>
      </c>
      <c r="F2724" s="21" t="s">
        <v>7237</v>
      </c>
      <c r="G2724" s="22">
        <v>11627.12</v>
      </c>
      <c r="H2724" s="96">
        <v>11627.12</v>
      </c>
      <c r="I2724" s="97"/>
      <c r="J2724" s="98"/>
      <c r="K2724" s="99"/>
      <c r="L2724" s="99"/>
      <c r="M2724" s="100"/>
      <c r="N2724" s="17"/>
      <c r="O2724" s="101">
        <f t="shared" si="96"/>
        <v>11627.12</v>
      </c>
      <c r="P2724" s="101"/>
      <c r="Q2724" s="101"/>
      <c r="R2724" s="101"/>
      <c r="S2724" s="24">
        <f t="shared" si="95"/>
        <v>11627.12</v>
      </c>
      <c r="T2724" s="94" t="s">
        <v>7004</v>
      </c>
      <c r="U2724" s="102"/>
      <c r="V2724" s="102"/>
      <c r="W2724" s="102"/>
      <c r="X2724" s="103"/>
      <c r="Y2724" s="23" t="s">
        <v>7237</v>
      </c>
      <c r="Z2724" s="104" t="s">
        <v>13</v>
      </c>
      <c r="AA2724" s="105"/>
      <c r="AB2724" s="106"/>
    </row>
    <row r="2725" spans="1:28" s="16" customFormat="1" ht="99" customHeight="1" x14ac:dyDescent="0.2">
      <c r="A2725" s="18" t="s">
        <v>7246</v>
      </c>
      <c r="B2725" s="94" t="s">
        <v>7235</v>
      </c>
      <c r="C2725" s="95"/>
      <c r="D2725" s="19" t="s">
        <v>7008</v>
      </c>
      <c r="E2725" s="20" t="s">
        <v>7247</v>
      </c>
      <c r="F2725" s="21" t="s">
        <v>7237</v>
      </c>
      <c r="G2725" s="22">
        <v>11627.12</v>
      </c>
      <c r="H2725" s="96">
        <v>11627.12</v>
      </c>
      <c r="I2725" s="97"/>
      <c r="J2725" s="98"/>
      <c r="K2725" s="99"/>
      <c r="L2725" s="99"/>
      <c r="M2725" s="100"/>
      <c r="N2725" s="17"/>
      <c r="O2725" s="101">
        <f t="shared" si="96"/>
        <v>11627.12</v>
      </c>
      <c r="P2725" s="101"/>
      <c r="Q2725" s="101"/>
      <c r="R2725" s="101"/>
      <c r="S2725" s="24">
        <f t="shared" si="95"/>
        <v>11627.12</v>
      </c>
      <c r="T2725" s="94" t="s">
        <v>7004</v>
      </c>
      <c r="U2725" s="102"/>
      <c r="V2725" s="102"/>
      <c r="W2725" s="102"/>
      <c r="X2725" s="103"/>
      <c r="Y2725" s="23" t="s">
        <v>7237</v>
      </c>
      <c r="Z2725" s="104" t="s">
        <v>13</v>
      </c>
      <c r="AA2725" s="105"/>
      <c r="AB2725" s="106"/>
    </row>
    <row r="2726" spans="1:28" s="16" customFormat="1" ht="99" customHeight="1" x14ac:dyDescent="0.2">
      <c r="A2726" s="18" t="s">
        <v>7248</v>
      </c>
      <c r="B2726" s="94" t="s">
        <v>7235</v>
      </c>
      <c r="C2726" s="95"/>
      <c r="D2726" s="19" t="s">
        <v>7008</v>
      </c>
      <c r="E2726" s="20" t="s">
        <v>7249</v>
      </c>
      <c r="F2726" s="21" t="s">
        <v>7237</v>
      </c>
      <c r="G2726" s="22">
        <v>11627.12</v>
      </c>
      <c r="H2726" s="96">
        <v>11627.12</v>
      </c>
      <c r="I2726" s="97"/>
      <c r="J2726" s="98"/>
      <c r="K2726" s="99"/>
      <c r="L2726" s="99"/>
      <c r="M2726" s="100"/>
      <c r="N2726" s="17"/>
      <c r="O2726" s="101">
        <f t="shared" si="96"/>
        <v>11627.12</v>
      </c>
      <c r="P2726" s="101"/>
      <c r="Q2726" s="101"/>
      <c r="R2726" s="101"/>
      <c r="S2726" s="24">
        <f t="shared" si="95"/>
        <v>11627.12</v>
      </c>
      <c r="T2726" s="94" t="s">
        <v>7004</v>
      </c>
      <c r="U2726" s="102"/>
      <c r="V2726" s="102"/>
      <c r="W2726" s="102"/>
      <c r="X2726" s="103"/>
      <c r="Y2726" s="23" t="s">
        <v>7237</v>
      </c>
      <c r="Z2726" s="104" t="s">
        <v>13</v>
      </c>
      <c r="AA2726" s="105"/>
      <c r="AB2726" s="106"/>
    </row>
    <row r="2727" spans="1:28" s="16" customFormat="1" ht="99" customHeight="1" x14ac:dyDescent="0.2">
      <c r="A2727" s="18" t="s">
        <v>7250</v>
      </c>
      <c r="B2727" s="94" t="s">
        <v>7235</v>
      </c>
      <c r="C2727" s="95"/>
      <c r="D2727" s="19" t="s">
        <v>7008</v>
      </c>
      <c r="E2727" s="20" t="s">
        <v>7251</v>
      </c>
      <c r="F2727" s="21" t="s">
        <v>7237</v>
      </c>
      <c r="G2727" s="22">
        <v>11627.12</v>
      </c>
      <c r="H2727" s="96">
        <v>11627.12</v>
      </c>
      <c r="I2727" s="97"/>
      <c r="J2727" s="98"/>
      <c r="K2727" s="99"/>
      <c r="L2727" s="99"/>
      <c r="M2727" s="100"/>
      <c r="N2727" s="17"/>
      <c r="O2727" s="101">
        <f t="shared" si="96"/>
        <v>11627.12</v>
      </c>
      <c r="P2727" s="101"/>
      <c r="Q2727" s="101"/>
      <c r="R2727" s="101"/>
      <c r="S2727" s="24">
        <f t="shared" si="95"/>
        <v>11627.12</v>
      </c>
      <c r="T2727" s="94" t="s">
        <v>7004</v>
      </c>
      <c r="U2727" s="102"/>
      <c r="V2727" s="102"/>
      <c r="W2727" s="102"/>
      <c r="X2727" s="103"/>
      <c r="Y2727" s="23" t="s">
        <v>7237</v>
      </c>
      <c r="Z2727" s="104" t="s">
        <v>13</v>
      </c>
      <c r="AA2727" s="105"/>
      <c r="AB2727" s="106"/>
    </row>
    <row r="2728" spans="1:28" s="16" customFormat="1" ht="99" customHeight="1" x14ac:dyDescent="0.2">
      <c r="A2728" s="18" t="s">
        <v>7252</v>
      </c>
      <c r="B2728" s="94" t="s">
        <v>7235</v>
      </c>
      <c r="C2728" s="95"/>
      <c r="D2728" s="19" t="s">
        <v>7008</v>
      </c>
      <c r="E2728" s="20" t="s">
        <v>7253</v>
      </c>
      <c r="F2728" s="21" t="s">
        <v>7237</v>
      </c>
      <c r="G2728" s="22">
        <v>11627.12</v>
      </c>
      <c r="H2728" s="96">
        <v>11627.12</v>
      </c>
      <c r="I2728" s="97"/>
      <c r="J2728" s="98"/>
      <c r="K2728" s="99"/>
      <c r="L2728" s="99"/>
      <c r="M2728" s="100"/>
      <c r="N2728" s="17"/>
      <c r="O2728" s="101">
        <f t="shared" si="96"/>
        <v>11627.12</v>
      </c>
      <c r="P2728" s="101"/>
      <c r="Q2728" s="101"/>
      <c r="R2728" s="101"/>
      <c r="S2728" s="24">
        <f t="shared" si="95"/>
        <v>11627.12</v>
      </c>
      <c r="T2728" s="94" t="s">
        <v>7004</v>
      </c>
      <c r="U2728" s="102"/>
      <c r="V2728" s="102"/>
      <c r="W2728" s="102"/>
      <c r="X2728" s="103"/>
      <c r="Y2728" s="23" t="s">
        <v>7237</v>
      </c>
      <c r="Z2728" s="104" t="s">
        <v>13</v>
      </c>
      <c r="AA2728" s="105"/>
      <c r="AB2728" s="106"/>
    </row>
    <row r="2729" spans="1:28" s="16" customFormat="1" ht="99" customHeight="1" x14ac:dyDescent="0.2">
      <c r="A2729" s="18" t="s">
        <v>7254</v>
      </c>
      <c r="B2729" s="94" t="s">
        <v>7235</v>
      </c>
      <c r="C2729" s="95"/>
      <c r="D2729" s="19" t="s">
        <v>7008</v>
      </c>
      <c r="E2729" s="20" t="s">
        <v>7255</v>
      </c>
      <c r="F2729" s="21" t="s">
        <v>7237</v>
      </c>
      <c r="G2729" s="22">
        <v>11627.12</v>
      </c>
      <c r="H2729" s="96">
        <v>11627.12</v>
      </c>
      <c r="I2729" s="97"/>
      <c r="J2729" s="98"/>
      <c r="K2729" s="99"/>
      <c r="L2729" s="99"/>
      <c r="M2729" s="100"/>
      <c r="N2729" s="17"/>
      <c r="O2729" s="101">
        <f t="shared" si="96"/>
        <v>11627.12</v>
      </c>
      <c r="P2729" s="101"/>
      <c r="Q2729" s="101"/>
      <c r="R2729" s="101"/>
      <c r="S2729" s="24">
        <f t="shared" si="95"/>
        <v>11627.12</v>
      </c>
      <c r="T2729" s="94" t="s">
        <v>7004</v>
      </c>
      <c r="U2729" s="102"/>
      <c r="V2729" s="102"/>
      <c r="W2729" s="102"/>
      <c r="X2729" s="103"/>
      <c r="Y2729" s="23" t="s">
        <v>7237</v>
      </c>
      <c r="Z2729" s="104" t="s">
        <v>13</v>
      </c>
      <c r="AA2729" s="105"/>
      <c r="AB2729" s="106"/>
    </row>
    <row r="2730" spans="1:28" s="16" customFormat="1" ht="99" customHeight="1" x14ac:dyDescent="0.2">
      <c r="A2730" s="18" t="s">
        <v>7256</v>
      </c>
      <c r="B2730" s="94" t="s">
        <v>7235</v>
      </c>
      <c r="C2730" s="95"/>
      <c r="D2730" s="19" t="s">
        <v>7008</v>
      </c>
      <c r="E2730" s="20" t="s">
        <v>7257</v>
      </c>
      <c r="F2730" s="21" t="s">
        <v>7237</v>
      </c>
      <c r="G2730" s="22">
        <v>11627.12</v>
      </c>
      <c r="H2730" s="96">
        <v>11627.12</v>
      </c>
      <c r="I2730" s="97"/>
      <c r="J2730" s="98"/>
      <c r="K2730" s="99"/>
      <c r="L2730" s="99"/>
      <c r="M2730" s="100"/>
      <c r="N2730" s="17"/>
      <c r="O2730" s="101">
        <f t="shared" si="96"/>
        <v>11627.12</v>
      </c>
      <c r="P2730" s="101"/>
      <c r="Q2730" s="101"/>
      <c r="R2730" s="101"/>
      <c r="S2730" s="24">
        <f t="shared" si="95"/>
        <v>11627.12</v>
      </c>
      <c r="T2730" s="94" t="s">
        <v>7004</v>
      </c>
      <c r="U2730" s="102"/>
      <c r="V2730" s="102"/>
      <c r="W2730" s="102"/>
      <c r="X2730" s="103"/>
      <c r="Y2730" s="23" t="s">
        <v>7237</v>
      </c>
      <c r="Z2730" s="104" t="s">
        <v>13</v>
      </c>
      <c r="AA2730" s="105"/>
      <c r="AB2730" s="106"/>
    </row>
    <row r="2731" spans="1:28" s="16" customFormat="1" ht="99" customHeight="1" x14ac:dyDescent="0.2">
      <c r="A2731" s="18" t="s">
        <v>7258</v>
      </c>
      <c r="B2731" s="94" t="s">
        <v>7235</v>
      </c>
      <c r="C2731" s="95"/>
      <c r="D2731" s="19" t="s">
        <v>7008</v>
      </c>
      <c r="E2731" s="20" t="s">
        <v>7259</v>
      </c>
      <c r="F2731" s="21" t="s">
        <v>7237</v>
      </c>
      <c r="G2731" s="22">
        <v>11627.12</v>
      </c>
      <c r="H2731" s="96">
        <v>11627.12</v>
      </c>
      <c r="I2731" s="97"/>
      <c r="J2731" s="98"/>
      <c r="K2731" s="99"/>
      <c r="L2731" s="99"/>
      <c r="M2731" s="100"/>
      <c r="N2731" s="17"/>
      <c r="O2731" s="101">
        <f t="shared" si="96"/>
        <v>11627.12</v>
      </c>
      <c r="P2731" s="101"/>
      <c r="Q2731" s="101"/>
      <c r="R2731" s="101"/>
      <c r="S2731" s="24">
        <f t="shared" si="95"/>
        <v>11627.12</v>
      </c>
      <c r="T2731" s="94" t="s">
        <v>7004</v>
      </c>
      <c r="U2731" s="102"/>
      <c r="V2731" s="102"/>
      <c r="W2731" s="102"/>
      <c r="X2731" s="103"/>
      <c r="Y2731" s="23" t="s">
        <v>7237</v>
      </c>
      <c r="Z2731" s="104" t="s">
        <v>13</v>
      </c>
      <c r="AA2731" s="105"/>
      <c r="AB2731" s="106"/>
    </row>
    <row r="2732" spans="1:28" s="16" customFormat="1" ht="99" customHeight="1" x14ac:dyDescent="0.2">
      <c r="A2732" s="18" t="s">
        <v>7260</v>
      </c>
      <c r="B2732" s="94" t="s">
        <v>7235</v>
      </c>
      <c r="C2732" s="95"/>
      <c r="D2732" s="19" t="s">
        <v>7008</v>
      </c>
      <c r="E2732" s="20" t="s">
        <v>7261</v>
      </c>
      <c r="F2732" s="21" t="s">
        <v>7237</v>
      </c>
      <c r="G2732" s="22">
        <v>11627.12</v>
      </c>
      <c r="H2732" s="96">
        <v>11627.12</v>
      </c>
      <c r="I2732" s="97"/>
      <c r="J2732" s="98"/>
      <c r="K2732" s="99"/>
      <c r="L2732" s="99"/>
      <c r="M2732" s="100"/>
      <c r="N2732" s="17"/>
      <c r="O2732" s="101">
        <f t="shared" si="96"/>
        <v>11627.12</v>
      </c>
      <c r="P2732" s="101"/>
      <c r="Q2732" s="101"/>
      <c r="R2732" s="101"/>
      <c r="S2732" s="24">
        <f t="shared" si="95"/>
        <v>11627.12</v>
      </c>
      <c r="T2732" s="94" t="s">
        <v>7004</v>
      </c>
      <c r="U2732" s="102"/>
      <c r="V2732" s="102"/>
      <c r="W2732" s="102"/>
      <c r="X2732" s="103"/>
      <c r="Y2732" s="23" t="s">
        <v>7237</v>
      </c>
      <c r="Z2732" s="104" t="s">
        <v>13</v>
      </c>
      <c r="AA2732" s="105"/>
      <c r="AB2732" s="106"/>
    </row>
    <row r="2733" spans="1:28" s="16" customFormat="1" ht="99" customHeight="1" x14ac:dyDescent="0.2">
      <c r="A2733" s="18" t="s">
        <v>7262</v>
      </c>
      <c r="B2733" s="94" t="s">
        <v>7235</v>
      </c>
      <c r="C2733" s="95"/>
      <c r="D2733" s="19" t="s">
        <v>7008</v>
      </c>
      <c r="E2733" s="20" t="s">
        <v>7263</v>
      </c>
      <c r="F2733" s="21" t="s">
        <v>7237</v>
      </c>
      <c r="G2733" s="22">
        <v>11627.12</v>
      </c>
      <c r="H2733" s="96">
        <v>11627.12</v>
      </c>
      <c r="I2733" s="97"/>
      <c r="J2733" s="98"/>
      <c r="K2733" s="99"/>
      <c r="L2733" s="99"/>
      <c r="M2733" s="100"/>
      <c r="N2733" s="17"/>
      <c r="O2733" s="101">
        <f t="shared" si="96"/>
        <v>11627.12</v>
      </c>
      <c r="P2733" s="101"/>
      <c r="Q2733" s="101"/>
      <c r="R2733" s="101"/>
      <c r="S2733" s="24">
        <f t="shared" si="95"/>
        <v>11627.12</v>
      </c>
      <c r="T2733" s="94" t="s">
        <v>7004</v>
      </c>
      <c r="U2733" s="102"/>
      <c r="V2733" s="102"/>
      <c r="W2733" s="102"/>
      <c r="X2733" s="103"/>
      <c r="Y2733" s="23" t="s">
        <v>7237</v>
      </c>
      <c r="Z2733" s="104" t="s">
        <v>13</v>
      </c>
      <c r="AA2733" s="105"/>
      <c r="AB2733" s="106"/>
    </row>
    <row r="2734" spans="1:28" s="16" customFormat="1" ht="99" customHeight="1" x14ac:dyDescent="0.2">
      <c r="A2734" s="18" t="s">
        <v>7264</v>
      </c>
      <c r="B2734" s="94" t="s">
        <v>7235</v>
      </c>
      <c r="C2734" s="95"/>
      <c r="D2734" s="19" t="s">
        <v>7008</v>
      </c>
      <c r="E2734" s="20" t="s">
        <v>7265</v>
      </c>
      <c r="F2734" s="21" t="s">
        <v>7237</v>
      </c>
      <c r="G2734" s="22">
        <v>11627.12</v>
      </c>
      <c r="H2734" s="96">
        <v>11627.12</v>
      </c>
      <c r="I2734" s="97"/>
      <c r="J2734" s="98"/>
      <c r="K2734" s="99"/>
      <c r="L2734" s="99"/>
      <c r="M2734" s="100"/>
      <c r="N2734" s="17"/>
      <c r="O2734" s="101">
        <f t="shared" si="96"/>
        <v>11627.12</v>
      </c>
      <c r="P2734" s="101"/>
      <c r="Q2734" s="101"/>
      <c r="R2734" s="101"/>
      <c r="S2734" s="24">
        <f t="shared" si="95"/>
        <v>11627.12</v>
      </c>
      <c r="T2734" s="94" t="s">
        <v>7004</v>
      </c>
      <c r="U2734" s="102"/>
      <c r="V2734" s="102"/>
      <c r="W2734" s="102"/>
      <c r="X2734" s="103"/>
      <c r="Y2734" s="23" t="s">
        <v>7237</v>
      </c>
      <c r="Z2734" s="104" t="s">
        <v>13</v>
      </c>
      <c r="AA2734" s="105"/>
      <c r="AB2734" s="106"/>
    </row>
    <row r="2735" spans="1:28" s="16" customFormat="1" ht="99" customHeight="1" x14ac:dyDescent="0.2">
      <c r="A2735" s="18" t="s">
        <v>7266</v>
      </c>
      <c r="B2735" s="94" t="s">
        <v>2722</v>
      </c>
      <c r="C2735" s="95"/>
      <c r="D2735" s="19" t="s">
        <v>7008</v>
      </c>
      <c r="E2735" s="20" t="s">
        <v>7267</v>
      </c>
      <c r="F2735" s="21" t="s">
        <v>7058</v>
      </c>
      <c r="G2735" s="22">
        <v>56398.16</v>
      </c>
      <c r="H2735" s="96">
        <v>56398.16</v>
      </c>
      <c r="I2735" s="97"/>
      <c r="J2735" s="98"/>
      <c r="K2735" s="99"/>
      <c r="L2735" s="99"/>
      <c r="M2735" s="100"/>
      <c r="N2735" s="17"/>
      <c r="O2735" s="101">
        <f t="shared" si="96"/>
        <v>56398.16</v>
      </c>
      <c r="P2735" s="101"/>
      <c r="Q2735" s="101"/>
      <c r="R2735" s="101"/>
      <c r="S2735" s="24">
        <f t="shared" si="95"/>
        <v>56398.16</v>
      </c>
      <c r="T2735" s="94" t="s">
        <v>7004</v>
      </c>
      <c r="U2735" s="102"/>
      <c r="V2735" s="102"/>
      <c r="W2735" s="102"/>
      <c r="X2735" s="103"/>
      <c r="Y2735" s="23" t="s">
        <v>7058</v>
      </c>
      <c r="Z2735" s="104" t="s">
        <v>13</v>
      </c>
      <c r="AA2735" s="105"/>
      <c r="AB2735" s="106"/>
    </row>
    <row r="2736" spans="1:28" s="16" customFormat="1" ht="99" customHeight="1" x14ac:dyDescent="0.2">
      <c r="A2736" s="18" t="s">
        <v>7268</v>
      </c>
      <c r="B2736" s="94" t="s">
        <v>2722</v>
      </c>
      <c r="C2736" s="95"/>
      <c r="D2736" s="19" t="s">
        <v>7008</v>
      </c>
      <c r="E2736" s="20" t="s">
        <v>7269</v>
      </c>
      <c r="F2736" s="21" t="s">
        <v>7058</v>
      </c>
      <c r="G2736" s="22">
        <v>554540</v>
      </c>
      <c r="H2736" s="96">
        <v>554540</v>
      </c>
      <c r="I2736" s="97"/>
      <c r="J2736" s="98"/>
      <c r="K2736" s="99"/>
      <c r="L2736" s="99"/>
      <c r="M2736" s="100"/>
      <c r="N2736" s="17"/>
      <c r="O2736" s="101">
        <f t="shared" si="96"/>
        <v>554540</v>
      </c>
      <c r="P2736" s="101"/>
      <c r="Q2736" s="101"/>
      <c r="R2736" s="101"/>
      <c r="S2736" s="24">
        <f t="shared" si="95"/>
        <v>554540</v>
      </c>
      <c r="T2736" s="94" t="s">
        <v>7004</v>
      </c>
      <c r="U2736" s="102"/>
      <c r="V2736" s="102"/>
      <c r="W2736" s="102"/>
      <c r="X2736" s="103"/>
      <c r="Y2736" s="23" t="s">
        <v>7058</v>
      </c>
      <c r="Z2736" s="104" t="s">
        <v>13</v>
      </c>
      <c r="AA2736" s="105"/>
      <c r="AB2736" s="106"/>
    </row>
    <row r="2737" spans="1:28" s="16" customFormat="1" ht="99" customHeight="1" x14ac:dyDescent="0.2">
      <c r="A2737" s="18" t="s">
        <v>7270</v>
      </c>
      <c r="B2737" s="94" t="s">
        <v>7271</v>
      </c>
      <c r="C2737" s="95"/>
      <c r="D2737" s="19" t="s">
        <v>7008</v>
      </c>
      <c r="E2737" s="20" t="s">
        <v>7272</v>
      </c>
      <c r="F2737" s="21" t="s">
        <v>7058</v>
      </c>
      <c r="G2737" s="22">
        <v>4260</v>
      </c>
      <c r="H2737" s="96">
        <v>4260</v>
      </c>
      <c r="I2737" s="97"/>
      <c r="J2737" s="98"/>
      <c r="K2737" s="99"/>
      <c r="L2737" s="99"/>
      <c r="M2737" s="100"/>
      <c r="N2737" s="17"/>
      <c r="O2737" s="101">
        <f t="shared" si="96"/>
        <v>4260</v>
      </c>
      <c r="P2737" s="101"/>
      <c r="Q2737" s="101"/>
      <c r="R2737" s="101"/>
      <c r="S2737" s="24">
        <f t="shared" si="95"/>
        <v>4260</v>
      </c>
      <c r="T2737" s="94" t="s">
        <v>7004</v>
      </c>
      <c r="U2737" s="102"/>
      <c r="V2737" s="102"/>
      <c r="W2737" s="102"/>
      <c r="X2737" s="103"/>
      <c r="Y2737" s="23" t="s">
        <v>7058</v>
      </c>
      <c r="Z2737" s="104" t="s">
        <v>13</v>
      </c>
      <c r="AA2737" s="105"/>
      <c r="AB2737" s="106"/>
    </row>
    <row r="2738" spans="1:28" s="16" customFormat="1" ht="99" customHeight="1" x14ac:dyDescent="0.2">
      <c r="A2738" s="18" t="s">
        <v>7273</v>
      </c>
      <c r="B2738" s="94" t="s">
        <v>7271</v>
      </c>
      <c r="C2738" s="95"/>
      <c r="D2738" s="19" t="s">
        <v>7008</v>
      </c>
      <c r="E2738" s="20" t="s">
        <v>7274</v>
      </c>
      <c r="F2738" s="21" t="s">
        <v>7058</v>
      </c>
      <c r="G2738" s="22">
        <v>4260</v>
      </c>
      <c r="H2738" s="96">
        <v>4260</v>
      </c>
      <c r="I2738" s="97"/>
      <c r="J2738" s="98"/>
      <c r="K2738" s="99"/>
      <c r="L2738" s="99"/>
      <c r="M2738" s="100"/>
      <c r="N2738" s="17"/>
      <c r="O2738" s="101">
        <f t="shared" si="96"/>
        <v>4260</v>
      </c>
      <c r="P2738" s="101"/>
      <c r="Q2738" s="101"/>
      <c r="R2738" s="101"/>
      <c r="S2738" s="24">
        <f t="shared" si="95"/>
        <v>4260</v>
      </c>
      <c r="T2738" s="94" t="s">
        <v>7004</v>
      </c>
      <c r="U2738" s="102"/>
      <c r="V2738" s="102"/>
      <c r="W2738" s="102"/>
      <c r="X2738" s="103"/>
      <c r="Y2738" s="23" t="s">
        <v>7058</v>
      </c>
      <c r="Z2738" s="104" t="s">
        <v>13</v>
      </c>
      <c r="AA2738" s="105"/>
      <c r="AB2738" s="106"/>
    </row>
    <row r="2739" spans="1:28" s="16" customFormat="1" ht="99" customHeight="1" x14ac:dyDescent="0.2">
      <c r="A2739" s="18" t="s">
        <v>7275</v>
      </c>
      <c r="B2739" s="94" t="s">
        <v>7271</v>
      </c>
      <c r="C2739" s="95"/>
      <c r="D2739" s="19" t="s">
        <v>7008</v>
      </c>
      <c r="E2739" s="20" t="s">
        <v>7276</v>
      </c>
      <c r="F2739" s="21" t="s">
        <v>7058</v>
      </c>
      <c r="G2739" s="22">
        <v>4260</v>
      </c>
      <c r="H2739" s="96">
        <v>4260</v>
      </c>
      <c r="I2739" s="97"/>
      <c r="J2739" s="98"/>
      <c r="K2739" s="99"/>
      <c r="L2739" s="99"/>
      <c r="M2739" s="100"/>
      <c r="N2739" s="17"/>
      <c r="O2739" s="101">
        <f t="shared" si="96"/>
        <v>4260</v>
      </c>
      <c r="P2739" s="101"/>
      <c r="Q2739" s="101"/>
      <c r="R2739" s="101"/>
      <c r="S2739" s="24">
        <f t="shared" si="95"/>
        <v>4260</v>
      </c>
      <c r="T2739" s="94" t="s">
        <v>7004</v>
      </c>
      <c r="U2739" s="102"/>
      <c r="V2739" s="102"/>
      <c r="W2739" s="102"/>
      <c r="X2739" s="103"/>
      <c r="Y2739" s="23" t="s">
        <v>7058</v>
      </c>
      <c r="Z2739" s="104" t="s">
        <v>13</v>
      </c>
      <c r="AA2739" s="105"/>
      <c r="AB2739" s="106"/>
    </row>
    <row r="2740" spans="1:28" s="16" customFormat="1" ht="99" customHeight="1" x14ac:dyDescent="0.2">
      <c r="A2740" s="18" t="s">
        <v>7277</v>
      </c>
      <c r="B2740" s="94" t="s">
        <v>7278</v>
      </c>
      <c r="C2740" s="95"/>
      <c r="D2740" s="19" t="s">
        <v>7008</v>
      </c>
      <c r="E2740" s="20" t="s">
        <v>7279</v>
      </c>
      <c r="F2740" s="21" t="s">
        <v>7280</v>
      </c>
      <c r="G2740" s="22">
        <v>7000</v>
      </c>
      <c r="H2740" s="96">
        <v>7000</v>
      </c>
      <c r="I2740" s="97"/>
      <c r="J2740" s="98"/>
      <c r="K2740" s="99"/>
      <c r="L2740" s="99"/>
      <c r="M2740" s="100"/>
      <c r="N2740" s="17"/>
      <c r="O2740" s="101">
        <f t="shared" si="96"/>
        <v>7000</v>
      </c>
      <c r="P2740" s="101"/>
      <c r="Q2740" s="101"/>
      <c r="R2740" s="101"/>
      <c r="S2740" s="24">
        <f t="shared" si="95"/>
        <v>7000</v>
      </c>
      <c r="T2740" s="94" t="s">
        <v>7004</v>
      </c>
      <c r="U2740" s="102"/>
      <c r="V2740" s="102"/>
      <c r="W2740" s="102"/>
      <c r="X2740" s="103"/>
      <c r="Y2740" s="23" t="s">
        <v>7280</v>
      </c>
      <c r="Z2740" s="104" t="s">
        <v>13</v>
      </c>
      <c r="AA2740" s="105"/>
      <c r="AB2740" s="106"/>
    </row>
    <row r="2741" spans="1:28" s="16" customFormat="1" ht="99" customHeight="1" x14ac:dyDescent="0.2">
      <c r="A2741" s="18" t="s">
        <v>7281</v>
      </c>
      <c r="B2741" s="94" t="s">
        <v>7278</v>
      </c>
      <c r="C2741" s="95"/>
      <c r="D2741" s="19" t="s">
        <v>7008</v>
      </c>
      <c r="E2741" s="20" t="s">
        <v>7282</v>
      </c>
      <c r="F2741" s="21" t="s">
        <v>7280</v>
      </c>
      <c r="G2741" s="22">
        <v>7000</v>
      </c>
      <c r="H2741" s="96">
        <v>7000</v>
      </c>
      <c r="I2741" s="97"/>
      <c r="J2741" s="98"/>
      <c r="K2741" s="99"/>
      <c r="L2741" s="99"/>
      <c r="M2741" s="100"/>
      <c r="N2741" s="17"/>
      <c r="O2741" s="101">
        <f t="shared" si="96"/>
        <v>7000</v>
      </c>
      <c r="P2741" s="101"/>
      <c r="Q2741" s="101"/>
      <c r="R2741" s="101"/>
      <c r="S2741" s="24">
        <f t="shared" si="95"/>
        <v>7000</v>
      </c>
      <c r="T2741" s="94" t="s">
        <v>7004</v>
      </c>
      <c r="U2741" s="102"/>
      <c r="V2741" s="102"/>
      <c r="W2741" s="102"/>
      <c r="X2741" s="103"/>
      <c r="Y2741" s="23" t="s">
        <v>7280</v>
      </c>
      <c r="Z2741" s="104" t="s">
        <v>13</v>
      </c>
      <c r="AA2741" s="105"/>
      <c r="AB2741" s="106"/>
    </row>
    <row r="2742" spans="1:28" s="16" customFormat="1" ht="99" customHeight="1" x14ac:dyDescent="0.2">
      <c r="A2742" s="18" t="s">
        <v>7283</v>
      </c>
      <c r="B2742" s="94" t="s">
        <v>3267</v>
      </c>
      <c r="C2742" s="95"/>
      <c r="D2742" s="19" t="s">
        <v>7008</v>
      </c>
      <c r="E2742" s="20" t="s">
        <v>7284</v>
      </c>
      <c r="F2742" s="21" t="s">
        <v>7058</v>
      </c>
      <c r="G2742" s="22">
        <v>5500</v>
      </c>
      <c r="H2742" s="96">
        <v>5500</v>
      </c>
      <c r="I2742" s="97"/>
      <c r="J2742" s="98"/>
      <c r="K2742" s="99"/>
      <c r="L2742" s="99"/>
      <c r="M2742" s="100"/>
      <c r="N2742" s="17"/>
      <c r="O2742" s="101">
        <f t="shared" si="96"/>
        <v>5500</v>
      </c>
      <c r="P2742" s="101"/>
      <c r="Q2742" s="101"/>
      <c r="R2742" s="101"/>
      <c r="S2742" s="24">
        <f t="shared" si="95"/>
        <v>5500</v>
      </c>
      <c r="T2742" s="94" t="s">
        <v>7004</v>
      </c>
      <c r="U2742" s="102"/>
      <c r="V2742" s="102"/>
      <c r="W2742" s="102"/>
      <c r="X2742" s="103"/>
      <c r="Y2742" s="23" t="s">
        <v>7058</v>
      </c>
      <c r="Z2742" s="104" t="s">
        <v>13</v>
      </c>
      <c r="AA2742" s="105"/>
      <c r="AB2742" s="106"/>
    </row>
    <row r="2743" spans="1:28" s="16" customFormat="1" ht="99" customHeight="1" x14ac:dyDescent="0.2">
      <c r="A2743" s="18" t="s">
        <v>7285</v>
      </c>
      <c r="B2743" s="94" t="s">
        <v>3267</v>
      </c>
      <c r="C2743" s="95"/>
      <c r="D2743" s="19" t="s">
        <v>7008</v>
      </c>
      <c r="E2743" s="20" t="s">
        <v>7286</v>
      </c>
      <c r="F2743" s="21" t="s">
        <v>7058</v>
      </c>
      <c r="G2743" s="22">
        <v>4252.18</v>
      </c>
      <c r="H2743" s="96">
        <v>4252.18</v>
      </c>
      <c r="I2743" s="97"/>
      <c r="J2743" s="98"/>
      <c r="K2743" s="99"/>
      <c r="L2743" s="99"/>
      <c r="M2743" s="100"/>
      <c r="N2743" s="17"/>
      <c r="O2743" s="101">
        <f t="shared" si="96"/>
        <v>4252.18</v>
      </c>
      <c r="P2743" s="101"/>
      <c r="Q2743" s="101"/>
      <c r="R2743" s="101"/>
      <c r="S2743" s="24">
        <f t="shared" si="95"/>
        <v>4252.18</v>
      </c>
      <c r="T2743" s="94" t="s">
        <v>7004</v>
      </c>
      <c r="U2743" s="102"/>
      <c r="V2743" s="102"/>
      <c r="W2743" s="102"/>
      <c r="X2743" s="103"/>
      <c r="Y2743" s="23" t="s">
        <v>7058</v>
      </c>
      <c r="Z2743" s="104" t="s">
        <v>13</v>
      </c>
      <c r="AA2743" s="105"/>
      <c r="AB2743" s="106"/>
    </row>
    <row r="2744" spans="1:28" s="16" customFormat="1" ht="99" customHeight="1" x14ac:dyDescent="0.2">
      <c r="A2744" s="18" t="s">
        <v>7287</v>
      </c>
      <c r="B2744" s="94" t="s">
        <v>3267</v>
      </c>
      <c r="C2744" s="95"/>
      <c r="D2744" s="19" t="s">
        <v>7008</v>
      </c>
      <c r="E2744" s="20" t="s">
        <v>7288</v>
      </c>
      <c r="F2744" s="21" t="s">
        <v>7058</v>
      </c>
      <c r="G2744" s="22">
        <v>4252.18</v>
      </c>
      <c r="H2744" s="96">
        <v>4252.18</v>
      </c>
      <c r="I2744" s="97"/>
      <c r="J2744" s="98"/>
      <c r="K2744" s="99"/>
      <c r="L2744" s="99"/>
      <c r="M2744" s="100"/>
      <c r="N2744" s="17"/>
      <c r="O2744" s="101">
        <f t="shared" si="96"/>
        <v>4252.18</v>
      </c>
      <c r="P2744" s="101"/>
      <c r="Q2744" s="101"/>
      <c r="R2744" s="101"/>
      <c r="S2744" s="24">
        <f t="shared" si="95"/>
        <v>4252.18</v>
      </c>
      <c r="T2744" s="94" t="s">
        <v>7004</v>
      </c>
      <c r="U2744" s="102"/>
      <c r="V2744" s="102"/>
      <c r="W2744" s="102"/>
      <c r="X2744" s="103"/>
      <c r="Y2744" s="23" t="s">
        <v>7058</v>
      </c>
      <c r="Z2744" s="104" t="s">
        <v>13</v>
      </c>
      <c r="AA2744" s="105"/>
      <c r="AB2744" s="106"/>
    </row>
    <row r="2745" spans="1:28" s="16" customFormat="1" ht="99" customHeight="1" x14ac:dyDescent="0.2">
      <c r="A2745" s="18" t="s">
        <v>7289</v>
      </c>
      <c r="B2745" s="94" t="s">
        <v>3267</v>
      </c>
      <c r="C2745" s="95"/>
      <c r="D2745" s="19" t="s">
        <v>7008</v>
      </c>
      <c r="E2745" s="20" t="s">
        <v>7290</v>
      </c>
      <c r="F2745" s="21" t="s">
        <v>7058</v>
      </c>
      <c r="G2745" s="22">
        <v>4252.18</v>
      </c>
      <c r="H2745" s="96">
        <v>4252.18</v>
      </c>
      <c r="I2745" s="97"/>
      <c r="J2745" s="98"/>
      <c r="K2745" s="99"/>
      <c r="L2745" s="99"/>
      <c r="M2745" s="100"/>
      <c r="N2745" s="17"/>
      <c r="O2745" s="101">
        <f t="shared" si="96"/>
        <v>4252.18</v>
      </c>
      <c r="P2745" s="101"/>
      <c r="Q2745" s="101"/>
      <c r="R2745" s="101"/>
      <c r="S2745" s="24">
        <f t="shared" si="95"/>
        <v>4252.18</v>
      </c>
      <c r="T2745" s="94" t="s">
        <v>7004</v>
      </c>
      <c r="U2745" s="102"/>
      <c r="V2745" s="102"/>
      <c r="W2745" s="102"/>
      <c r="X2745" s="103"/>
      <c r="Y2745" s="23" t="s">
        <v>7058</v>
      </c>
      <c r="Z2745" s="104" t="s">
        <v>13</v>
      </c>
      <c r="AA2745" s="105"/>
      <c r="AB2745" s="106"/>
    </row>
    <row r="2746" spans="1:28" s="16" customFormat="1" ht="99" customHeight="1" x14ac:dyDescent="0.2">
      <c r="A2746" s="18" t="s">
        <v>7291</v>
      </c>
      <c r="B2746" s="94" t="s">
        <v>3267</v>
      </c>
      <c r="C2746" s="95"/>
      <c r="D2746" s="19" t="s">
        <v>7008</v>
      </c>
      <c r="E2746" s="20" t="s">
        <v>7292</v>
      </c>
      <c r="F2746" s="21" t="s">
        <v>7058</v>
      </c>
      <c r="G2746" s="22">
        <v>4252.18</v>
      </c>
      <c r="H2746" s="96">
        <v>4252.18</v>
      </c>
      <c r="I2746" s="97"/>
      <c r="J2746" s="98"/>
      <c r="K2746" s="99"/>
      <c r="L2746" s="99"/>
      <c r="M2746" s="100"/>
      <c r="N2746" s="17"/>
      <c r="O2746" s="101">
        <f t="shared" si="96"/>
        <v>4252.18</v>
      </c>
      <c r="P2746" s="101"/>
      <c r="Q2746" s="101"/>
      <c r="R2746" s="101"/>
      <c r="S2746" s="24">
        <f t="shared" si="95"/>
        <v>4252.18</v>
      </c>
      <c r="T2746" s="94" t="s">
        <v>7004</v>
      </c>
      <c r="U2746" s="102"/>
      <c r="V2746" s="102"/>
      <c r="W2746" s="102"/>
      <c r="X2746" s="103"/>
      <c r="Y2746" s="23" t="s">
        <v>7058</v>
      </c>
      <c r="Z2746" s="104" t="s">
        <v>13</v>
      </c>
      <c r="AA2746" s="105"/>
      <c r="AB2746" s="106"/>
    </row>
    <row r="2747" spans="1:28" s="16" customFormat="1" ht="99" customHeight="1" x14ac:dyDescent="0.2">
      <c r="A2747" s="18" t="s">
        <v>7293</v>
      </c>
      <c r="B2747" s="94" t="s">
        <v>3267</v>
      </c>
      <c r="C2747" s="95"/>
      <c r="D2747" s="19" t="s">
        <v>7008</v>
      </c>
      <c r="E2747" s="20" t="s">
        <v>7294</v>
      </c>
      <c r="F2747" s="21" t="s">
        <v>7058</v>
      </c>
      <c r="G2747" s="22">
        <v>4252.18</v>
      </c>
      <c r="H2747" s="96">
        <v>4252.18</v>
      </c>
      <c r="I2747" s="97"/>
      <c r="J2747" s="98"/>
      <c r="K2747" s="99"/>
      <c r="L2747" s="99"/>
      <c r="M2747" s="100"/>
      <c r="N2747" s="17"/>
      <c r="O2747" s="101">
        <f t="shared" si="96"/>
        <v>4252.18</v>
      </c>
      <c r="P2747" s="101"/>
      <c r="Q2747" s="101"/>
      <c r="R2747" s="101"/>
      <c r="S2747" s="24">
        <f t="shared" si="95"/>
        <v>4252.18</v>
      </c>
      <c r="T2747" s="94" t="s">
        <v>7004</v>
      </c>
      <c r="U2747" s="102"/>
      <c r="V2747" s="102"/>
      <c r="W2747" s="102"/>
      <c r="X2747" s="103"/>
      <c r="Y2747" s="23" t="s">
        <v>7058</v>
      </c>
      <c r="Z2747" s="104" t="s">
        <v>13</v>
      </c>
      <c r="AA2747" s="105"/>
      <c r="AB2747" s="106"/>
    </row>
    <row r="2748" spans="1:28" s="16" customFormat="1" ht="99" customHeight="1" x14ac:dyDescent="0.2">
      <c r="A2748" s="18" t="s">
        <v>7295</v>
      </c>
      <c r="B2748" s="94" t="s">
        <v>3267</v>
      </c>
      <c r="C2748" s="95"/>
      <c r="D2748" s="19" t="s">
        <v>7008</v>
      </c>
      <c r="E2748" s="20" t="s">
        <v>7296</v>
      </c>
      <c r="F2748" s="21" t="s">
        <v>7058</v>
      </c>
      <c r="G2748" s="22">
        <v>4252.18</v>
      </c>
      <c r="H2748" s="96">
        <v>4252.18</v>
      </c>
      <c r="I2748" s="97"/>
      <c r="J2748" s="98"/>
      <c r="K2748" s="99"/>
      <c r="L2748" s="99"/>
      <c r="M2748" s="100"/>
      <c r="N2748" s="17"/>
      <c r="O2748" s="101">
        <f t="shared" si="96"/>
        <v>4252.18</v>
      </c>
      <c r="P2748" s="101"/>
      <c r="Q2748" s="101"/>
      <c r="R2748" s="101"/>
      <c r="S2748" s="24">
        <f t="shared" si="95"/>
        <v>4252.18</v>
      </c>
      <c r="T2748" s="94" t="s">
        <v>7004</v>
      </c>
      <c r="U2748" s="102"/>
      <c r="V2748" s="102"/>
      <c r="W2748" s="102"/>
      <c r="X2748" s="103"/>
      <c r="Y2748" s="23" t="s">
        <v>7058</v>
      </c>
      <c r="Z2748" s="104" t="s">
        <v>13</v>
      </c>
      <c r="AA2748" s="105"/>
      <c r="AB2748" s="106"/>
    </row>
    <row r="2749" spans="1:28" s="16" customFormat="1" ht="99" customHeight="1" x14ac:dyDescent="0.2">
      <c r="A2749" s="18" t="s">
        <v>7297</v>
      </c>
      <c r="B2749" s="94" t="s">
        <v>3267</v>
      </c>
      <c r="C2749" s="95"/>
      <c r="D2749" s="19" t="s">
        <v>7008</v>
      </c>
      <c r="E2749" s="20" t="s">
        <v>7298</v>
      </c>
      <c r="F2749" s="21" t="s">
        <v>7058</v>
      </c>
      <c r="G2749" s="22">
        <v>4252.18</v>
      </c>
      <c r="H2749" s="96">
        <v>4252.18</v>
      </c>
      <c r="I2749" s="97"/>
      <c r="J2749" s="98"/>
      <c r="K2749" s="99"/>
      <c r="L2749" s="99"/>
      <c r="M2749" s="100"/>
      <c r="N2749" s="17"/>
      <c r="O2749" s="101">
        <f t="shared" si="96"/>
        <v>4252.18</v>
      </c>
      <c r="P2749" s="101"/>
      <c r="Q2749" s="101"/>
      <c r="R2749" s="101"/>
      <c r="S2749" s="24">
        <f t="shared" si="95"/>
        <v>4252.18</v>
      </c>
      <c r="T2749" s="94" t="s">
        <v>7004</v>
      </c>
      <c r="U2749" s="102"/>
      <c r="V2749" s="102"/>
      <c r="W2749" s="102"/>
      <c r="X2749" s="103"/>
      <c r="Y2749" s="23" t="s">
        <v>7058</v>
      </c>
      <c r="Z2749" s="104" t="s">
        <v>13</v>
      </c>
      <c r="AA2749" s="105"/>
      <c r="AB2749" s="106"/>
    </row>
    <row r="2750" spans="1:28" s="16" customFormat="1" ht="99" customHeight="1" x14ac:dyDescent="0.2">
      <c r="A2750" s="18" t="s">
        <v>7299</v>
      </c>
      <c r="B2750" s="94" t="s">
        <v>3267</v>
      </c>
      <c r="C2750" s="95"/>
      <c r="D2750" s="19" t="s">
        <v>7008</v>
      </c>
      <c r="E2750" s="20" t="s">
        <v>7300</v>
      </c>
      <c r="F2750" s="21" t="s">
        <v>7058</v>
      </c>
      <c r="G2750" s="22">
        <v>4252.18</v>
      </c>
      <c r="H2750" s="96">
        <v>4252.18</v>
      </c>
      <c r="I2750" s="97"/>
      <c r="J2750" s="98"/>
      <c r="K2750" s="99"/>
      <c r="L2750" s="99"/>
      <c r="M2750" s="100"/>
      <c r="N2750" s="17"/>
      <c r="O2750" s="101">
        <f t="shared" si="96"/>
        <v>4252.18</v>
      </c>
      <c r="P2750" s="101"/>
      <c r="Q2750" s="101"/>
      <c r="R2750" s="101"/>
      <c r="S2750" s="24">
        <f t="shared" si="95"/>
        <v>4252.18</v>
      </c>
      <c r="T2750" s="94" t="s">
        <v>7004</v>
      </c>
      <c r="U2750" s="102"/>
      <c r="V2750" s="102"/>
      <c r="W2750" s="102"/>
      <c r="X2750" s="103"/>
      <c r="Y2750" s="23" t="s">
        <v>7058</v>
      </c>
      <c r="Z2750" s="104" t="s">
        <v>13</v>
      </c>
      <c r="AA2750" s="105"/>
      <c r="AB2750" s="106"/>
    </row>
    <row r="2751" spans="1:28" s="16" customFormat="1" ht="99" customHeight="1" x14ac:dyDescent="0.2">
      <c r="A2751" s="18" t="s">
        <v>7301</v>
      </c>
      <c r="B2751" s="94" t="s">
        <v>3267</v>
      </c>
      <c r="C2751" s="95"/>
      <c r="D2751" s="19" t="s">
        <v>7008</v>
      </c>
      <c r="E2751" s="20" t="s">
        <v>7302</v>
      </c>
      <c r="F2751" s="21" t="s">
        <v>7058</v>
      </c>
      <c r="G2751" s="22">
        <v>4252.18</v>
      </c>
      <c r="H2751" s="96">
        <v>4252.18</v>
      </c>
      <c r="I2751" s="97"/>
      <c r="J2751" s="98"/>
      <c r="K2751" s="99"/>
      <c r="L2751" s="99"/>
      <c r="M2751" s="100"/>
      <c r="N2751" s="17"/>
      <c r="O2751" s="101">
        <f t="shared" si="96"/>
        <v>4252.18</v>
      </c>
      <c r="P2751" s="101"/>
      <c r="Q2751" s="101"/>
      <c r="R2751" s="101"/>
      <c r="S2751" s="24">
        <f t="shared" si="95"/>
        <v>4252.18</v>
      </c>
      <c r="T2751" s="94" t="s">
        <v>7004</v>
      </c>
      <c r="U2751" s="102"/>
      <c r="V2751" s="102"/>
      <c r="W2751" s="102"/>
      <c r="X2751" s="103"/>
      <c r="Y2751" s="23" t="s">
        <v>7058</v>
      </c>
      <c r="Z2751" s="104" t="s">
        <v>13</v>
      </c>
      <c r="AA2751" s="105"/>
      <c r="AB2751" s="106"/>
    </row>
    <row r="2752" spans="1:28" s="16" customFormat="1" ht="99" customHeight="1" x14ac:dyDescent="0.2">
      <c r="A2752" s="18" t="s">
        <v>7303</v>
      </c>
      <c r="B2752" s="94" t="s">
        <v>3267</v>
      </c>
      <c r="C2752" s="95"/>
      <c r="D2752" s="19" t="s">
        <v>7008</v>
      </c>
      <c r="E2752" s="20" t="s">
        <v>7304</v>
      </c>
      <c r="F2752" s="21" t="s">
        <v>7058</v>
      </c>
      <c r="G2752" s="22">
        <v>4252.18</v>
      </c>
      <c r="H2752" s="96">
        <v>4252.18</v>
      </c>
      <c r="I2752" s="97"/>
      <c r="J2752" s="98"/>
      <c r="K2752" s="99"/>
      <c r="L2752" s="99"/>
      <c r="M2752" s="100"/>
      <c r="N2752" s="17"/>
      <c r="O2752" s="101">
        <f t="shared" si="96"/>
        <v>4252.18</v>
      </c>
      <c r="P2752" s="101"/>
      <c r="Q2752" s="101"/>
      <c r="R2752" s="101"/>
      <c r="S2752" s="24">
        <f t="shared" si="95"/>
        <v>4252.18</v>
      </c>
      <c r="T2752" s="94" t="s">
        <v>7004</v>
      </c>
      <c r="U2752" s="102"/>
      <c r="V2752" s="102"/>
      <c r="W2752" s="102"/>
      <c r="X2752" s="103"/>
      <c r="Y2752" s="23" t="s">
        <v>7058</v>
      </c>
      <c r="Z2752" s="104" t="s">
        <v>13</v>
      </c>
      <c r="AA2752" s="105"/>
      <c r="AB2752" s="106"/>
    </row>
    <row r="2753" spans="1:28" s="16" customFormat="1" ht="99" customHeight="1" x14ac:dyDescent="0.2">
      <c r="A2753" s="18" t="s">
        <v>7305</v>
      </c>
      <c r="B2753" s="94" t="s">
        <v>3267</v>
      </c>
      <c r="C2753" s="95"/>
      <c r="D2753" s="19" t="s">
        <v>7008</v>
      </c>
      <c r="E2753" s="20" t="s">
        <v>7306</v>
      </c>
      <c r="F2753" s="21" t="s">
        <v>7058</v>
      </c>
      <c r="G2753" s="22">
        <v>4252.18</v>
      </c>
      <c r="H2753" s="96">
        <v>4252.18</v>
      </c>
      <c r="I2753" s="97"/>
      <c r="J2753" s="98"/>
      <c r="K2753" s="99"/>
      <c r="L2753" s="99"/>
      <c r="M2753" s="100"/>
      <c r="N2753" s="17"/>
      <c r="O2753" s="101">
        <f t="shared" si="96"/>
        <v>4252.18</v>
      </c>
      <c r="P2753" s="101"/>
      <c r="Q2753" s="101"/>
      <c r="R2753" s="101"/>
      <c r="S2753" s="24">
        <f t="shared" si="95"/>
        <v>4252.18</v>
      </c>
      <c r="T2753" s="94" t="s">
        <v>7004</v>
      </c>
      <c r="U2753" s="102"/>
      <c r="V2753" s="102"/>
      <c r="W2753" s="102"/>
      <c r="X2753" s="103"/>
      <c r="Y2753" s="23" t="s">
        <v>7058</v>
      </c>
      <c r="Z2753" s="104" t="s">
        <v>13</v>
      </c>
      <c r="AA2753" s="105"/>
      <c r="AB2753" s="106"/>
    </row>
    <row r="2754" spans="1:28" s="16" customFormat="1" ht="99" customHeight="1" x14ac:dyDescent="0.2">
      <c r="A2754" s="18" t="s">
        <v>7307</v>
      </c>
      <c r="B2754" s="94" t="s">
        <v>3267</v>
      </c>
      <c r="C2754" s="95"/>
      <c r="D2754" s="19" t="s">
        <v>7008</v>
      </c>
      <c r="E2754" s="20" t="s">
        <v>7308</v>
      </c>
      <c r="F2754" s="21" t="s">
        <v>7058</v>
      </c>
      <c r="G2754" s="22">
        <v>4252.18</v>
      </c>
      <c r="H2754" s="96">
        <v>4252.18</v>
      </c>
      <c r="I2754" s="97"/>
      <c r="J2754" s="98"/>
      <c r="K2754" s="99"/>
      <c r="L2754" s="99"/>
      <c r="M2754" s="100"/>
      <c r="N2754" s="17"/>
      <c r="O2754" s="101">
        <f t="shared" si="96"/>
        <v>4252.18</v>
      </c>
      <c r="P2754" s="101"/>
      <c r="Q2754" s="101"/>
      <c r="R2754" s="101"/>
      <c r="S2754" s="24">
        <f t="shared" si="95"/>
        <v>4252.18</v>
      </c>
      <c r="T2754" s="94" t="s">
        <v>7004</v>
      </c>
      <c r="U2754" s="102"/>
      <c r="V2754" s="102"/>
      <c r="W2754" s="102"/>
      <c r="X2754" s="103"/>
      <c r="Y2754" s="23" t="s">
        <v>7058</v>
      </c>
      <c r="Z2754" s="104" t="s">
        <v>13</v>
      </c>
      <c r="AA2754" s="105"/>
      <c r="AB2754" s="106"/>
    </row>
    <row r="2755" spans="1:28" s="16" customFormat="1" ht="99" customHeight="1" x14ac:dyDescent="0.2">
      <c r="A2755" s="18" t="s">
        <v>7309</v>
      </c>
      <c r="B2755" s="94" t="s">
        <v>3267</v>
      </c>
      <c r="C2755" s="95"/>
      <c r="D2755" s="19" t="s">
        <v>7008</v>
      </c>
      <c r="E2755" s="20" t="s">
        <v>7310</v>
      </c>
      <c r="F2755" s="21" t="s">
        <v>7058</v>
      </c>
      <c r="G2755" s="22">
        <v>4252.18</v>
      </c>
      <c r="H2755" s="96">
        <v>4252.18</v>
      </c>
      <c r="I2755" s="97"/>
      <c r="J2755" s="98"/>
      <c r="K2755" s="99"/>
      <c r="L2755" s="99"/>
      <c r="M2755" s="100"/>
      <c r="N2755" s="17"/>
      <c r="O2755" s="101">
        <f t="shared" si="96"/>
        <v>4252.18</v>
      </c>
      <c r="P2755" s="101"/>
      <c r="Q2755" s="101"/>
      <c r="R2755" s="101"/>
      <c r="S2755" s="24">
        <f t="shared" si="95"/>
        <v>4252.18</v>
      </c>
      <c r="T2755" s="94" t="s">
        <v>7004</v>
      </c>
      <c r="U2755" s="102"/>
      <c r="V2755" s="102"/>
      <c r="W2755" s="102"/>
      <c r="X2755" s="103"/>
      <c r="Y2755" s="23" t="s">
        <v>7058</v>
      </c>
      <c r="Z2755" s="104" t="s">
        <v>13</v>
      </c>
      <c r="AA2755" s="105"/>
      <c r="AB2755" s="106"/>
    </row>
    <row r="2756" spans="1:28" s="16" customFormat="1" ht="99" customHeight="1" x14ac:dyDescent="0.2">
      <c r="A2756" s="18" t="s">
        <v>7311</v>
      </c>
      <c r="B2756" s="94" t="s">
        <v>3267</v>
      </c>
      <c r="C2756" s="95"/>
      <c r="D2756" s="19" t="s">
        <v>7008</v>
      </c>
      <c r="E2756" s="20" t="s">
        <v>7312</v>
      </c>
      <c r="F2756" s="21" t="s">
        <v>7058</v>
      </c>
      <c r="G2756" s="22">
        <v>4690.88</v>
      </c>
      <c r="H2756" s="96">
        <v>4690.88</v>
      </c>
      <c r="I2756" s="97"/>
      <c r="J2756" s="98"/>
      <c r="K2756" s="99"/>
      <c r="L2756" s="99"/>
      <c r="M2756" s="100"/>
      <c r="N2756" s="17"/>
      <c r="O2756" s="101">
        <f t="shared" si="96"/>
        <v>4690.88</v>
      </c>
      <c r="P2756" s="101"/>
      <c r="Q2756" s="101"/>
      <c r="R2756" s="101"/>
      <c r="S2756" s="24">
        <f t="shared" si="95"/>
        <v>4690.88</v>
      </c>
      <c r="T2756" s="94" t="s">
        <v>7004</v>
      </c>
      <c r="U2756" s="102"/>
      <c r="V2756" s="102"/>
      <c r="W2756" s="102"/>
      <c r="X2756" s="103"/>
      <c r="Y2756" s="23" t="s">
        <v>7058</v>
      </c>
      <c r="Z2756" s="104" t="s">
        <v>13</v>
      </c>
      <c r="AA2756" s="105"/>
      <c r="AB2756" s="106"/>
    </row>
    <row r="2757" spans="1:28" s="16" customFormat="1" ht="99" customHeight="1" x14ac:dyDescent="0.2">
      <c r="A2757" s="18" t="s">
        <v>7313</v>
      </c>
      <c r="B2757" s="94" t="s">
        <v>3267</v>
      </c>
      <c r="C2757" s="95"/>
      <c r="D2757" s="19" t="s">
        <v>7008</v>
      </c>
      <c r="E2757" s="20" t="s">
        <v>7314</v>
      </c>
      <c r="F2757" s="21" t="s">
        <v>7058</v>
      </c>
      <c r="G2757" s="22">
        <v>4690.88</v>
      </c>
      <c r="H2757" s="96">
        <v>4690.88</v>
      </c>
      <c r="I2757" s="97"/>
      <c r="J2757" s="98"/>
      <c r="K2757" s="99"/>
      <c r="L2757" s="99"/>
      <c r="M2757" s="100"/>
      <c r="N2757" s="17"/>
      <c r="O2757" s="101">
        <f t="shared" si="96"/>
        <v>4690.88</v>
      </c>
      <c r="P2757" s="101"/>
      <c r="Q2757" s="101"/>
      <c r="R2757" s="101"/>
      <c r="S2757" s="24">
        <f t="shared" si="95"/>
        <v>4690.88</v>
      </c>
      <c r="T2757" s="94" t="s">
        <v>7004</v>
      </c>
      <c r="U2757" s="102"/>
      <c r="V2757" s="102"/>
      <c r="W2757" s="102"/>
      <c r="X2757" s="103"/>
      <c r="Y2757" s="23" t="s">
        <v>7058</v>
      </c>
      <c r="Z2757" s="104" t="s">
        <v>13</v>
      </c>
      <c r="AA2757" s="105"/>
      <c r="AB2757" s="106"/>
    </row>
    <row r="2758" spans="1:28" s="16" customFormat="1" ht="99" customHeight="1" x14ac:dyDescent="0.2">
      <c r="A2758" s="18" t="s">
        <v>7315</v>
      </c>
      <c r="B2758" s="94" t="s">
        <v>3267</v>
      </c>
      <c r="C2758" s="95"/>
      <c r="D2758" s="19" t="s">
        <v>7008</v>
      </c>
      <c r="E2758" s="20" t="s">
        <v>7316</v>
      </c>
      <c r="F2758" s="21" t="s">
        <v>7058</v>
      </c>
      <c r="G2758" s="22">
        <v>4690.88</v>
      </c>
      <c r="H2758" s="96">
        <v>4690.88</v>
      </c>
      <c r="I2758" s="97"/>
      <c r="J2758" s="98"/>
      <c r="K2758" s="99"/>
      <c r="L2758" s="99"/>
      <c r="M2758" s="100"/>
      <c r="N2758" s="17"/>
      <c r="O2758" s="101">
        <f t="shared" si="96"/>
        <v>4690.88</v>
      </c>
      <c r="P2758" s="101"/>
      <c r="Q2758" s="101"/>
      <c r="R2758" s="101"/>
      <c r="S2758" s="24">
        <f t="shared" si="95"/>
        <v>4690.88</v>
      </c>
      <c r="T2758" s="94" t="s">
        <v>7004</v>
      </c>
      <c r="U2758" s="102"/>
      <c r="V2758" s="102"/>
      <c r="W2758" s="102"/>
      <c r="X2758" s="103"/>
      <c r="Y2758" s="23" t="s">
        <v>7058</v>
      </c>
      <c r="Z2758" s="104" t="s">
        <v>13</v>
      </c>
      <c r="AA2758" s="105"/>
      <c r="AB2758" s="106"/>
    </row>
    <row r="2759" spans="1:28" s="16" customFormat="1" ht="99" customHeight="1" x14ac:dyDescent="0.2">
      <c r="A2759" s="18" t="s">
        <v>7317</v>
      </c>
      <c r="B2759" s="94" t="s">
        <v>3267</v>
      </c>
      <c r="C2759" s="95"/>
      <c r="D2759" s="19" t="s">
        <v>7008</v>
      </c>
      <c r="E2759" s="20" t="s">
        <v>7318</v>
      </c>
      <c r="F2759" s="21" t="s">
        <v>7058</v>
      </c>
      <c r="G2759" s="22">
        <v>4690.88</v>
      </c>
      <c r="H2759" s="96">
        <v>4690.88</v>
      </c>
      <c r="I2759" s="97"/>
      <c r="J2759" s="98"/>
      <c r="K2759" s="99"/>
      <c r="L2759" s="99"/>
      <c r="M2759" s="100"/>
      <c r="N2759" s="17"/>
      <c r="O2759" s="101">
        <f t="shared" si="96"/>
        <v>4690.88</v>
      </c>
      <c r="P2759" s="101"/>
      <c r="Q2759" s="101"/>
      <c r="R2759" s="101"/>
      <c r="S2759" s="24">
        <f t="shared" si="95"/>
        <v>4690.88</v>
      </c>
      <c r="T2759" s="94" t="s">
        <v>7004</v>
      </c>
      <c r="U2759" s="102"/>
      <c r="V2759" s="102"/>
      <c r="W2759" s="102"/>
      <c r="X2759" s="103"/>
      <c r="Y2759" s="23" t="s">
        <v>7058</v>
      </c>
      <c r="Z2759" s="104" t="s">
        <v>13</v>
      </c>
      <c r="AA2759" s="105"/>
      <c r="AB2759" s="106"/>
    </row>
    <row r="2760" spans="1:28" s="16" customFormat="1" ht="99" customHeight="1" x14ac:dyDescent="0.2">
      <c r="A2760" s="18" t="s">
        <v>7319</v>
      </c>
      <c r="B2760" s="94" t="s">
        <v>3267</v>
      </c>
      <c r="C2760" s="95"/>
      <c r="D2760" s="19" t="s">
        <v>7008</v>
      </c>
      <c r="E2760" s="20" t="s">
        <v>7320</v>
      </c>
      <c r="F2760" s="21" t="s">
        <v>7058</v>
      </c>
      <c r="G2760" s="22">
        <v>4690.88</v>
      </c>
      <c r="H2760" s="96">
        <v>4690.88</v>
      </c>
      <c r="I2760" s="97"/>
      <c r="J2760" s="98"/>
      <c r="K2760" s="99"/>
      <c r="L2760" s="99"/>
      <c r="M2760" s="100"/>
      <c r="N2760" s="17"/>
      <c r="O2760" s="101">
        <f t="shared" si="96"/>
        <v>4690.88</v>
      </c>
      <c r="P2760" s="101"/>
      <c r="Q2760" s="101"/>
      <c r="R2760" s="101"/>
      <c r="S2760" s="24">
        <f t="shared" si="95"/>
        <v>4690.88</v>
      </c>
      <c r="T2760" s="94" t="s">
        <v>7004</v>
      </c>
      <c r="U2760" s="102"/>
      <c r="V2760" s="102"/>
      <c r="W2760" s="102"/>
      <c r="X2760" s="103"/>
      <c r="Y2760" s="23" t="s">
        <v>7058</v>
      </c>
      <c r="Z2760" s="104" t="s">
        <v>13</v>
      </c>
      <c r="AA2760" s="105"/>
      <c r="AB2760" s="106"/>
    </row>
    <row r="2761" spans="1:28" s="16" customFormat="1" ht="99" customHeight="1" x14ac:dyDescent="0.2">
      <c r="A2761" s="18" t="s">
        <v>7321</v>
      </c>
      <c r="B2761" s="94" t="s">
        <v>3267</v>
      </c>
      <c r="C2761" s="95"/>
      <c r="D2761" s="19" t="s">
        <v>7008</v>
      </c>
      <c r="E2761" s="20" t="s">
        <v>7322</v>
      </c>
      <c r="F2761" s="21" t="s">
        <v>7058</v>
      </c>
      <c r="G2761" s="22">
        <v>4690.88</v>
      </c>
      <c r="H2761" s="96">
        <v>4690.88</v>
      </c>
      <c r="I2761" s="97"/>
      <c r="J2761" s="98"/>
      <c r="K2761" s="99"/>
      <c r="L2761" s="99"/>
      <c r="M2761" s="100"/>
      <c r="N2761" s="17"/>
      <c r="O2761" s="101">
        <f t="shared" si="96"/>
        <v>4690.88</v>
      </c>
      <c r="P2761" s="101"/>
      <c r="Q2761" s="101"/>
      <c r="R2761" s="101"/>
      <c r="S2761" s="24">
        <f t="shared" si="95"/>
        <v>4690.88</v>
      </c>
      <c r="T2761" s="94" t="s">
        <v>7004</v>
      </c>
      <c r="U2761" s="102"/>
      <c r="V2761" s="102"/>
      <c r="W2761" s="102"/>
      <c r="X2761" s="103"/>
      <c r="Y2761" s="23" t="s">
        <v>7058</v>
      </c>
      <c r="Z2761" s="104" t="s">
        <v>13</v>
      </c>
      <c r="AA2761" s="105"/>
      <c r="AB2761" s="106"/>
    </row>
    <row r="2762" spans="1:28" s="16" customFormat="1" ht="99" customHeight="1" x14ac:dyDescent="0.2">
      <c r="A2762" s="18" t="s">
        <v>7323</v>
      </c>
      <c r="B2762" s="94" t="s">
        <v>3267</v>
      </c>
      <c r="C2762" s="95"/>
      <c r="D2762" s="19" t="s">
        <v>7008</v>
      </c>
      <c r="E2762" s="20" t="s">
        <v>7324</v>
      </c>
      <c r="F2762" s="21" t="s">
        <v>7058</v>
      </c>
      <c r="G2762" s="22">
        <v>4690.88</v>
      </c>
      <c r="H2762" s="96">
        <v>4690.88</v>
      </c>
      <c r="I2762" s="97"/>
      <c r="J2762" s="98"/>
      <c r="K2762" s="99"/>
      <c r="L2762" s="99"/>
      <c r="M2762" s="100"/>
      <c r="N2762" s="17"/>
      <c r="O2762" s="101">
        <f t="shared" si="96"/>
        <v>4690.88</v>
      </c>
      <c r="P2762" s="101"/>
      <c r="Q2762" s="101"/>
      <c r="R2762" s="101"/>
      <c r="S2762" s="24">
        <f t="shared" si="95"/>
        <v>4690.88</v>
      </c>
      <c r="T2762" s="94" t="s">
        <v>7004</v>
      </c>
      <c r="U2762" s="102"/>
      <c r="V2762" s="102"/>
      <c r="W2762" s="102"/>
      <c r="X2762" s="103"/>
      <c r="Y2762" s="23" t="s">
        <v>7058</v>
      </c>
      <c r="Z2762" s="104" t="s">
        <v>13</v>
      </c>
      <c r="AA2762" s="105"/>
      <c r="AB2762" s="106"/>
    </row>
    <row r="2763" spans="1:28" s="16" customFormat="1" ht="99" customHeight="1" x14ac:dyDescent="0.2">
      <c r="A2763" s="18" t="s">
        <v>7325</v>
      </c>
      <c r="B2763" s="94" t="s">
        <v>3267</v>
      </c>
      <c r="C2763" s="95"/>
      <c r="D2763" s="19" t="s">
        <v>7008</v>
      </c>
      <c r="E2763" s="20" t="s">
        <v>7326</v>
      </c>
      <c r="F2763" s="21" t="s">
        <v>7058</v>
      </c>
      <c r="G2763" s="22">
        <v>4690.88</v>
      </c>
      <c r="H2763" s="96">
        <v>4690.88</v>
      </c>
      <c r="I2763" s="97"/>
      <c r="J2763" s="98"/>
      <c r="K2763" s="99"/>
      <c r="L2763" s="99"/>
      <c r="M2763" s="100"/>
      <c r="N2763" s="17"/>
      <c r="O2763" s="101">
        <f t="shared" si="96"/>
        <v>4690.88</v>
      </c>
      <c r="P2763" s="101"/>
      <c r="Q2763" s="101"/>
      <c r="R2763" s="101"/>
      <c r="S2763" s="24">
        <f t="shared" si="95"/>
        <v>4690.88</v>
      </c>
      <c r="T2763" s="94" t="s">
        <v>7004</v>
      </c>
      <c r="U2763" s="102"/>
      <c r="V2763" s="102"/>
      <c r="W2763" s="102"/>
      <c r="X2763" s="103"/>
      <c r="Y2763" s="23" t="s">
        <v>7058</v>
      </c>
      <c r="Z2763" s="104" t="s">
        <v>13</v>
      </c>
      <c r="AA2763" s="105"/>
      <c r="AB2763" s="106"/>
    </row>
    <row r="2764" spans="1:28" s="16" customFormat="1" ht="99" customHeight="1" x14ac:dyDescent="0.2">
      <c r="A2764" s="18" t="s">
        <v>7327</v>
      </c>
      <c r="B2764" s="94" t="s">
        <v>3267</v>
      </c>
      <c r="C2764" s="95"/>
      <c r="D2764" s="19" t="s">
        <v>7008</v>
      </c>
      <c r="E2764" s="20" t="s">
        <v>7328</v>
      </c>
      <c r="F2764" s="21" t="s">
        <v>7058</v>
      </c>
      <c r="G2764" s="22">
        <v>4690.88</v>
      </c>
      <c r="H2764" s="96">
        <v>4690.88</v>
      </c>
      <c r="I2764" s="97"/>
      <c r="J2764" s="98"/>
      <c r="K2764" s="99"/>
      <c r="L2764" s="99"/>
      <c r="M2764" s="100"/>
      <c r="N2764" s="17"/>
      <c r="O2764" s="101">
        <f t="shared" si="96"/>
        <v>4690.88</v>
      </c>
      <c r="P2764" s="101"/>
      <c r="Q2764" s="101"/>
      <c r="R2764" s="101"/>
      <c r="S2764" s="24">
        <f t="shared" si="95"/>
        <v>4690.88</v>
      </c>
      <c r="T2764" s="94" t="s">
        <v>7004</v>
      </c>
      <c r="U2764" s="102"/>
      <c r="V2764" s="102"/>
      <c r="W2764" s="102"/>
      <c r="X2764" s="103"/>
      <c r="Y2764" s="23" t="s">
        <v>7058</v>
      </c>
      <c r="Z2764" s="104" t="s">
        <v>13</v>
      </c>
      <c r="AA2764" s="105"/>
      <c r="AB2764" s="106"/>
    </row>
    <row r="2765" spans="1:28" s="16" customFormat="1" ht="99" customHeight="1" x14ac:dyDescent="0.2">
      <c r="A2765" s="18" t="s">
        <v>7329</v>
      </c>
      <c r="B2765" s="94" t="s">
        <v>3267</v>
      </c>
      <c r="C2765" s="95"/>
      <c r="D2765" s="19" t="s">
        <v>7008</v>
      </c>
      <c r="E2765" s="20" t="s">
        <v>7330</v>
      </c>
      <c r="F2765" s="21" t="s">
        <v>7058</v>
      </c>
      <c r="G2765" s="22">
        <v>4690.88</v>
      </c>
      <c r="H2765" s="96">
        <v>4690.88</v>
      </c>
      <c r="I2765" s="97"/>
      <c r="J2765" s="98"/>
      <c r="K2765" s="99"/>
      <c r="L2765" s="99"/>
      <c r="M2765" s="100"/>
      <c r="N2765" s="17"/>
      <c r="O2765" s="101">
        <f t="shared" si="96"/>
        <v>4690.88</v>
      </c>
      <c r="P2765" s="101"/>
      <c r="Q2765" s="101"/>
      <c r="R2765" s="101"/>
      <c r="S2765" s="24">
        <f t="shared" ref="S2765:S2828" si="97">G2765-N2765</f>
        <v>4690.88</v>
      </c>
      <c r="T2765" s="94" t="s">
        <v>7004</v>
      </c>
      <c r="U2765" s="102"/>
      <c r="V2765" s="102"/>
      <c r="W2765" s="102"/>
      <c r="X2765" s="103"/>
      <c r="Y2765" s="23" t="s">
        <v>7058</v>
      </c>
      <c r="Z2765" s="104" t="s">
        <v>13</v>
      </c>
      <c r="AA2765" s="105"/>
      <c r="AB2765" s="106"/>
    </row>
    <row r="2766" spans="1:28" s="16" customFormat="1" ht="99" customHeight="1" x14ac:dyDescent="0.2">
      <c r="A2766" s="18" t="s">
        <v>7331</v>
      </c>
      <c r="B2766" s="94" t="s">
        <v>3267</v>
      </c>
      <c r="C2766" s="95"/>
      <c r="D2766" s="19" t="s">
        <v>7008</v>
      </c>
      <c r="E2766" s="20" t="s">
        <v>7332</v>
      </c>
      <c r="F2766" s="21" t="s">
        <v>7058</v>
      </c>
      <c r="G2766" s="22">
        <v>4690.88</v>
      </c>
      <c r="H2766" s="96">
        <v>4690.88</v>
      </c>
      <c r="I2766" s="97"/>
      <c r="J2766" s="98"/>
      <c r="K2766" s="99"/>
      <c r="L2766" s="99"/>
      <c r="M2766" s="100"/>
      <c r="N2766" s="17"/>
      <c r="O2766" s="101">
        <f t="shared" si="96"/>
        <v>4690.88</v>
      </c>
      <c r="P2766" s="101"/>
      <c r="Q2766" s="101"/>
      <c r="R2766" s="101"/>
      <c r="S2766" s="24">
        <f t="shared" si="97"/>
        <v>4690.88</v>
      </c>
      <c r="T2766" s="94" t="s">
        <v>7004</v>
      </c>
      <c r="U2766" s="102"/>
      <c r="V2766" s="102"/>
      <c r="W2766" s="102"/>
      <c r="X2766" s="103"/>
      <c r="Y2766" s="23" t="s">
        <v>7058</v>
      </c>
      <c r="Z2766" s="104" t="s">
        <v>13</v>
      </c>
      <c r="AA2766" s="105"/>
      <c r="AB2766" s="106"/>
    </row>
    <row r="2767" spans="1:28" s="16" customFormat="1" ht="99" customHeight="1" x14ac:dyDescent="0.2">
      <c r="A2767" s="18" t="s">
        <v>7333</v>
      </c>
      <c r="B2767" s="94" t="s">
        <v>3267</v>
      </c>
      <c r="C2767" s="95"/>
      <c r="D2767" s="19" t="s">
        <v>7008</v>
      </c>
      <c r="E2767" s="20" t="s">
        <v>7334</v>
      </c>
      <c r="F2767" s="21" t="s">
        <v>7058</v>
      </c>
      <c r="G2767" s="22">
        <v>4690.88</v>
      </c>
      <c r="H2767" s="96">
        <v>4690.88</v>
      </c>
      <c r="I2767" s="97"/>
      <c r="J2767" s="98"/>
      <c r="K2767" s="99"/>
      <c r="L2767" s="99"/>
      <c r="M2767" s="100"/>
      <c r="N2767" s="17"/>
      <c r="O2767" s="101">
        <f t="shared" si="96"/>
        <v>4690.88</v>
      </c>
      <c r="P2767" s="101"/>
      <c r="Q2767" s="101"/>
      <c r="R2767" s="101"/>
      <c r="S2767" s="24">
        <f t="shared" si="97"/>
        <v>4690.88</v>
      </c>
      <c r="T2767" s="94" t="s">
        <v>7004</v>
      </c>
      <c r="U2767" s="102"/>
      <c r="V2767" s="102"/>
      <c r="W2767" s="102"/>
      <c r="X2767" s="103"/>
      <c r="Y2767" s="23" t="s">
        <v>7058</v>
      </c>
      <c r="Z2767" s="104" t="s">
        <v>13</v>
      </c>
      <c r="AA2767" s="105"/>
      <c r="AB2767" s="106"/>
    </row>
    <row r="2768" spans="1:28" s="16" customFormat="1" ht="99" customHeight="1" x14ac:dyDescent="0.2">
      <c r="A2768" s="18" t="s">
        <v>7335</v>
      </c>
      <c r="B2768" s="94" t="s">
        <v>3267</v>
      </c>
      <c r="C2768" s="95"/>
      <c r="D2768" s="19" t="s">
        <v>7008</v>
      </c>
      <c r="E2768" s="20" t="s">
        <v>7336</v>
      </c>
      <c r="F2768" s="21" t="s">
        <v>7058</v>
      </c>
      <c r="G2768" s="22">
        <v>6647.91</v>
      </c>
      <c r="H2768" s="96">
        <v>6647.91</v>
      </c>
      <c r="I2768" s="97"/>
      <c r="J2768" s="98"/>
      <c r="K2768" s="99"/>
      <c r="L2768" s="99"/>
      <c r="M2768" s="100"/>
      <c r="N2768" s="17"/>
      <c r="O2768" s="101">
        <f t="shared" si="96"/>
        <v>6647.91</v>
      </c>
      <c r="P2768" s="101"/>
      <c r="Q2768" s="101"/>
      <c r="R2768" s="101"/>
      <c r="S2768" s="24">
        <f t="shared" si="97"/>
        <v>6647.91</v>
      </c>
      <c r="T2768" s="94" t="s">
        <v>7004</v>
      </c>
      <c r="U2768" s="102"/>
      <c r="V2768" s="102"/>
      <c r="W2768" s="102"/>
      <c r="X2768" s="103"/>
      <c r="Y2768" s="23" t="s">
        <v>7058</v>
      </c>
      <c r="Z2768" s="104" t="s">
        <v>13</v>
      </c>
      <c r="AA2768" s="105"/>
      <c r="AB2768" s="106"/>
    </row>
    <row r="2769" spans="1:28" s="16" customFormat="1" ht="99" customHeight="1" x14ac:dyDescent="0.2">
      <c r="A2769" s="18" t="s">
        <v>7337</v>
      </c>
      <c r="B2769" s="94" t="s">
        <v>3267</v>
      </c>
      <c r="C2769" s="95"/>
      <c r="D2769" s="19" t="s">
        <v>7008</v>
      </c>
      <c r="E2769" s="20" t="s">
        <v>7338</v>
      </c>
      <c r="F2769" s="21" t="s">
        <v>7058</v>
      </c>
      <c r="G2769" s="22">
        <v>6647.91</v>
      </c>
      <c r="H2769" s="96">
        <v>6647.91</v>
      </c>
      <c r="I2769" s="97"/>
      <c r="J2769" s="98"/>
      <c r="K2769" s="99"/>
      <c r="L2769" s="99"/>
      <c r="M2769" s="100"/>
      <c r="N2769" s="17"/>
      <c r="O2769" s="101">
        <f t="shared" si="96"/>
        <v>6647.91</v>
      </c>
      <c r="P2769" s="101"/>
      <c r="Q2769" s="101"/>
      <c r="R2769" s="101"/>
      <c r="S2769" s="24">
        <f t="shared" si="97"/>
        <v>6647.91</v>
      </c>
      <c r="T2769" s="94" t="s">
        <v>7004</v>
      </c>
      <c r="U2769" s="102"/>
      <c r="V2769" s="102"/>
      <c r="W2769" s="102"/>
      <c r="X2769" s="103"/>
      <c r="Y2769" s="23" t="s">
        <v>7058</v>
      </c>
      <c r="Z2769" s="104" t="s">
        <v>13</v>
      </c>
      <c r="AA2769" s="105"/>
      <c r="AB2769" s="106"/>
    </row>
    <row r="2770" spans="1:28" s="16" customFormat="1" ht="99" customHeight="1" x14ac:dyDescent="0.2">
      <c r="A2770" s="18" t="s">
        <v>7339</v>
      </c>
      <c r="B2770" s="94" t="s">
        <v>3267</v>
      </c>
      <c r="C2770" s="95"/>
      <c r="D2770" s="19" t="s">
        <v>7008</v>
      </c>
      <c r="E2770" s="20" t="s">
        <v>7340</v>
      </c>
      <c r="F2770" s="21" t="s">
        <v>7058</v>
      </c>
      <c r="G2770" s="22">
        <v>7984.56</v>
      </c>
      <c r="H2770" s="96">
        <v>7984.56</v>
      </c>
      <c r="I2770" s="97"/>
      <c r="J2770" s="98"/>
      <c r="K2770" s="99"/>
      <c r="L2770" s="99"/>
      <c r="M2770" s="100"/>
      <c r="N2770" s="17"/>
      <c r="O2770" s="101">
        <f t="shared" si="96"/>
        <v>7984.56</v>
      </c>
      <c r="P2770" s="101"/>
      <c r="Q2770" s="101"/>
      <c r="R2770" s="101"/>
      <c r="S2770" s="24">
        <f t="shared" si="97"/>
        <v>7984.56</v>
      </c>
      <c r="T2770" s="94" t="s">
        <v>7004</v>
      </c>
      <c r="U2770" s="102"/>
      <c r="V2770" s="102"/>
      <c r="W2770" s="102"/>
      <c r="X2770" s="103"/>
      <c r="Y2770" s="23" t="s">
        <v>7058</v>
      </c>
      <c r="Z2770" s="104" t="s">
        <v>13</v>
      </c>
      <c r="AA2770" s="105"/>
      <c r="AB2770" s="106"/>
    </row>
    <row r="2771" spans="1:28" s="16" customFormat="1" ht="99" customHeight="1" x14ac:dyDescent="0.2">
      <c r="A2771" s="18" t="s">
        <v>7341</v>
      </c>
      <c r="B2771" s="94" t="s">
        <v>3267</v>
      </c>
      <c r="C2771" s="95"/>
      <c r="D2771" s="19" t="s">
        <v>7008</v>
      </c>
      <c r="E2771" s="20" t="s">
        <v>7342</v>
      </c>
      <c r="F2771" s="21" t="s">
        <v>7058</v>
      </c>
      <c r="G2771" s="22">
        <v>7984.56</v>
      </c>
      <c r="H2771" s="96">
        <v>7984.56</v>
      </c>
      <c r="I2771" s="97"/>
      <c r="J2771" s="98"/>
      <c r="K2771" s="99"/>
      <c r="L2771" s="99"/>
      <c r="M2771" s="100"/>
      <c r="N2771" s="17"/>
      <c r="O2771" s="101">
        <f t="shared" si="96"/>
        <v>7984.56</v>
      </c>
      <c r="P2771" s="101"/>
      <c r="Q2771" s="101"/>
      <c r="R2771" s="101"/>
      <c r="S2771" s="24">
        <f t="shared" si="97"/>
        <v>7984.56</v>
      </c>
      <c r="T2771" s="94" t="s">
        <v>7004</v>
      </c>
      <c r="U2771" s="102"/>
      <c r="V2771" s="102"/>
      <c r="W2771" s="102"/>
      <c r="X2771" s="103"/>
      <c r="Y2771" s="23" t="s">
        <v>7058</v>
      </c>
      <c r="Z2771" s="104" t="s">
        <v>13</v>
      </c>
      <c r="AA2771" s="105"/>
      <c r="AB2771" s="106"/>
    </row>
    <row r="2772" spans="1:28" s="16" customFormat="1" ht="99" customHeight="1" x14ac:dyDescent="0.2">
      <c r="A2772" s="18" t="s">
        <v>7343</v>
      </c>
      <c r="B2772" s="94" t="s">
        <v>3267</v>
      </c>
      <c r="C2772" s="95"/>
      <c r="D2772" s="19" t="s">
        <v>7008</v>
      </c>
      <c r="E2772" s="20" t="s">
        <v>7344</v>
      </c>
      <c r="F2772" s="21" t="s">
        <v>7058</v>
      </c>
      <c r="G2772" s="22">
        <v>13723.27</v>
      </c>
      <c r="H2772" s="96">
        <v>13723.27</v>
      </c>
      <c r="I2772" s="97"/>
      <c r="J2772" s="98"/>
      <c r="K2772" s="99"/>
      <c r="L2772" s="99"/>
      <c r="M2772" s="100"/>
      <c r="N2772" s="17"/>
      <c r="O2772" s="101">
        <f t="shared" si="96"/>
        <v>13723.27</v>
      </c>
      <c r="P2772" s="101"/>
      <c r="Q2772" s="101"/>
      <c r="R2772" s="101"/>
      <c r="S2772" s="24">
        <f t="shared" si="97"/>
        <v>13723.27</v>
      </c>
      <c r="T2772" s="94" t="s">
        <v>7004</v>
      </c>
      <c r="U2772" s="102"/>
      <c r="V2772" s="102"/>
      <c r="W2772" s="102"/>
      <c r="X2772" s="103"/>
      <c r="Y2772" s="23" t="s">
        <v>7058</v>
      </c>
      <c r="Z2772" s="104" t="s">
        <v>13</v>
      </c>
      <c r="AA2772" s="105"/>
      <c r="AB2772" s="106"/>
    </row>
    <row r="2773" spans="1:28" s="16" customFormat="1" ht="99" customHeight="1" x14ac:dyDescent="0.2">
      <c r="A2773" s="18" t="s">
        <v>7345</v>
      </c>
      <c r="B2773" s="94" t="s">
        <v>3267</v>
      </c>
      <c r="C2773" s="95"/>
      <c r="D2773" s="19" t="s">
        <v>7008</v>
      </c>
      <c r="E2773" s="20" t="s">
        <v>7346</v>
      </c>
      <c r="F2773" s="21" t="s">
        <v>7058</v>
      </c>
      <c r="G2773" s="22">
        <v>8170</v>
      </c>
      <c r="H2773" s="96">
        <v>8170</v>
      </c>
      <c r="I2773" s="97"/>
      <c r="J2773" s="98"/>
      <c r="K2773" s="99"/>
      <c r="L2773" s="99"/>
      <c r="M2773" s="100"/>
      <c r="N2773" s="17"/>
      <c r="O2773" s="101">
        <f t="shared" ref="O2773:O2836" si="98">H2773-J2773</f>
        <v>8170</v>
      </c>
      <c r="P2773" s="101"/>
      <c r="Q2773" s="101"/>
      <c r="R2773" s="101"/>
      <c r="S2773" s="24">
        <f t="shared" si="97"/>
        <v>8170</v>
      </c>
      <c r="T2773" s="94" t="s">
        <v>7004</v>
      </c>
      <c r="U2773" s="102"/>
      <c r="V2773" s="102"/>
      <c r="W2773" s="102"/>
      <c r="X2773" s="103"/>
      <c r="Y2773" s="23" t="s">
        <v>7058</v>
      </c>
      <c r="Z2773" s="104" t="s">
        <v>13</v>
      </c>
      <c r="AA2773" s="105"/>
      <c r="AB2773" s="106"/>
    </row>
    <row r="2774" spans="1:28" s="16" customFormat="1" ht="99" customHeight="1" x14ac:dyDescent="0.2">
      <c r="A2774" s="18" t="s">
        <v>7347</v>
      </c>
      <c r="B2774" s="94" t="s">
        <v>3267</v>
      </c>
      <c r="C2774" s="95"/>
      <c r="D2774" s="19" t="s">
        <v>7008</v>
      </c>
      <c r="E2774" s="20" t="s">
        <v>7348</v>
      </c>
      <c r="F2774" s="21" t="s">
        <v>7058</v>
      </c>
      <c r="G2774" s="22">
        <v>8170</v>
      </c>
      <c r="H2774" s="96">
        <v>8170</v>
      </c>
      <c r="I2774" s="97"/>
      <c r="J2774" s="98"/>
      <c r="K2774" s="99"/>
      <c r="L2774" s="99"/>
      <c r="M2774" s="100"/>
      <c r="N2774" s="17"/>
      <c r="O2774" s="101">
        <f t="shared" si="98"/>
        <v>8170</v>
      </c>
      <c r="P2774" s="101"/>
      <c r="Q2774" s="101"/>
      <c r="R2774" s="101"/>
      <c r="S2774" s="24">
        <f t="shared" si="97"/>
        <v>8170</v>
      </c>
      <c r="T2774" s="94" t="s">
        <v>7004</v>
      </c>
      <c r="U2774" s="102"/>
      <c r="V2774" s="102"/>
      <c r="W2774" s="102"/>
      <c r="X2774" s="103"/>
      <c r="Y2774" s="23" t="s">
        <v>7058</v>
      </c>
      <c r="Z2774" s="104" t="s">
        <v>13</v>
      </c>
      <c r="AA2774" s="105"/>
      <c r="AB2774" s="106"/>
    </row>
    <row r="2775" spans="1:28" s="16" customFormat="1" ht="99" customHeight="1" x14ac:dyDescent="0.2">
      <c r="A2775" s="18" t="s">
        <v>7349</v>
      </c>
      <c r="B2775" s="94" t="s">
        <v>3267</v>
      </c>
      <c r="C2775" s="95"/>
      <c r="D2775" s="19" t="s">
        <v>7008</v>
      </c>
      <c r="E2775" s="20" t="s">
        <v>7350</v>
      </c>
      <c r="F2775" s="21" t="s">
        <v>7058</v>
      </c>
      <c r="G2775" s="22">
        <v>8170</v>
      </c>
      <c r="H2775" s="96">
        <v>8170</v>
      </c>
      <c r="I2775" s="97"/>
      <c r="J2775" s="98"/>
      <c r="K2775" s="99"/>
      <c r="L2775" s="99"/>
      <c r="M2775" s="100"/>
      <c r="N2775" s="17"/>
      <c r="O2775" s="101">
        <f t="shared" si="98"/>
        <v>8170</v>
      </c>
      <c r="P2775" s="101"/>
      <c r="Q2775" s="101"/>
      <c r="R2775" s="101"/>
      <c r="S2775" s="24">
        <f t="shared" si="97"/>
        <v>8170</v>
      </c>
      <c r="T2775" s="94" t="s">
        <v>7004</v>
      </c>
      <c r="U2775" s="102"/>
      <c r="V2775" s="102"/>
      <c r="W2775" s="102"/>
      <c r="X2775" s="103"/>
      <c r="Y2775" s="23" t="s">
        <v>7058</v>
      </c>
      <c r="Z2775" s="104" t="s">
        <v>13</v>
      </c>
      <c r="AA2775" s="105"/>
      <c r="AB2775" s="106"/>
    </row>
    <row r="2776" spans="1:28" s="16" customFormat="1" ht="99" customHeight="1" x14ac:dyDescent="0.2">
      <c r="A2776" s="18" t="s">
        <v>7351</v>
      </c>
      <c r="B2776" s="94" t="s">
        <v>3267</v>
      </c>
      <c r="C2776" s="95"/>
      <c r="D2776" s="19" t="s">
        <v>7008</v>
      </c>
      <c r="E2776" s="20" t="s">
        <v>7352</v>
      </c>
      <c r="F2776" s="21" t="s">
        <v>7058</v>
      </c>
      <c r="G2776" s="22">
        <v>5882.33</v>
      </c>
      <c r="H2776" s="96">
        <v>5882.33</v>
      </c>
      <c r="I2776" s="97"/>
      <c r="J2776" s="98"/>
      <c r="K2776" s="99"/>
      <c r="L2776" s="99"/>
      <c r="M2776" s="100"/>
      <c r="N2776" s="17"/>
      <c r="O2776" s="101">
        <f t="shared" si="98"/>
        <v>5882.33</v>
      </c>
      <c r="P2776" s="101"/>
      <c r="Q2776" s="101"/>
      <c r="R2776" s="101"/>
      <c r="S2776" s="24">
        <f t="shared" si="97"/>
        <v>5882.33</v>
      </c>
      <c r="T2776" s="94" t="s">
        <v>7004</v>
      </c>
      <c r="U2776" s="102"/>
      <c r="V2776" s="102"/>
      <c r="W2776" s="102"/>
      <c r="X2776" s="103"/>
      <c r="Y2776" s="23" t="s">
        <v>7058</v>
      </c>
      <c r="Z2776" s="104" t="s">
        <v>13</v>
      </c>
      <c r="AA2776" s="105"/>
      <c r="AB2776" s="106"/>
    </row>
    <row r="2777" spans="1:28" s="16" customFormat="1" ht="99" customHeight="1" x14ac:dyDescent="0.2">
      <c r="A2777" s="18" t="s">
        <v>7353</v>
      </c>
      <c r="B2777" s="94" t="s">
        <v>3267</v>
      </c>
      <c r="C2777" s="95"/>
      <c r="D2777" s="19" t="s">
        <v>7008</v>
      </c>
      <c r="E2777" s="20" t="s">
        <v>7354</v>
      </c>
      <c r="F2777" s="21" t="s">
        <v>7058</v>
      </c>
      <c r="G2777" s="22">
        <v>11896</v>
      </c>
      <c r="H2777" s="96">
        <v>11896</v>
      </c>
      <c r="I2777" s="97"/>
      <c r="J2777" s="98"/>
      <c r="K2777" s="99"/>
      <c r="L2777" s="99"/>
      <c r="M2777" s="100"/>
      <c r="N2777" s="17"/>
      <c r="O2777" s="101">
        <f t="shared" si="98"/>
        <v>11896</v>
      </c>
      <c r="P2777" s="101"/>
      <c r="Q2777" s="101"/>
      <c r="R2777" s="101"/>
      <c r="S2777" s="24">
        <f t="shared" si="97"/>
        <v>11896</v>
      </c>
      <c r="T2777" s="94" t="s">
        <v>7004</v>
      </c>
      <c r="U2777" s="102"/>
      <c r="V2777" s="102"/>
      <c r="W2777" s="102"/>
      <c r="X2777" s="103"/>
      <c r="Y2777" s="23" t="s">
        <v>7058</v>
      </c>
      <c r="Z2777" s="104" t="s">
        <v>13</v>
      </c>
      <c r="AA2777" s="105"/>
      <c r="AB2777" s="106"/>
    </row>
    <row r="2778" spans="1:28" s="16" customFormat="1" ht="99" customHeight="1" x14ac:dyDescent="0.2">
      <c r="A2778" s="18" t="s">
        <v>7355</v>
      </c>
      <c r="B2778" s="94" t="s">
        <v>3267</v>
      </c>
      <c r="C2778" s="95"/>
      <c r="D2778" s="19" t="s">
        <v>7008</v>
      </c>
      <c r="E2778" s="20" t="s">
        <v>7356</v>
      </c>
      <c r="F2778" s="21" t="s">
        <v>7058</v>
      </c>
      <c r="G2778" s="22">
        <v>7200</v>
      </c>
      <c r="H2778" s="96">
        <v>7200</v>
      </c>
      <c r="I2778" s="97"/>
      <c r="J2778" s="98"/>
      <c r="K2778" s="99"/>
      <c r="L2778" s="99"/>
      <c r="M2778" s="100"/>
      <c r="N2778" s="17"/>
      <c r="O2778" s="101">
        <f t="shared" si="98"/>
        <v>7200</v>
      </c>
      <c r="P2778" s="101"/>
      <c r="Q2778" s="101"/>
      <c r="R2778" s="101"/>
      <c r="S2778" s="24">
        <f t="shared" si="97"/>
        <v>7200</v>
      </c>
      <c r="T2778" s="94" t="s">
        <v>7004</v>
      </c>
      <c r="U2778" s="102"/>
      <c r="V2778" s="102"/>
      <c r="W2778" s="102"/>
      <c r="X2778" s="103"/>
      <c r="Y2778" s="23" t="s">
        <v>7058</v>
      </c>
      <c r="Z2778" s="104" t="s">
        <v>13</v>
      </c>
      <c r="AA2778" s="105"/>
      <c r="AB2778" s="106"/>
    </row>
    <row r="2779" spans="1:28" s="16" customFormat="1" ht="99" customHeight="1" x14ac:dyDescent="0.2">
      <c r="A2779" s="18" t="s">
        <v>7357</v>
      </c>
      <c r="B2779" s="94" t="s">
        <v>3267</v>
      </c>
      <c r="C2779" s="95"/>
      <c r="D2779" s="19" t="s">
        <v>7008</v>
      </c>
      <c r="E2779" s="20" t="s">
        <v>7358</v>
      </c>
      <c r="F2779" s="21" t="s">
        <v>7058</v>
      </c>
      <c r="G2779" s="22">
        <v>5000</v>
      </c>
      <c r="H2779" s="96">
        <v>5000</v>
      </c>
      <c r="I2779" s="97"/>
      <c r="J2779" s="98"/>
      <c r="K2779" s="99"/>
      <c r="L2779" s="99"/>
      <c r="M2779" s="100"/>
      <c r="N2779" s="17"/>
      <c r="O2779" s="101">
        <f t="shared" si="98"/>
        <v>5000</v>
      </c>
      <c r="P2779" s="101"/>
      <c r="Q2779" s="101"/>
      <c r="R2779" s="101"/>
      <c r="S2779" s="24">
        <f t="shared" si="97"/>
        <v>5000</v>
      </c>
      <c r="T2779" s="94" t="s">
        <v>7004</v>
      </c>
      <c r="U2779" s="102"/>
      <c r="V2779" s="102"/>
      <c r="W2779" s="102"/>
      <c r="X2779" s="103"/>
      <c r="Y2779" s="23" t="s">
        <v>7058</v>
      </c>
      <c r="Z2779" s="104" t="s">
        <v>13</v>
      </c>
      <c r="AA2779" s="105"/>
      <c r="AB2779" s="106"/>
    </row>
    <row r="2780" spans="1:28" s="16" customFormat="1" ht="99" customHeight="1" x14ac:dyDescent="0.2">
      <c r="A2780" s="18" t="s">
        <v>7359</v>
      </c>
      <c r="B2780" s="94" t="s">
        <v>7360</v>
      </c>
      <c r="C2780" s="95"/>
      <c r="D2780" s="19" t="s">
        <v>7008</v>
      </c>
      <c r="E2780" s="20" t="s">
        <v>7361</v>
      </c>
      <c r="F2780" s="21" t="s">
        <v>7058</v>
      </c>
      <c r="G2780" s="22">
        <v>4690.88</v>
      </c>
      <c r="H2780" s="96">
        <v>4690.88</v>
      </c>
      <c r="I2780" s="97"/>
      <c r="J2780" s="98"/>
      <c r="K2780" s="99"/>
      <c r="L2780" s="99"/>
      <c r="M2780" s="100"/>
      <c r="N2780" s="17"/>
      <c r="O2780" s="101">
        <f t="shared" si="98"/>
        <v>4690.88</v>
      </c>
      <c r="P2780" s="101"/>
      <c r="Q2780" s="101"/>
      <c r="R2780" s="101"/>
      <c r="S2780" s="24">
        <f t="shared" si="97"/>
        <v>4690.88</v>
      </c>
      <c r="T2780" s="94" t="s">
        <v>7004</v>
      </c>
      <c r="U2780" s="102"/>
      <c r="V2780" s="102"/>
      <c r="W2780" s="102"/>
      <c r="X2780" s="103"/>
      <c r="Y2780" s="23" t="s">
        <v>7058</v>
      </c>
      <c r="Z2780" s="104" t="s">
        <v>13</v>
      </c>
      <c r="AA2780" s="105"/>
      <c r="AB2780" s="106"/>
    </row>
    <row r="2781" spans="1:28" s="16" customFormat="1" ht="99" customHeight="1" x14ac:dyDescent="0.2">
      <c r="A2781" s="18" t="s">
        <v>7362</v>
      </c>
      <c r="B2781" s="94" t="s">
        <v>7363</v>
      </c>
      <c r="C2781" s="95"/>
      <c r="D2781" s="19" t="s">
        <v>7008</v>
      </c>
      <c r="E2781" s="20" t="s">
        <v>7364</v>
      </c>
      <c r="F2781" s="21" t="s">
        <v>7237</v>
      </c>
      <c r="G2781" s="22">
        <v>3859.32</v>
      </c>
      <c r="H2781" s="96">
        <v>3859.32</v>
      </c>
      <c r="I2781" s="97"/>
      <c r="J2781" s="98"/>
      <c r="K2781" s="99"/>
      <c r="L2781" s="99"/>
      <c r="M2781" s="100"/>
      <c r="N2781" s="17"/>
      <c r="O2781" s="101">
        <f t="shared" si="98"/>
        <v>3859.32</v>
      </c>
      <c r="P2781" s="101"/>
      <c r="Q2781" s="101"/>
      <c r="R2781" s="101"/>
      <c r="S2781" s="24">
        <f t="shared" si="97"/>
        <v>3859.32</v>
      </c>
      <c r="T2781" s="94" t="s">
        <v>7004</v>
      </c>
      <c r="U2781" s="102"/>
      <c r="V2781" s="102"/>
      <c r="W2781" s="102"/>
      <c r="X2781" s="103"/>
      <c r="Y2781" s="23" t="s">
        <v>7237</v>
      </c>
      <c r="Z2781" s="104" t="s">
        <v>13</v>
      </c>
      <c r="AA2781" s="105"/>
      <c r="AB2781" s="106"/>
    </row>
    <row r="2782" spans="1:28" s="16" customFormat="1" ht="99" customHeight="1" x14ac:dyDescent="0.2">
      <c r="A2782" s="18" t="s">
        <v>7365</v>
      </c>
      <c r="B2782" s="94" t="s">
        <v>7363</v>
      </c>
      <c r="C2782" s="95"/>
      <c r="D2782" s="19" t="s">
        <v>7008</v>
      </c>
      <c r="E2782" s="20" t="s">
        <v>7366</v>
      </c>
      <c r="F2782" s="21" t="s">
        <v>7237</v>
      </c>
      <c r="G2782" s="22">
        <v>3859.32</v>
      </c>
      <c r="H2782" s="96">
        <v>3859.32</v>
      </c>
      <c r="I2782" s="97"/>
      <c r="J2782" s="98"/>
      <c r="K2782" s="99"/>
      <c r="L2782" s="99"/>
      <c r="M2782" s="100"/>
      <c r="N2782" s="17"/>
      <c r="O2782" s="101">
        <f t="shared" si="98"/>
        <v>3859.32</v>
      </c>
      <c r="P2782" s="101"/>
      <c r="Q2782" s="101"/>
      <c r="R2782" s="101"/>
      <c r="S2782" s="24">
        <f t="shared" si="97"/>
        <v>3859.32</v>
      </c>
      <c r="T2782" s="94" t="s">
        <v>7004</v>
      </c>
      <c r="U2782" s="102"/>
      <c r="V2782" s="102"/>
      <c r="W2782" s="102"/>
      <c r="X2782" s="103"/>
      <c r="Y2782" s="23" t="s">
        <v>7237</v>
      </c>
      <c r="Z2782" s="104" t="s">
        <v>13</v>
      </c>
      <c r="AA2782" s="105"/>
      <c r="AB2782" s="106"/>
    </row>
    <row r="2783" spans="1:28" s="16" customFormat="1" ht="99" customHeight="1" x14ac:dyDescent="0.2">
      <c r="A2783" s="18" t="s">
        <v>7367</v>
      </c>
      <c r="B2783" s="94" t="s">
        <v>7363</v>
      </c>
      <c r="C2783" s="95"/>
      <c r="D2783" s="19" t="s">
        <v>7008</v>
      </c>
      <c r="E2783" s="20" t="s">
        <v>7368</v>
      </c>
      <c r="F2783" s="21" t="s">
        <v>7237</v>
      </c>
      <c r="G2783" s="22">
        <v>3859.32</v>
      </c>
      <c r="H2783" s="96">
        <v>3859.32</v>
      </c>
      <c r="I2783" s="97"/>
      <c r="J2783" s="98"/>
      <c r="K2783" s="99"/>
      <c r="L2783" s="99"/>
      <c r="M2783" s="100"/>
      <c r="N2783" s="17"/>
      <c r="O2783" s="101">
        <f t="shared" si="98"/>
        <v>3859.32</v>
      </c>
      <c r="P2783" s="101"/>
      <c r="Q2783" s="101"/>
      <c r="R2783" s="101"/>
      <c r="S2783" s="24">
        <f t="shared" si="97"/>
        <v>3859.32</v>
      </c>
      <c r="T2783" s="94" t="s">
        <v>7004</v>
      </c>
      <c r="U2783" s="102"/>
      <c r="V2783" s="102"/>
      <c r="W2783" s="102"/>
      <c r="X2783" s="103"/>
      <c r="Y2783" s="23" t="s">
        <v>7237</v>
      </c>
      <c r="Z2783" s="104" t="s">
        <v>13</v>
      </c>
      <c r="AA2783" s="105"/>
      <c r="AB2783" s="106"/>
    </row>
    <row r="2784" spans="1:28" s="16" customFormat="1" ht="99" customHeight="1" x14ac:dyDescent="0.2">
      <c r="A2784" s="18" t="s">
        <v>7369</v>
      </c>
      <c r="B2784" s="94" t="s">
        <v>7363</v>
      </c>
      <c r="C2784" s="95"/>
      <c r="D2784" s="19" t="s">
        <v>7008</v>
      </c>
      <c r="E2784" s="20" t="s">
        <v>7370</v>
      </c>
      <c r="F2784" s="21" t="s">
        <v>7237</v>
      </c>
      <c r="G2784" s="22">
        <v>3859.32</v>
      </c>
      <c r="H2784" s="96">
        <v>3859.32</v>
      </c>
      <c r="I2784" s="97"/>
      <c r="J2784" s="98"/>
      <c r="K2784" s="99"/>
      <c r="L2784" s="99"/>
      <c r="M2784" s="100"/>
      <c r="N2784" s="17"/>
      <c r="O2784" s="101">
        <f t="shared" si="98"/>
        <v>3859.32</v>
      </c>
      <c r="P2784" s="101"/>
      <c r="Q2784" s="101"/>
      <c r="R2784" s="101"/>
      <c r="S2784" s="24">
        <f t="shared" si="97"/>
        <v>3859.32</v>
      </c>
      <c r="T2784" s="94" t="s">
        <v>7004</v>
      </c>
      <c r="U2784" s="102"/>
      <c r="V2784" s="102"/>
      <c r="W2784" s="102"/>
      <c r="X2784" s="103"/>
      <c r="Y2784" s="23" t="s">
        <v>7237</v>
      </c>
      <c r="Z2784" s="104" t="s">
        <v>13</v>
      </c>
      <c r="AA2784" s="105"/>
      <c r="AB2784" s="106"/>
    </row>
    <row r="2785" spans="1:28" s="16" customFormat="1" ht="99" customHeight="1" x14ac:dyDescent="0.2">
      <c r="A2785" s="18" t="s">
        <v>7371</v>
      </c>
      <c r="B2785" s="94" t="s">
        <v>7363</v>
      </c>
      <c r="C2785" s="95"/>
      <c r="D2785" s="19" t="s">
        <v>7008</v>
      </c>
      <c r="E2785" s="20" t="s">
        <v>7372</v>
      </c>
      <c r="F2785" s="21" t="s">
        <v>7237</v>
      </c>
      <c r="G2785" s="22">
        <v>3859.32</v>
      </c>
      <c r="H2785" s="96">
        <v>3859.32</v>
      </c>
      <c r="I2785" s="97"/>
      <c r="J2785" s="98"/>
      <c r="K2785" s="99"/>
      <c r="L2785" s="99"/>
      <c r="M2785" s="100"/>
      <c r="N2785" s="17"/>
      <c r="O2785" s="101">
        <f t="shared" si="98"/>
        <v>3859.32</v>
      </c>
      <c r="P2785" s="101"/>
      <c r="Q2785" s="101"/>
      <c r="R2785" s="101"/>
      <c r="S2785" s="24">
        <f t="shared" si="97"/>
        <v>3859.32</v>
      </c>
      <c r="T2785" s="94" t="s">
        <v>7004</v>
      </c>
      <c r="U2785" s="102"/>
      <c r="V2785" s="102"/>
      <c r="W2785" s="102"/>
      <c r="X2785" s="103"/>
      <c r="Y2785" s="23" t="s">
        <v>7237</v>
      </c>
      <c r="Z2785" s="104" t="s">
        <v>13</v>
      </c>
      <c r="AA2785" s="105"/>
      <c r="AB2785" s="106"/>
    </row>
    <row r="2786" spans="1:28" s="16" customFormat="1" ht="99" customHeight="1" x14ac:dyDescent="0.2">
      <c r="A2786" s="18" t="s">
        <v>7373</v>
      </c>
      <c r="B2786" s="94" t="s">
        <v>7363</v>
      </c>
      <c r="C2786" s="95"/>
      <c r="D2786" s="19" t="s">
        <v>7008</v>
      </c>
      <c r="E2786" s="20" t="s">
        <v>7374</v>
      </c>
      <c r="F2786" s="21" t="s">
        <v>7237</v>
      </c>
      <c r="G2786" s="22">
        <v>3859.32</v>
      </c>
      <c r="H2786" s="96">
        <v>3859.32</v>
      </c>
      <c r="I2786" s="97"/>
      <c r="J2786" s="98"/>
      <c r="K2786" s="99"/>
      <c r="L2786" s="99"/>
      <c r="M2786" s="100"/>
      <c r="N2786" s="17"/>
      <c r="O2786" s="101">
        <f t="shared" si="98"/>
        <v>3859.32</v>
      </c>
      <c r="P2786" s="101"/>
      <c r="Q2786" s="101"/>
      <c r="R2786" s="101"/>
      <c r="S2786" s="24">
        <f t="shared" si="97"/>
        <v>3859.32</v>
      </c>
      <c r="T2786" s="94" t="s">
        <v>7004</v>
      </c>
      <c r="U2786" s="102"/>
      <c r="V2786" s="102"/>
      <c r="W2786" s="102"/>
      <c r="X2786" s="103"/>
      <c r="Y2786" s="23" t="s">
        <v>7237</v>
      </c>
      <c r="Z2786" s="104" t="s">
        <v>13</v>
      </c>
      <c r="AA2786" s="105"/>
      <c r="AB2786" s="106"/>
    </row>
    <row r="2787" spans="1:28" s="16" customFormat="1" ht="99" customHeight="1" x14ac:dyDescent="0.2">
      <c r="A2787" s="18" t="s">
        <v>7375</v>
      </c>
      <c r="B2787" s="94" t="s">
        <v>7363</v>
      </c>
      <c r="C2787" s="95"/>
      <c r="D2787" s="19" t="s">
        <v>7008</v>
      </c>
      <c r="E2787" s="20" t="s">
        <v>7376</v>
      </c>
      <c r="F2787" s="21" t="s">
        <v>7237</v>
      </c>
      <c r="G2787" s="22">
        <v>3859.32</v>
      </c>
      <c r="H2787" s="96">
        <v>3859.32</v>
      </c>
      <c r="I2787" s="97"/>
      <c r="J2787" s="98"/>
      <c r="K2787" s="99"/>
      <c r="L2787" s="99"/>
      <c r="M2787" s="100"/>
      <c r="N2787" s="17"/>
      <c r="O2787" s="101">
        <f t="shared" si="98"/>
        <v>3859.32</v>
      </c>
      <c r="P2787" s="101"/>
      <c r="Q2787" s="101"/>
      <c r="R2787" s="101"/>
      <c r="S2787" s="24">
        <f t="shared" si="97"/>
        <v>3859.32</v>
      </c>
      <c r="T2787" s="94" t="s">
        <v>7004</v>
      </c>
      <c r="U2787" s="102"/>
      <c r="V2787" s="102"/>
      <c r="W2787" s="102"/>
      <c r="X2787" s="103"/>
      <c r="Y2787" s="23" t="s">
        <v>7237</v>
      </c>
      <c r="Z2787" s="104" t="s">
        <v>13</v>
      </c>
      <c r="AA2787" s="105"/>
      <c r="AB2787" s="106"/>
    </row>
    <row r="2788" spans="1:28" s="16" customFormat="1" ht="99" customHeight="1" x14ac:dyDescent="0.2">
      <c r="A2788" s="18" t="s">
        <v>7377</v>
      </c>
      <c r="B2788" s="94" t="s">
        <v>7363</v>
      </c>
      <c r="C2788" s="95"/>
      <c r="D2788" s="19" t="s">
        <v>7008</v>
      </c>
      <c r="E2788" s="20" t="s">
        <v>7378</v>
      </c>
      <c r="F2788" s="21" t="s">
        <v>7237</v>
      </c>
      <c r="G2788" s="22">
        <v>3859.32</v>
      </c>
      <c r="H2788" s="96">
        <v>3859.32</v>
      </c>
      <c r="I2788" s="97"/>
      <c r="J2788" s="98"/>
      <c r="K2788" s="99"/>
      <c r="L2788" s="99"/>
      <c r="M2788" s="100"/>
      <c r="N2788" s="17"/>
      <c r="O2788" s="101">
        <f t="shared" si="98"/>
        <v>3859.32</v>
      </c>
      <c r="P2788" s="101"/>
      <c r="Q2788" s="101"/>
      <c r="R2788" s="101"/>
      <c r="S2788" s="24">
        <f t="shared" si="97"/>
        <v>3859.32</v>
      </c>
      <c r="T2788" s="94" t="s">
        <v>7004</v>
      </c>
      <c r="U2788" s="102"/>
      <c r="V2788" s="102"/>
      <c r="W2788" s="102"/>
      <c r="X2788" s="103"/>
      <c r="Y2788" s="23" t="s">
        <v>7237</v>
      </c>
      <c r="Z2788" s="104" t="s">
        <v>13</v>
      </c>
      <c r="AA2788" s="105"/>
      <c r="AB2788" s="106"/>
    </row>
    <row r="2789" spans="1:28" s="16" customFormat="1" ht="99" customHeight="1" x14ac:dyDescent="0.2">
      <c r="A2789" s="18" t="s">
        <v>7379</v>
      </c>
      <c r="B2789" s="94" t="s">
        <v>7363</v>
      </c>
      <c r="C2789" s="95"/>
      <c r="D2789" s="19" t="s">
        <v>7008</v>
      </c>
      <c r="E2789" s="20" t="s">
        <v>7380</v>
      </c>
      <c r="F2789" s="21" t="s">
        <v>7237</v>
      </c>
      <c r="G2789" s="22">
        <v>3859.32</v>
      </c>
      <c r="H2789" s="96">
        <v>3859.32</v>
      </c>
      <c r="I2789" s="97"/>
      <c r="J2789" s="98"/>
      <c r="K2789" s="99"/>
      <c r="L2789" s="99"/>
      <c r="M2789" s="100"/>
      <c r="N2789" s="17"/>
      <c r="O2789" s="101">
        <f t="shared" si="98"/>
        <v>3859.32</v>
      </c>
      <c r="P2789" s="101"/>
      <c r="Q2789" s="101"/>
      <c r="R2789" s="101"/>
      <c r="S2789" s="24">
        <f t="shared" si="97"/>
        <v>3859.32</v>
      </c>
      <c r="T2789" s="94" t="s">
        <v>7004</v>
      </c>
      <c r="U2789" s="102"/>
      <c r="V2789" s="102"/>
      <c r="W2789" s="102"/>
      <c r="X2789" s="103"/>
      <c r="Y2789" s="23" t="s">
        <v>7237</v>
      </c>
      <c r="Z2789" s="104" t="s">
        <v>13</v>
      </c>
      <c r="AA2789" s="105"/>
      <c r="AB2789" s="106"/>
    </row>
    <row r="2790" spans="1:28" s="16" customFormat="1" ht="99" customHeight="1" x14ac:dyDescent="0.2">
      <c r="A2790" s="18" t="s">
        <v>7381</v>
      </c>
      <c r="B2790" s="94" t="s">
        <v>7363</v>
      </c>
      <c r="C2790" s="95"/>
      <c r="D2790" s="19" t="s">
        <v>7008</v>
      </c>
      <c r="E2790" s="20" t="s">
        <v>7382</v>
      </c>
      <c r="F2790" s="21" t="s">
        <v>7237</v>
      </c>
      <c r="G2790" s="22">
        <v>3859.32</v>
      </c>
      <c r="H2790" s="96">
        <v>3859.32</v>
      </c>
      <c r="I2790" s="97"/>
      <c r="J2790" s="98"/>
      <c r="K2790" s="99"/>
      <c r="L2790" s="99"/>
      <c r="M2790" s="100"/>
      <c r="N2790" s="17"/>
      <c r="O2790" s="101">
        <f t="shared" si="98"/>
        <v>3859.32</v>
      </c>
      <c r="P2790" s="101"/>
      <c r="Q2790" s="101"/>
      <c r="R2790" s="101"/>
      <c r="S2790" s="24">
        <f t="shared" si="97"/>
        <v>3859.32</v>
      </c>
      <c r="T2790" s="94" t="s">
        <v>7004</v>
      </c>
      <c r="U2790" s="102"/>
      <c r="V2790" s="102"/>
      <c r="W2790" s="102"/>
      <c r="X2790" s="103"/>
      <c r="Y2790" s="23" t="s">
        <v>7237</v>
      </c>
      <c r="Z2790" s="104" t="s">
        <v>13</v>
      </c>
      <c r="AA2790" s="105"/>
      <c r="AB2790" s="106"/>
    </row>
    <row r="2791" spans="1:28" s="16" customFormat="1" ht="99" customHeight="1" x14ac:dyDescent="0.2">
      <c r="A2791" s="18" t="s">
        <v>7383</v>
      </c>
      <c r="B2791" s="94" t="s">
        <v>7363</v>
      </c>
      <c r="C2791" s="95"/>
      <c r="D2791" s="19" t="s">
        <v>7008</v>
      </c>
      <c r="E2791" s="20" t="s">
        <v>7384</v>
      </c>
      <c r="F2791" s="21" t="s">
        <v>7237</v>
      </c>
      <c r="G2791" s="22">
        <v>3859.32</v>
      </c>
      <c r="H2791" s="96">
        <v>3859.32</v>
      </c>
      <c r="I2791" s="97"/>
      <c r="J2791" s="98"/>
      <c r="K2791" s="99"/>
      <c r="L2791" s="99"/>
      <c r="M2791" s="100"/>
      <c r="N2791" s="17"/>
      <c r="O2791" s="101">
        <f t="shared" si="98"/>
        <v>3859.32</v>
      </c>
      <c r="P2791" s="101"/>
      <c r="Q2791" s="101"/>
      <c r="R2791" s="101"/>
      <c r="S2791" s="24">
        <f t="shared" si="97"/>
        <v>3859.32</v>
      </c>
      <c r="T2791" s="94" t="s">
        <v>7004</v>
      </c>
      <c r="U2791" s="102"/>
      <c r="V2791" s="102"/>
      <c r="W2791" s="102"/>
      <c r="X2791" s="103"/>
      <c r="Y2791" s="23" t="s">
        <v>7237</v>
      </c>
      <c r="Z2791" s="104" t="s">
        <v>13</v>
      </c>
      <c r="AA2791" s="105"/>
      <c r="AB2791" s="106"/>
    </row>
    <row r="2792" spans="1:28" s="16" customFormat="1" ht="99" customHeight="1" x14ac:dyDescent="0.2">
      <c r="A2792" s="18" t="s">
        <v>7385</v>
      </c>
      <c r="B2792" s="94" t="s">
        <v>7363</v>
      </c>
      <c r="C2792" s="95"/>
      <c r="D2792" s="19" t="s">
        <v>7008</v>
      </c>
      <c r="E2792" s="20" t="s">
        <v>7386</v>
      </c>
      <c r="F2792" s="21" t="s">
        <v>7237</v>
      </c>
      <c r="G2792" s="22">
        <v>3859.32</v>
      </c>
      <c r="H2792" s="96">
        <v>3859.32</v>
      </c>
      <c r="I2792" s="97"/>
      <c r="J2792" s="98"/>
      <c r="K2792" s="99"/>
      <c r="L2792" s="99"/>
      <c r="M2792" s="100"/>
      <c r="N2792" s="17"/>
      <c r="O2792" s="101">
        <f t="shared" si="98"/>
        <v>3859.32</v>
      </c>
      <c r="P2792" s="101"/>
      <c r="Q2792" s="101"/>
      <c r="R2792" s="101"/>
      <c r="S2792" s="24">
        <f t="shared" si="97"/>
        <v>3859.32</v>
      </c>
      <c r="T2792" s="94" t="s">
        <v>7004</v>
      </c>
      <c r="U2792" s="102"/>
      <c r="V2792" s="102"/>
      <c r="W2792" s="102"/>
      <c r="X2792" s="103"/>
      <c r="Y2792" s="23" t="s">
        <v>7237</v>
      </c>
      <c r="Z2792" s="104" t="s">
        <v>13</v>
      </c>
      <c r="AA2792" s="105"/>
      <c r="AB2792" s="106"/>
    </row>
    <row r="2793" spans="1:28" s="16" customFormat="1" ht="99" customHeight="1" x14ac:dyDescent="0.2">
      <c r="A2793" s="18" t="s">
        <v>7387</v>
      </c>
      <c r="B2793" s="94" t="s">
        <v>7363</v>
      </c>
      <c r="C2793" s="95"/>
      <c r="D2793" s="19" t="s">
        <v>7008</v>
      </c>
      <c r="E2793" s="20" t="s">
        <v>7388</v>
      </c>
      <c r="F2793" s="21" t="s">
        <v>7237</v>
      </c>
      <c r="G2793" s="22">
        <v>3859.32</v>
      </c>
      <c r="H2793" s="96">
        <v>3859.32</v>
      </c>
      <c r="I2793" s="97"/>
      <c r="J2793" s="98"/>
      <c r="K2793" s="99"/>
      <c r="L2793" s="99"/>
      <c r="M2793" s="100"/>
      <c r="N2793" s="17"/>
      <c r="O2793" s="101">
        <f t="shared" si="98"/>
        <v>3859.32</v>
      </c>
      <c r="P2793" s="101"/>
      <c r="Q2793" s="101"/>
      <c r="R2793" s="101"/>
      <c r="S2793" s="24">
        <f t="shared" si="97"/>
        <v>3859.32</v>
      </c>
      <c r="T2793" s="94" t="s">
        <v>7004</v>
      </c>
      <c r="U2793" s="102"/>
      <c r="V2793" s="102"/>
      <c r="W2793" s="102"/>
      <c r="X2793" s="103"/>
      <c r="Y2793" s="23" t="s">
        <v>7237</v>
      </c>
      <c r="Z2793" s="104" t="s">
        <v>13</v>
      </c>
      <c r="AA2793" s="105"/>
      <c r="AB2793" s="106"/>
    </row>
    <row r="2794" spans="1:28" s="16" customFormat="1" ht="99" customHeight="1" x14ac:dyDescent="0.2">
      <c r="A2794" s="18" t="s">
        <v>7389</v>
      </c>
      <c r="B2794" s="94" t="s">
        <v>7363</v>
      </c>
      <c r="C2794" s="95"/>
      <c r="D2794" s="19" t="s">
        <v>7008</v>
      </c>
      <c r="E2794" s="20" t="s">
        <v>7390</v>
      </c>
      <c r="F2794" s="21" t="s">
        <v>7237</v>
      </c>
      <c r="G2794" s="22">
        <v>3859.32</v>
      </c>
      <c r="H2794" s="96">
        <v>3859.32</v>
      </c>
      <c r="I2794" s="97"/>
      <c r="J2794" s="98"/>
      <c r="K2794" s="99"/>
      <c r="L2794" s="99"/>
      <c r="M2794" s="100"/>
      <c r="N2794" s="17"/>
      <c r="O2794" s="101">
        <f t="shared" si="98"/>
        <v>3859.32</v>
      </c>
      <c r="P2794" s="101"/>
      <c r="Q2794" s="101"/>
      <c r="R2794" s="101"/>
      <c r="S2794" s="24">
        <f t="shared" si="97"/>
        <v>3859.32</v>
      </c>
      <c r="T2794" s="94" t="s">
        <v>7004</v>
      </c>
      <c r="U2794" s="102"/>
      <c r="V2794" s="102"/>
      <c r="W2794" s="102"/>
      <c r="X2794" s="103"/>
      <c r="Y2794" s="23" t="s">
        <v>7237</v>
      </c>
      <c r="Z2794" s="104" t="s">
        <v>13</v>
      </c>
      <c r="AA2794" s="105"/>
      <c r="AB2794" s="106"/>
    </row>
    <row r="2795" spans="1:28" s="16" customFormat="1" ht="99" customHeight="1" x14ac:dyDescent="0.2">
      <c r="A2795" s="18" t="s">
        <v>7391</v>
      </c>
      <c r="B2795" s="94" t="s">
        <v>7363</v>
      </c>
      <c r="C2795" s="95"/>
      <c r="D2795" s="19" t="s">
        <v>7008</v>
      </c>
      <c r="E2795" s="20" t="s">
        <v>7392</v>
      </c>
      <c r="F2795" s="21" t="s">
        <v>7237</v>
      </c>
      <c r="G2795" s="22">
        <v>3859.32</v>
      </c>
      <c r="H2795" s="96">
        <v>3859.32</v>
      </c>
      <c r="I2795" s="97"/>
      <c r="J2795" s="98"/>
      <c r="K2795" s="99"/>
      <c r="L2795" s="99"/>
      <c r="M2795" s="100"/>
      <c r="N2795" s="17"/>
      <c r="O2795" s="101">
        <f t="shared" si="98"/>
        <v>3859.32</v>
      </c>
      <c r="P2795" s="101"/>
      <c r="Q2795" s="101"/>
      <c r="R2795" s="101"/>
      <c r="S2795" s="24">
        <f t="shared" si="97"/>
        <v>3859.32</v>
      </c>
      <c r="T2795" s="94" t="s">
        <v>7004</v>
      </c>
      <c r="U2795" s="102"/>
      <c r="V2795" s="102"/>
      <c r="W2795" s="102"/>
      <c r="X2795" s="103"/>
      <c r="Y2795" s="23" t="s">
        <v>7237</v>
      </c>
      <c r="Z2795" s="104" t="s">
        <v>13</v>
      </c>
      <c r="AA2795" s="105"/>
      <c r="AB2795" s="106"/>
    </row>
    <row r="2796" spans="1:28" s="16" customFormat="1" ht="99" customHeight="1" x14ac:dyDescent="0.2">
      <c r="A2796" s="18" t="s">
        <v>7393</v>
      </c>
      <c r="B2796" s="94" t="s">
        <v>7363</v>
      </c>
      <c r="C2796" s="95"/>
      <c r="D2796" s="19" t="s">
        <v>7008</v>
      </c>
      <c r="E2796" s="20" t="s">
        <v>7394</v>
      </c>
      <c r="F2796" s="21" t="s">
        <v>7237</v>
      </c>
      <c r="G2796" s="22">
        <v>3859.32</v>
      </c>
      <c r="H2796" s="96">
        <v>3859.32</v>
      </c>
      <c r="I2796" s="97"/>
      <c r="J2796" s="98"/>
      <c r="K2796" s="99"/>
      <c r="L2796" s="99"/>
      <c r="M2796" s="100"/>
      <c r="N2796" s="17"/>
      <c r="O2796" s="101">
        <f t="shared" si="98"/>
        <v>3859.32</v>
      </c>
      <c r="P2796" s="101"/>
      <c r="Q2796" s="101"/>
      <c r="R2796" s="101"/>
      <c r="S2796" s="24">
        <f t="shared" si="97"/>
        <v>3859.32</v>
      </c>
      <c r="T2796" s="94" t="s">
        <v>7004</v>
      </c>
      <c r="U2796" s="102"/>
      <c r="V2796" s="102"/>
      <c r="W2796" s="102"/>
      <c r="X2796" s="103"/>
      <c r="Y2796" s="23" t="s">
        <v>7237</v>
      </c>
      <c r="Z2796" s="104" t="s">
        <v>13</v>
      </c>
      <c r="AA2796" s="105"/>
      <c r="AB2796" s="106"/>
    </row>
    <row r="2797" spans="1:28" s="16" customFormat="1" ht="99" customHeight="1" x14ac:dyDescent="0.2">
      <c r="A2797" s="18" t="s">
        <v>7395</v>
      </c>
      <c r="B2797" s="94" t="s">
        <v>5415</v>
      </c>
      <c r="C2797" s="95"/>
      <c r="D2797" s="19" t="s">
        <v>7008</v>
      </c>
      <c r="E2797" s="20" t="s">
        <v>7396</v>
      </c>
      <c r="F2797" s="21" t="s">
        <v>7058</v>
      </c>
      <c r="G2797" s="22">
        <v>30070</v>
      </c>
      <c r="H2797" s="96">
        <v>30070</v>
      </c>
      <c r="I2797" s="97"/>
      <c r="J2797" s="98"/>
      <c r="K2797" s="99"/>
      <c r="L2797" s="99"/>
      <c r="M2797" s="100"/>
      <c r="N2797" s="17"/>
      <c r="O2797" s="101">
        <f t="shared" si="98"/>
        <v>30070</v>
      </c>
      <c r="P2797" s="101"/>
      <c r="Q2797" s="101"/>
      <c r="R2797" s="101"/>
      <c r="S2797" s="24">
        <f t="shared" si="97"/>
        <v>30070</v>
      </c>
      <c r="T2797" s="94" t="s">
        <v>7004</v>
      </c>
      <c r="U2797" s="102"/>
      <c r="V2797" s="102"/>
      <c r="W2797" s="102"/>
      <c r="X2797" s="103"/>
      <c r="Y2797" s="23" t="s">
        <v>7058</v>
      </c>
      <c r="Z2797" s="104" t="s">
        <v>13</v>
      </c>
      <c r="AA2797" s="105"/>
      <c r="AB2797" s="106"/>
    </row>
    <row r="2798" spans="1:28" s="16" customFormat="1" ht="99" customHeight="1" x14ac:dyDescent="0.2">
      <c r="A2798" s="18" t="s">
        <v>7397</v>
      </c>
      <c r="B2798" s="94" t="s">
        <v>5415</v>
      </c>
      <c r="C2798" s="95"/>
      <c r="D2798" s="19" t="s">
        <v>7008</v>
      </c>
      <c r="E2798" s="20" t="s">
        <v>7398</v>
      </c>
      <c r="F2798" s="21" t="s">
        <v>7058</v>
      </c>
      <c r="G2798" s="22">
        <v>29577</v>
      </c>
      <c r="H2798" s="96">
        <v>29577</v>
      </c>
      <c r="I2798" s="97"/>
      <c r="J2798" s="98"/>
      <c r="K2798" s="99"/>
      <c r="L2798" s="99"/>
      <c r="M2798" s="100"/>
      <c r="N2798" s="17"/>
      <c r="O2798" s="101">
        <f t="shared" si="98"/>
        <v>29577</v>
      </c>
      <c r="P2798" s="101"/>
      <c r="Q2798" s="101"/>
      <c r="R2798" s="101"/>
      <c r="S2798" s="24">
        <f t="shared" si="97"/>
        <v>29577</v>
      </c>
      <c r="T2798" s="94" t="s">
        <v>7004</v>
      </c>
      <c r="U2798" s="102"/>
      <c r="V2798" s="102"/>
      <c r="W2798" s="102"/>
      <c r="X2798" s="103"/>
      <c r="Y2798" s="23" t="s">
        <v>7058</v>
      </c>
      <c r="Z2798" s="104" t="s">
        <v>13</v>
      </c>
      <c r="AA2798" s="105"/>
      <c r="AB2798" s="106"/>
    </row>
    <row r="2799" spans="1:28" s="16" customFormat="1" ht="99" customHeight="1" x14ac:dyDescent="0.2">
      <c r="A2799" s="18" t="s">
        <v>7399</v>
      </c>
      <c r="B2799" s="94" t="s">
        <v>5415</v>
      </c>
      <c r="C2799" s="95"/>
      <c r="D2799" s="19" t="s">
        <v>7008</v>
      </c>
      <c r="E2799" s="20" t="s">
        <v>7400</v>
      </c>
      <c r="F2799" s="21" t="s">
        <v>7058</v>
      </c>
      <c r="G2799" s="22">
        <v>29577</v>
      </c>
      <c r="H2799" s="96">
        <v>29577</v>
      </c>
      <c r="I2799" s="97"/>
      <c r="J2799" s="98"/>
      <c r="K2799" s="99"/>
      <c r="L2799" s="99"/>
      <c r="M2799" s="100"/>
      <c r="N2799" s="17"/>
      <c r="O2799" s="101">
        <f t="shared" si="98"/>
        <v>29577</v>
      </c>
      <c r="P2799" s="101"/>
      <c r="Q2799" s="101"/>
      <c r="R2799" s="101"/>
      <c r="S2799" s="24">
        <f t="shared" si="97"/>
        <v>29577</v>
      </c>
      <c r="T2799" s="94" t="s">
        <v>7004</v>
      </c>
      <c r="U2799" s="102"/>
      <c r="V2799" s="102"/>
      <c r="W2799" s="102"/>
      <c r="X2799" s="103"/>
      <c r="Y2799" s="23" t="s">
        <v>7058</v>
      </c>
      <c r="Z2799" s="104" t="s">
        <v>13</v>
      </c>
      <c r="AA2799" s="105"/>
      <c r="AB2799" s="106"/>
    </row>
    <row r="2800" spans="1:28" s="16" customFormat="1" ht="99" customHeight="1" x14ac:dyDescent="0.2">
      <c r="A2800" s="18" t="s">
        <v>7401</v>
      </c>
      <c r="B2800" s="94" t="s">
        <v>5415</v>
      </c>
      <c r="C2800" s="95"/>
      <c r="D2800" s="19" t="s">
        <v>7008</v>
      </c>
      <c r="E2800" s="20" t="s">
        <v>7402</v>
      </c>
      <c r="F2800" s="21" t="s">
        <v>7058</v>
      </c>
      <c r="G2800" s="22">
        <v>29577</v>
      </c>
      <c r="H2800" s="96">
        <v>29577</v>
      </c>
      <c r="I2800" s="97"/>
      <c r="J2800" s="98"/>
      <c r="K2800" s="99"/>
      <c r="L2800" s="99"/>
      <c r="M2800" s="100"/>
      <c r="N2800" s="17"/>
      <c r="O2800" s="101">
        <f t="shared" si="98"/>
        <v>29577</v>
      </c>
      <c r="P2800" s="101"/>
      <c r="Q2800" s="101"/>
      <c r="R2800" s="101"/>
      <c r="S2800" s="24">
        <f t="shared" si="97"/>
        <v>29577</v>
      </c>
      <c r="T2800" s="94" t="s">
        <v>7004</v>
      </c>
      <c r="U2800" s="102"/>
      <c r="V2800" s="102"/>
      <c r="W2800" s="102"/>
      <c r="X2800" s="103"/>
      <c r="Y2800" s="23" t="s">
        <v>7058</v>
      </c>
      <c r="Z2800" s="104" t="s">
        <v>13</v>
      </c>
      <c r="AA2800" s="105"/>
      <c r="AB2800" s="106"/>
    </row>
    <row r="2801" spans="1:28" s="16" customFormat="1" ht="99" customHeight="1" x14ac:dyDescent="0.2">
      <c r="A2801" s="18" t="s">
        <v>7403</v>
      </c>
      <c r="B2801" s="94" t="s">
        <v>5415</v>
      </c>
      <c r="C2801" s="95"/>
      <c r="D2801" s="19" t="s">
        <v>7008</v>
      </c>
      <c r="E2801" s="20" t="s">
        <v>7404</v>
      </c>
      <c r="F2801" s="21" t="s">
        <v>7058</v>
      </c>
      <c r="G2801" s="22">
        <v>29577</v>
      </c>
      <c r="H2801" s="96">
        <v>29577</v>
      </c>
      <c r="I2801" s="97"/>
      <c r="J2801" s="98"/>
      <c r="K2801" s="99"/>
      <c r="L2801" s="99"/>
      <c r="M2801" s="100"/>
      <c r="N2801" s="17"/>
      <c r="O2801" s="101">
        <f t="shared" si="98"/>
        <v>29577</v>
      </c>
      <c r="P2801" s="101"/>
      <c r="Q2801" s="101"/>
      <c r="R2801" s="101"/>
      <c r="S2801" s="24">
        <f t="shared" si="97"/>
        <v>29577</v>
      </c>
      <c r="T2801" s="94" t="s">
        <v>7004</v>
      </c>
      <c r="U2801" s="102"/>
      <c r="V2801" s="102"/>
      <c r="W2801" s="102"/>
      <c r="X2801" s="103"/>
      <c r="Y2801" s="23" t="s">
        <v>7058</v>
      </c>
      <c r="Z2801" s="104" t="s">
        <v>13</v>
      </c>
      <c r="AA2801" s="105"/>
      <c r="AB2801" s="106"/>
    </row>
    <row r="2802" spans="1:28" s="16" customFormat="1" ht="99" customHeight="1" x14ac:dyDescent="0.2">
      <c r="A2802" s="18" t="s">
        <v>7405</v>
      </c>
      <c r="B2802" s="94" t="s">
        <v>176</v>
      </c>
      <c r="C2802" s="95"/>
      <c r="D2802" s="19" t="s">
        <v>7008</v>
      </c>
      <c r="E2802" s="20" t="s">
        <v>7406</v>
      </c>
      <c r="F2802" s="21" t="s">
        <v>7058</v>
      </c>
      <c r="G2802" s="22">
        <v>9530</v>
      </c>
      <c r="H2802" s="96">
        <v>9530</v>
      </c>
      <c r="I2802" s="97"/>
      <c r="J2802" s="98"/>
      <c r="K2802" s="99"/>
      <c r="L2802" s="99"/>
      <c r="M2802" s="100"/>
      <c r="N2802" s="17"/>
      <c r="O2802" s="101">
        <f t="shared" si="98"/>
        <v>9530</v>
      </c>
      <c r="P2802" s="101"/>
      <c r="Q2802" s="101"/>
      <c r="R2802" s="101"/>
      <c r="S2802" s="24">
        <f t="shared" si="97"/>
        <v>9530</v>
      </c>
      <c r="T2802" s="94" t="s">
        <v>7004</v>
      </c>
      <c r="U2802" s="102"/>
      <c r="V2802" s="102"/>
      <c r="W2802" s="102"/>
      <c r="X2802" s="103"/>
      <c r="Y2802" s="23" t="s">
        <v>7058</v>
      </c>
      <c r="Z2802" s="104" t="s">
        <v>13</v>
      </c>
      <c r="AA2802" s="105"/>
      <c r="AB2802" s="106"/>
    </row>
    <row r="2803" spans="1:28" s="16" customFormat="1" ht="99" customHeight="1" x14ac:dyDescent="0.2">
      <c r="A2803" s="18" t="s">
        <v>7407</v>
      </c>
      <c r="B2803" s="94" t="s">
        <v>176</v>
      </c>
      <c r="C2803" s="95"/>
      <c r="D2803" s="19" t="s">
        <v>7008</v>
      </c>
      <c r="E2803" s="20" t="s">
        <v>7408</v>
      </c>
      <c r="F2803" s="21" t="s">
        <v>7058</v>
      </c>
      <c r="G2803" s="22">
        <v>9660</v>
      </c>
      <c r="H2803" s="96">
        <v>9660</v>
      </c>
      <c r="I2803" s="97"/>
      <c r="J2803" s="98"/>
      <c r="K2803" s="99"/>
      <c r="L2803" s="99"/>
      <c r="M2803" s="100"/>
      <c r="N2803" s="17"/>
      <c r="O2803" s="101">
        <f t="shared" si="98"/>
        <v>9660</v>
      </c>
      <c r="P2803" s="101"/>
      <c r="Q2803" s="101"/>
      <c r="R2803" s="101"/>
      <c r="S2803" s="24">
        <f t="shared" si="97"/>
        <v>9660</v>
      </c>
      <c r="T2803" s="94" t="s">
        <v>7004</v>
      </c>
      <c r="U2803" s="102"/>
      <c r="V2803" s="102"/>
      <c r="W2803" s="102"/>
      <c r="X2803" s="103"/>
      <c r="Y2803" s="23" t="s">
        <v>7058</v>
      </c>
      <c r="Z2803" s="104" t="s">
        <v>13</v>
      </c>
      <c r="AA2803" s="105"/>
      <c r="AB2803" s="106"/>
    </row>
    <row r="2804" spans="1:28" s="16" customFormat="1" ht="99" customHeight="1" x14ac:dyDescent="0.2">
      <c r="A2804" s="18" t="s">
        <v>7409</v>
      </c>
      <c r="B2804" s="94" t="s">
        <v>176</v>
      </c>
      <c r="C2804" s="95"/>
      <c r="D2804" s="19" t="s">
        <v>7008</v>
      </c>
      <c r="E2804" s="20" t="s">
        <v>7410</v>
      </c>
      <c r="F2804" s="21" t="s">
        <v>7058</v>
      </c>
      <c r="G2804" s="22">
        <v>9660</v>
      </c>
      <c r="H2804" s="96">
        <v>9660</v>
      </c>
      <c r="I2804" s="97"/>
      <c r="J2804" s="98"/>
      <c r="K2804" s="99"/>
      <c r="L2804" s="99"/>
      <c r="M2804" s="100"/>
      <c r="N2804" s="17"/>
      <c r="O2804" s="101">
        <f t="shared" si="98"/>
        <v>9660</v>
      </c>
      <c r="P2804" s="101"/>
      <c r="Q2804" s="101"/>
      <c r="R2804" s="101"/>
      <c r="S2804" s="24">
        <f t="shared" si="97"/>
        <v>9660</v>
      </c>
      <c r="T2804" s="94" t="s">
        <v>7004</v>
      </c>
      <c r="U2804" s="102"/>
      <c r="V2804" s="102"/>
      <c r="W2804" s="102"/>
      <c r="X2804" s="103"/>
      <c r="Y2804" s="23" t="s">
        <v>7058</v>
      </c>
      <c r="Z2804" s="104" t="s">
        <v>13</v>
      </c>
      <c r="AA2804" s="105"/>
      <c r="AB2804" s="106"/>
    </row>
    <row r="2805" spans="1:28" s="16" customFormat="1" ht="99" customHeight="1" x14ac:dyDescent="0.2">
      <c r="A2805" s="18" t="s">
        <v>7411</v>
      </c>
      <c r="B2805" s="94" t="s">
        <v>176</v>
      </c>
      <c r="C2805" s="95"/>
      <c r="D2805" s="19" t="s">
        <v>7008</v>
      </c>
      <c r="E2805" s="20" t="s">
        <v>7412</v>
      </c>
      <c r="F2805" s="21" t="s">
        <v>7058</v>
      </c>
      <c r="G2805" s="22">
        <v>7553</v>
      </c>
      <c r="H2805" s="96">
        <v>7553</v>
      </c>
      <c r="I2805" s="97"/>
      <c r="J2805" s="98"/>
      <c r="K2805" s="99"/>
      <c r="L2805" s="99"/>
      <c r="M2805" s="100"/>
      <c r="N2805" s="17"/>
      <c r="O2805" s="101">
        <f t="shared" si="98"/>
        <v>7553</v>
      </c>
      <c r="P2805" s="101"/>
      <c r="Q2805" s="101"/>
      <c r="R2805" s="101"/>
      <c r="S2805" s="24">
        <f t="shared" si="97"/>
        <v>7553</v>
      </c>
      <c r="T2805" s="94" t="s">
        <v>7004</v>
      </c>
      <c r="U2805" s="102"/>
      <c r="V2805" s="102"/>
      <c r="W2805" s="102"/>
      <c r="X2805" s="103"/>
      <c r="Y2805" s="23" t="s">
        <v>7058</v>
      </c>
      <c r="Z2805" s="104" t="s">
        <v>13</v>
      </c>
      <c r="AA2805" s="105"/>
      <c r="AB2805" s="106"/>
    </row>
    <row r="2806" spans="1:28" s="16" customFormat="1" ht="99" customHeight="1" x14ac:dyDescent="0.2">
      <c r="A2806" s="18" t="s">
        <v>7413</v>
      </c>
      <c r="B2806" s="94" t="s">
        <v>176</v>
      </c>
      <c r="C2806" s="95"/>
      <c r="D2806" s="19" t="s">
        <v>7008</v>
      </c>
      <c r="E2806" s="20" t="s">
        <v>7414</v>
      </c>
      <c r="F2806" s="21" t="s">
        <v>7058</v>
      </c>
      <c r="G2806" s="22">
        <v>9660</v>
      </c>
      <c r="H2806" s="96">
        <v>9660</v>
      </c>
      <c r="I2806" s="97"/>
      <c r="J2806" s="98"/>
      <c r="K2806" s="99"/>
      <c r="L2806" s="99"/>
      <c r="M2806" s="100"/>
      <c r="N2806" s="17"/>
      <c r="O2806" s="101">
        <f t="shared" si="98"/>
        <v>9660</v>
      </c>
      <c r="P2806" s="101"/>
      <c r="Q2806" s="101"/>
      <c r="R2806" s="101"/>
      <c r="S2806" s="24">
        <f t="shared" si="97"/>
        <v>9660</v>
      </c>
      <c r="T2806" s="94" t="s">
        <v>7004</v>
      </c>
      <c r="U2806" s="102"/>
      <c r="V2806" s="102"/>
      <c r="W2806" s="102"/>
      <c r="X2806" s="103"/>
      <c r="Y2806" s="23" t="s">
        <v>7058</v>
      </c>
      <c r="Z2806" s="104" t="s">
        <v>13</v>
      </c>
      <c r="AA2806" s="105"/>
      <c r="AB2806" s="106"/>
    </row>
    <row r="2807" spans="1:28" s="16" customFormat="1" ht="99" customHeight="1" x14ac:dyDescent="0.2">
      <c r="A2807" s="18" t="s">
        <v>7415</v>
      </c>
      <c r="B2807" s="94" t="s">
        <v>176</v>
      </c>
      <c r="C2807" s="95"/>
      <c r="D2807" s="19" t="s">
        <v>7008</v>
      </c>
      <c r="E2807" s="20" t="s">
        <v>7416</v>
      </c>
      <c r="F2807" s="21" t="s">
        <v>7058</v>
      </c>
      <c r="G2807" s="22">
        <v>9660</v>
      </c>
      <c r="H2807" s="96">
        <v>9660</v>
      </c>
      <c r="I2807" s="97"/>
      <c r="J2807" s="98"/>
      <c r="K2807" s="99"/>
      <c r="L2807" s="99"/>
      <c r="M2807" s="100"/>
      <c r="N2807" s="17"/>
      <c r="O2807" s="101">
        <f t="shared" si="98"/>
        <v>9660</v>
      </c>
      <c r="P2807" s="101"/>
      <c r="Q2807" s="101"/>
      <c r="R2807" s="101"/>
      <c r="S2807" s="24">
        <f t="shared" si="97"/>
        <v>9660</v>
      </c>
      <c r="T2807" s="94" t="s">
        <v>7004</v>
      </c>
      <c r="U2807" s="102"/>
      <c r="V2807" s="102"/>
      <c r="W2807" s="102"/>
      <c r="X2807" s="103"/>
      <c r="Y2807" s="23" t="s">
        <v>7058</v>
      </c>
      <c r="Z2807" s="104" t="s">
        <v>13</v>
      </c>
      <c r="AA2807" s="105"/>
      <c r="AB2807" s="106"/>
    </row>
    <row r="2808" spans="1:28" s="16" customFormat="1" ht="99" customHeight="1" x14ac:dyDescent="0.2">
      <c r="A2808" s="18" t="s">
        <v>7417</v>
      </c>
      <c r="B2808" s="94" t="s">
        <v>176</v>
      </c>
      <c r="C2808" s="95"/>
      <c r="D2808" s="19" t="s">
        <v>7008</v>
      </c>
      <c r="E2808" s="20" t="s">
        <v>7418</v>
      </c>
      <c r="F2808" s="21" t="s">
        <v>7058</v>
      </c>
      <c r="G2808" s="22">
        <v>9660</v>
      </c>
      <c r="H2808" s="96">
        <v>9660</v>
      </c>
      <c r="I2808" s="97"/>
      <c r="J2808" s="98"/>
      <c r="K2808" s="99"/>
      <c r="L2808" s="99"/>
      <c r="M2808" s="100"/>
      <c r="N2808" s="17"/>
      <c r="O2808" s="101">
        <f t="shared" si="98"/>
        <v>9660</v>
      </c>
      <c r="P2808" s="101"/>
      <c r="Q2808" s="101"/>
      <c r="R2808" s="101"/>
      <c r="S2808" s="24">
        <f t="shared" si="97"/>
        <v>9660</v>
      </c>
      <c r="T2808" s="94" t="s">
        <v>7004</v>
      </c>
      <c r="U2808" s="102"/>
      <c r="V2808" s="102"/>
      <c r="W2808" s="102"/>
      <c r="X2808" s="103"/>
      <c r="Y2808" s="23" t="s">
        <v>7058</v>
      </c>
      <c r="Z2808" s="104" t="s">
        <v>13</v>
      </c>
      <c r="AA2808" s="105"/>
      <c r="AB2808" s="106"/>
    </row>
    <row r="2809" spans="1:28" s="16" customFormat="1" ht="99" customHeight="1" x14ac:dyDescent="0.2">
      <c r="A2809" s="18" t="s">
        <v>7419</v>
      </c>
      <c r="B2809" s="94" t="s">
        <v>176</v>
      </c>
      <c r="C2809" s="95"/>
      <c r="D2809" s="19" t="s">
        <v>7008</v>
      </c>
      <c r="E2809" s="20" t="s">
        <v>7420</v>
      </c>
      <c r="F2809" s="21" t="s">
        <v>7058</v>
      </c>
      <c r="G2809" s="22">
        <v>13819.5</v>
      </c>
      <c r="H2809" s="96">
        <v>13819.5</v>
      </c>
      <c r="I2809" s="97"/>
      <c r="J2809" s="98"/>
      <c r="K2809" s="99"/>
      <c r="L2809" s="99"/>
      <c r="M2809" s="100"/>
      <c r="N2809" s="17"/>
      <c r="O2809" s="101">
        <f t="shared" si="98"/>
        <v>13819.5</v>
      </c>
      <c r="P2809" s="101"/>
      <c r="Q2809" s="101"/>
      <c r="R2809" s="101"/>
      <c r="S2809" s="24">
        <f t="shared" si="97"/>
        <v>13819.5</v>
      </c>
      <c r="T2809" s="94" t="s">
        <v>7004</v>
      </c>
      <c r="U2809" s="102"/>
      <c r="V2809" s="102"/>
      <c r="W2809" s="102"/>
      <c r="X2809" s="103"/>
      <c r="Y2809" s="23" t="s">
        <v>7058</v>
      </c>
      <c r="Z2809" s="104" t="s">
        <v>13</v>
      </c>
      <c r="AA2809" s="105"/>
      <c r="AB2809" s="106"/>
    </row>
    <row r="2810" spans="1:28" s="16" customFormat="1" ht="99" customHeight="1" x14ac:dyDescent="0.2">
      <c r="A2810" s="18" t="s">
        <v>7421</v>
      </c>
      <c r="B2810" s="94" t="s">
        <v>7422</v>
      </c>
      <c r="C2810" s="95"/>
      <c r="D2810" s="19" t="s">
        <v>7008</v>
      </c>
      <c r="E2810" s="20" t="s">
        <v>7423</v>
      </c>
      <c r="F2810" s="21" t="s">
        <v>7424</v>
      </c>
      <c r="G2810" s="22">
        <v>18270</v>
      </c>
      <c r="H2810" s="96">
        <v>18270</v>
      </c>
      <c r="I2810" s="97"/>
      <c r="J2810" s="98"/>
      <c r="K2810" s="99"/>
      <c r="L2810" s="99"/>
      <c r="M2810" s="100"/>
      <c r="N2810" s="17"/>
      <c r="O2810" s="101">
        <f t="shared" si="98"/>
        <v>18270</v>
      </c>
      <c r="P2810" s="101"/>
      <c r="Q2810" s="101"/>
      <c r="R2810" s="101"/>
      <c r="S2810" s="24">
        <f t="shared" si="97"/>
        <v>18270</v>
      </c>
      <c r="T2810" s="94" t="s">
        <v>7004</v>
      </c>
      <c r="U2810" s="102"/>
      <c r="V2810" s="102"/>
      <c r="W2810" s="102"/>
      <c r="X2810" s="103"/>
      <c r="Y2810" s="23" t="s">
        <v>7425</v>
      </c>
      <c r="Z2810" s="104" t="s">
        <v>13</v>
      </c>
      <c r="AA2810" s="105"/>
      <c r="AB2810" s="106"/>
    </row>
    <row r="2811" spans="1:28" s="16" customFormat="1" ht="99" customHeight="1" x14ac:dyDescent="0.2">
      <c r="A2811" s="18" t="s">
        <v>7426</v>
      </c>
      <c r="B2811" s="94" t="s">
        <v>7427</v>
      </c>
      <c r="C2811" s="95"/>
      <c r="D2811" s="19" t="s">
        <v>7008</v>
      </c>
      <c r="E2811" s="20" t="s">
        <v>7428</v>
      </c>
      <c r="F2811" s="21" t="s">
        <v>7429</v>
      </c>
      <c r="G2811" s="22">
        <v>9870</v>
      </c>
      <c r="H2811" s="96">
        <v>9870</v>
      </c>
      <c r="I2811" s="97"/>
      <c r="J2811" s="98"/>
      <c r="K2811" s="99"/>
      <c r="L2811" s="99"/>
      <c r="M2811" s="100"/>
      <c r="N2811" s="17"/>
      <c r="O2811" s="101">
        <f t="shared" si="98"/>
        <v>9870</v>
      </c>
      <c r="P2811" s="101"/>
      <c r="Q2811" s="101"/>
      <c r="R2811" s="101"/>
      <c r="S2811" s="24">
        <f t="shared" si="97"/>
        <v>9870</v>
      </c>
      <c r="T2811" s="94" t="s">
        <v>7004</v>
      </c>
      <c r="U2811" s="102"/>
      <c r="V2811" s="102"/>
      <c r="W2811" s="102"/>
      <c r="X2811" s="103"/>
      <c r="Y2811" s="23" t="s">
        <v>7429</v>
      </c>
      <c r="Z2811" s="104" t="s">
        <v>13</v>
      </c>
      <c r="AA2811" s="105"/>
      <c r="AB2811" s="106"/>
    </row>
    <row r="2812" spans="1:28" s="16" customFormat="1" ht="99" customHeight="1" x14ac:dyDescent="0.2">
      <c r="A2812" s="18" t="s">
        <v>7430</v>
      </c>
      <c r="B2812" s="94" t="s">
        <v>7427</v>
      </c>
      <c r="C2812" s="95"/>
      <c r="D2812" s="19" t="s">
        <v>7008</v>
      </c>
      <c r="E2812" s="20" t="s">
        <v>7431</v>
      </c>
      <c r="F2812" s="21" t="s">
        <v>7429</v>
      </c>
      <c r="G2812" s="22">
        <v>9870</v>
      </c>
      <c r="H2812" s="96">
        <v>9870</v>
      </c>
      <c r="I2812" s="97"/>
      <c r="J2812" s="98"/>
      <c r="K2812" s="99"/>
      <c r="L2812" s="99"/>
      <c r="M2812" s="100"/>
      <c r="N2812" s="17"/>
      <c r="O2812" s="101">
        <f t="shared" si="98"/>
        <v>9870</v>
      </c>
      <c r="P2812" s="101"/>
      <c r="Q2812" s="101"/>
      <c r="R2812" s="101"/>
      <c r="S2812" s="24">
        <f t="shared" si="97"/>
        <v>9870</v>
      </c>
      <c r="T2812" s="94" t="s">
        <v>7004</v>
      </c>
      <c r="U2812" s="102"/>
      <c r="V2812" s="102"/>
      <c r="W2812" s="102"/>
      <c r="X2812" s="103"/>
      <c r="Y2812" s="23" t="s">
        <v>7429</v>
      </c>
      <c r="Z2812" s="104" t="s">
        <v>13</v>
      </c>
      <c r="AA2812" s="105"/>
      <c r="AB2812" s="106"/>
    </row>
    <row r="2813" spans="1:28" s="16" customFormat="1" ht="99" customHeight="1" x14ac:dyDescent="0.2">
      <c r="A2813" s="18" t="s">
        <v>7432</v>
      </c>
      <c r="B2813" s="94" t="s">
        <v>7427</v>
      </c>
      <c r="C2813" s="95"/>
      <c r="D2813" s="19" t="s">
        <v>7008</v>
      </c>
      <c r="E2813" s="20" t="s">
        <v>7433</v>
      </c>
      <c r="F2813" s="21" t="s">
        <v>7429</v>
      </c>
      <c r="G2813" s="22">
        <v>9870</v>
      </c>
      <c r="H2813" s="96">
        <v>9870</v>
      </c>
      <c r="I2813" s="97"/>
      <c r="J2813" s="98"/>
      <c r="K2813" s="99"/>
      <c r="L2813" s="99"/>
      <c r="M2813" s="100"/>
      <c r="N2813" s="17"/>
      <c r="O2813" s="101">
        <f t="shared" si="98"/>
        <v>9870</v>
      </c>
      <c r="P2813" s="101"/>
      <c r="Q2813" s="101"/>
      <c r="R2813" s="101"/>
      <c r="S2813" s="24">
        <f t="shared" si="97"/>
        <v>9870</v>
      </c>
      <c r="T2813" s="94" t="s">
        <v>7004</v>
      </c>
      <c r="U2813" s="102"/>
      <c r="V2813" s="102"/>
      <c r="W2813" s="102"/>
      <c r="X2813" s="103"/>
      <c r="Y2813" s="23" t="s">
        <v>7429</v>
      </c>
      <c r="Z2813" s="104" t="s">
        <v>13</v>
      </c>
      <c r="AA2813" s="105"/>
      <c r="AB2813" s="106"/>
    </row>
    <row r="2814" spans="1:28" s="16" customFormat="1" ht="99" customHeight="1" x14ac:dyDescent="0.2">
      <c r="A2814" s="18" t="s">
        <v>7434</v>
      </c>
      <c r="B2814" s="94" t="s">
        <v>7427</v>
      </c>
      <c r="C2814" s="95"/>
      <c r="D2814" s="19" t="s">
        <v>7008</v>
      </c>
      <c r="E2814" s="20" t="s">
        <v>7435</v>
      </c>
      <c r="F2814" s="21" t="s">
        <v>7429</v>
      </c>
      <c r="G2814" s="22">
        <v>9870</v>
      </c>
      <c r="H2814" s="96">
        <v>9870</v>
      </c>
      <c r="I2814" s="97"/>
      <c r="J2814" s="98"/>
      <c r="K2814" s="99"/>
      <c r="L2814" s="99"/>
      <c r="M2814" s="100"/>
      <c r="N2814" s="17"/>
      <c r="O2814" s="101">
        <f t="shared" si="98"/>
        <v>9870</v>
      </c>
      <c r="P2814" s="101"/>
      <c r="Q2814" s="101"/>
      <c r="R2814" s="101"/>
      <c r="S2814" s="24">
        <f t="shared" si="97"/>
        <v>9870</v>
      </c>
      <c r="T2814" s="94" t="s">
        <v>7004</v>
      </c>
      <c r="U2814" s="102"/>
      <c r="V2814" s="102"/>
      <c r="W2814" s="102"/>
      <c r="X2814" s="103"/>
      <c r="Y2814" s="23" t="s">
        <v>7429</v>
      </c>
      <c r="Z2814" s="104" t="s">
        <v>13</v>
      </c>
      <c r="AA2814" s="105"/>
      <c r="AB2814" s="106"/>
    </row>
    <row r="2815" spans="1:28" s="16" customFormat="1" ht="99" customHeight="1" x14ac:dyDescent="0.2">
      <c r="A2815" s="18" t="s">
        <v>7436</v>
      </c>
      <c r="B2815" s="94" t="s">
        <v>6199</v>
      </c>
      <c r="C2815" s="95"/>
      <c r="D2815" s="19" t="s">
        <v>7008</v>
      </c>
      <c r="E2815" s="20" t="s">
        <v>7437</v>
      </c>
      <c r="F2815" s="21" t="s">
        <v>7058</v>
      </c>
      <c r="G2815" s="22">
        <v>10000</v>
      </c>
      <c r="H2815" s="96">
        <v>10000</v>
      </c>
      <c r="I2815" s="97"/>
      <c r="J2815" s="98"/>
      <c r="K2815" s="99"/>
      <c r="L2815" s="99"/>
      <c r="M2815" s="100"/>
      <c r="N2815" s="17"/>
      <c r="O2815" s="101">
        <f t="shared" si="98"/>
        <v>10000</v>
      </c>
      <c r="P2815" s="101"/>
      <c r="Q2815" s="101"/>
      <c r="R2815" s="101"/>
      <c r="S2815" s="24">
        <f t="shared" si="97"/>
        <v>10000</v>
      </c>
      <c r="T2815" s="94" t="s">
        <v>7004</v>
      </c>
      <c r="U2815" s="102"/>
      <c r="V2815" s="102"/>
      <c r="W2815" s="102"/>
      <c r="X2815" s="103"/>
      <c r="Y2815" s="23" t="s">
        <v>7058</v>
      </c>
      <c r="Z2815" s="104" t="s">
        <v>13</v>
      </c>
      <c r="AA2815" s="105"/>
      <c r="AB2815" s="106"/>
    </row>
    <row r="2816" spans="1:28" s="16" customFormat="1" ht="99" customHeight="1" x14ac:dyDescent="0.2">
      <c r="A2816" s="18" t="s">
        <v>7438</v>
      </c>
      <c r="B2816" s="94" t="s">
        <v>7439</v>
      </c>
      <c r="C2816" s="95"/>
      <c r="D2816" s="19" t="s">
        <v>7008</v>
      </c>
      <c r="E2816" s="20" t="s">
        <v>7440</v>
      </c>
      <c r="F2816" s="21" t="s">
        <v>7149</v>
      </c>
      <c r="G2816" s="22">
        <v>25525</v>
      </c>
      <c r="H2816" s="96">
        <v>25525</v>
      </c>
      <c r="I2816" s="97"/>
      <c r="J2816" s="98"/>
      <c r="K2816" s="99"/>
      <c r="L2816" s="99"/>
      <c r="M2816" s="100"/>
      <c r="N2816" s="17"/>
      <c r="O2816" s="101">
        <f t="shared" si="98"/>
        <v>25525</v>
      </c>
      <c r="P2816" s="101"/>
      <c r="Q2816" s="101"/>
      <c r="R2816" s="101"/>
      <c r="S2816" s="24">
        <f t="shared" si="97"/>
        <v>25525</v>
      </c>
      <c r="T2816" s="94" t="s">
        <v>7004</v>
      </c>
      <c r="U2816" s="102"/>
      <c r="V2816" s="102"/>
      <c r="W2816" s="102"/>
      <c r="X2816" s="103"/>
      <c r="Y2816" s="23" t="s">
        <v>7149</v>
      </c>
      <c r="Z2816" s="104" t="s">
        <v>13</v>
      </c>
      <c r="AA2816" s="105"/>
      <c r="AB2816" s="106"/>
    </row>
    <row r="2817" spans="1:28" s="16" customFormat="1" ht="99" customHeight="1" x14ac:dyDescent="0.2">
      <c r="A2817" s="18" t="s">
        <v>7441</v>
      </c>
      <c r="B2817" s="94" t="s">
        <v>81</v>
      </c>
      <c r="C2817" s="95"/>
      <c r="D2817" s="19" t="s">
        <v>7008</v>
      </c>
      <c r="E2817" s="20" t="s">
        <v>7442</v>
      </c>
      <c r="F2817" s="21" t="s">
        <v>7058</v>
      </c>
      <c r="G2817" s="22">
        <v>22644</v>
      </c>
      <c r="H2817" s="96">
        <v>22644</v>
      </c>
      <c r="I2817" s="97"/>
      <c r="J2817" s="98"/>
      <c r="K2817" s="99"/>
      <c r="L2817" s="99"/>
      <c r="M2817" s="100"/>
      <c r="N2817" s="17"/>
      <c r="O2817" s="101">
        <f t="shared" si="98"/>
        <v>22644</v>
      </c>
      <c r="P2817" s="101"/>
      <c r="Q2817" s="101"/>
      <c r="R2817" s="101"/>
      <c r="S2817" s="24">
        <f t="shared" si="97"/>
        <v>22644</v>
      </c>
      <c r="T2817" s="94" t="s">
        <v>7004</v>
      </c>
      <c r="U2817" s="102"/>
      <c r="V2817" s="102"/>
      <c r="W2817" s="102"/>
      <c r="X2817" s="103"/>
      <c r="Y2817" s="23" t="s">
        <v>7058</v>
      </c>
      <c r="Z2817" s="104" t="s">
        <v>13</v>
      </c>
      <c r="AA2817" s="105"/>
      <c r="AB2817" s="106"/>
    </row>
    <row r="2818" spans="1:28" s="16" customFormat="1" ht="99" customHeight="1" x14ac:dyDescent="0.2">
      <c r="A2818" s="18" t="s">
        <v>7443</v>
      </c>
      <c r="B2818" s="94" t="s">
        <v>81</v>
      </c>
      <c r="C2818" s="95"/>
      <c r="D2818" s="19" t="s">
        <v>7008</v>
      </c>
      <c r="E2818" s="20" t="s">
        <v>7444</v>
      </c>
      <c r="F2818" s="21" t="s">
        <v>7058</v>
      </c>
      <c r="G2818" s="22">
        <v>22644</v>
      </c>
      <c r="H2818" s="96">
        <v>22644</v>
      </c>
      <c r="I2818" s="97"/>
      <c r="J2818" s="98"/>
      <c r="K2818" s="99"/>
      <c r="L2818" s="99"/>
      <c r="M2818" s="100"/>
      <c r="N2818" s="17"/>
      <c r="O2818" s="101">
        <f t="shared" si="98"/>
        <v>22644</v>
      </c>
      <c r="P2818" s="101"/>
      <c r="Q2818" s="101"/>
      <c r="R2818" s="101"/>
      <c r="S2818" s="24">
        <f t="shared" si="97"/>
        <v>22644</v>
      </c>
      <c r="T2818" s="94" t="s">
        <v>7004</v>
      </c>
      <c r="U2818" s="102"/>
      <c r="V2818" s="102"/>
      <c r="W2818" s="102"/>
      <c r="X2818" s="103"/>
      <c r="Y2818" s="23" t="s">
        <v>7058</v>
      </c>
      <c r="Z2818" s="104" t="s">
        <v>13</v>
      </c>
      <c r="AA2818" s="105"/>
      <c r="AB2818" s="106"/>
    </row>
    <row r="2819" spans="1:28" s="16" customFormat="1" ht="99" customHeight="1" x14ac:dyDescent="0.2">
      <c r="A2819" s="18" t="s">
        <v>7445</v>
      </c>
      <c r="B2819" s="94" t="s">
        <v>81</v>
      </c>
      <c r="C2819" s="95"/>
      <c r="D2819" s="19" t="s">
        <v>7008</v>
      </c>
      <c r="E2819" s="20" t="s">
        <v>7446</v>
      </c>
      <c r="F2819" s="21" t="s">
        <v>7058</v>
      </c>
      <c r="G2819" s="22">
        <v>22644</v>
      </c>
      <c r="H2819" s="96">
        <v>22644</v>
      </c>
      <c r="I2819" s="97"/>
      <c r="J2819" s="98"/>
      <c r="K2819" s="99"/>
      <c r="L2819" s="99"/>
      <c r="M2819" s="100"/>
      <c r="N2819" s="17"/>
      <c r="O2819" s="101">
        <f t="shared" si="98"/>
        <v>22644</v>
      </c>
      <c r="P2819" s="101"/>
      <c r="Q2819" s="101"/>
      <c r="R2819" s="101"/>
      <c r="S2819" s="24">
        <f t="shared" si="97"/>
        <v>22644</v>
      </c>
      <c r="T2819" s="94" t="s">
        <v>7004</v>
      </c>
      <c r="U2819" s="102"/>
      <c r="V2819" s="102"/>
      <c r="W2819" s="102"/>
      <c r="X2819" s="103"/>
      <c r="Y2819" s="23" t="s">
        <v>7058</v>
      </c>
      <c r="Z2819" s="104" t="s">
        <v>13</v>
      </c>
      <c r="AA2819" s="105"/>
      <c r="AB2819" s="106"/>
    </row>
    <row r="2820" spans="1:28" s="16" customFormat="1" ht="99" customHeight="1" x14ac:dyDescent="0.2">
      <c r="A2820" s="18" t="s">
        <v>7447</v>
      </c>
      <c r="B2820" s="94" t="s">
        <v>81</v>
      </c>
      <c r="C2820" s="95"/>
      <c r="D2820" s="19" t="s">
        <v>7008</v>
      </c>
      <c r="E2820" s="20" t="s">
        <v>7448</v>
      </c>
      <c r="F2820" s="21" t="s">
        <v>7058</v>
      </c>
      <c r="G2820" s="22">
        <v>22644</v>
      </c>
      <c r="H2820" s="96">
        <v>22644</v>
      </c>
      <c r="I2820" s="97"/>
      <c r="J2820" s="98"/>
      <c r="K2820" s="99"/>
      <c r="L2820" s="99"/>
      <c r="M2820" s="100"/>
      <c r="N2820" s="17"/>
      <c r="O2820" s="101">
        <f t="shared" si="98"/>
        <v>22644</v>
      </c>
      <c r="P2820" s="101"/>
      <c r="Q2820" s="101"/>
      <c r="R2820" s="101"/>
      <c r="S2820" s="24">
        <f t="shared" si="97"/>
        <v>22644</v>
      </c>
      <c r="T2820" s="94" t="s">
        <v>7004</v>
      </c>
      <c r="U2820" s="102"/>
      <c r="V2820" s="102"/>
      <c r="W2820" s="102"/>
      <c r="X2820" s="103"/>
      <c r="Y2820" s="23" t="s">
        <v>7058</v>
      </c>
      <c r="Z2820" s="104" t="s">
        <v>13</v>
      </c>
      <c r="AA2820" s="105"/>
      <c r="AB2820" s="106"/>
    </row>
    <row r="2821" spans="1:28" s="16" customFormat="1" ht="99" customHeight="1" x14ac:dyDescent="0.2">
      <c r="A2821" s="18" t="s">
        <v>7449</v>
      </c>
      <c r="B2821" s="94" t="s">
        <v>81</v>
      </c>
      <c r="C2821" s="95"/>
      <c r="D2821" s="19" t="s">
        <v>7008</v>
      </c>
      <c r="E2821" s="20" t="s">
        <v>7450</v>
      </c>
      <c r="F2821" s="21" t="s">
        <v>7058</v>
      </c>
      <c r="G2821" s="22">
        <v>32413.5</v>
      </c>
      <c r="H2821" s="96">
        <v>32413.5</v>
      </c>
      <c r="I2821" s="97"/>
      <c r="J2821" s="98"/>
      <c r="K2821" s="99"/>
      <c r="L2821" s="99"/>
      <c r="M2821" s="100"/>
      <c r="N2821" s="17"/>
      <c r="O2821" s="101">
        <f t="shared" si="98"/>
        <v>32413.5</v>
      </c>
      <c r="P2821" s="101"/>
      <c r="Q2821" s="101"/>
      <c r="R2821" s="101"/>
      <c r="S2821" s="24">
        <f t="shared" si="97"/>
        <v>32413.5</v>
      </c>
      <c r="T2821" s="94" t="s">
        <v>7004</v>
      </c>
      <c r="U2821" s="102"/>
      <c r="V2821" s="102"/>
      <c r="W2821" s="102"/>
      <c r="X2821" s="103"/>
      <c r="Y2821" s="23" t="s">
        <v>7058</v>
      </c>
      <c r="Z2821" s="104" t="s">
        <v>13</v>
      </c>
      <c r="AA2821" s="105"/>
      <c r="AB2821" s="106"/>
    </row>
    <row r="2822" spans="1:28" s="16" customFormat="1" ht="99" customHeight="1" x14ac:dyDescent="0.2">
      <c r="A2822" s="18" t="s">
        <v>7451</v>
      </c>
      <c r="B2822" s="94" t="s">
        <v>81</v>
      </c>
      <c r="C2822" s="95"/>
      <c r="D2822" s="19" t="s">
        <v>7008</v>
      </c>
      <c r="E2822" s="20" t="s">
        <v>7452</v>
      </c>
      <c r="F2822" s="21" t="s">
        <v>7058</v>
      </c>
      <c r="G2822" s="22">
        <v>20290</v>
      </c>
      <c r="H2822" s="96">
        <v>20290</v>
      </c>
      <c r="I2822" s="97"/>
      <c r="J2822" s="98"/>
      <c r="K2822" s="99"/>
      <c r="L2822" s="99"/>
      <c r="M2822" s="100"/>
      <c r="N2822" s="17"/>
      <c r="O2822" s="101">
        <f t="shared" si="98"/>
        <v>20290</v>
      </c>
      <c r="P2822" s="101"/>
      <c r="Q2822" s="101"/>
      <c r="R2822" s="101"/>
      <c r="S2822" s="24">
        <f t="shared" si="97"/>
        <v>20290</v>
      </c>
      <c r="T2822" s="94" t="s">
        <v>7004</v>
      </c>
      <c r="U2822" s="102"/>
      <c r="V2822" s="102"/>
      <c r="W2822" s="102"/>
      <c r="X2822" s="103"/>
      <c r="Y2822" s="23" t="s">
        <v>7058</v>
      </c>
      <c r="Z2822" s="104" t="s">
        <v>13</v>
      </c>
      <c r="AA2822" s="105"/>
      <c r="AB2822" s="106"/>
    </row>
    <row r="2823" spans="1:28" s="16" customFormat="1" ht="99" customHeight="1" x14ac:dyDescent="0.2">
      <c r="A2823" s="18" t="s">
        <v>7453</v>
      </c>
      <c r="B2823" s="94" t="s">
        <v>81</v>
      </c>
      <c r="C2823" s="95"/>
      <c r="D2823" s="19" t="s">
        <v>7008</v>
      </c>
      <c r="E2823" s="20" t="s">
        <v>7454</v>
      </c>
      <c r="F2823" s="21" t="s">
        <v>7058</v>
      </c>
      <c r="G2823" s="22">
        <v>20290</v>
      </c>
      <c r="H2823" s="96">
        <v>20290</v>
      </c>
      <c r="I2823" s="97"/>
      <c r="J2823" s="98"/>
      <c r="K2823" s="99"/>
      <c r="L2823" s="99"/>
      <c r="M2823" s="100"/>
      <c r="N2823" s="17"/>
      <c r="O2823" s="101">
        <f t="shared" si="98"/>
        <v>20290</v>
      </c>
      <c r="P2823" s="101"/>
      <c r="Q2823" s="101"/>
      <c r="R2823" s="101"/>
      <c r="S2823" s="24">
        <f t="shared" si="97"/>
        <v>20290</v>
      </c>
      <c r="T2823" s="94" t="s">
        <v>7004</v>
      </c>
      <c r="U2823" s="102"/>
      <c r="V2823" s="102"/>
      <c r="W2823" s="102"/>
      <c r="X2823" s="103"/>
      <c r="Y2823" s="23" t="s">
        <v>7058</v>
      </c>
      <c r="Z2823" s="104" t="s">
        <v>13</v>
      </c>
      <c r="AA2823" s="105"/>
      <c r="AB2823" s="106"/>
    </row>
    <row r="2824" spans="1:28" s="16" customFormat="1" ht="99" customHeight="1" x14ac:dyDescent="0.2">
      <c r="A2824" s="18" t="s">
        <v>7455</v>
      </c>
      <c r="B2824" s="94" t="s">
        <v>7456</v>
      </c>
      <c r="C2824" s="95"/>
      <c r="D2824" s="19" t="s">
        <v>7008</v>
      </c>
      <c r="E2824" s="20" t="s">
        <v>7457</v>
      </c>
      <c r="F2824" s="21" t="s">
        <v>7058</v>
      </c>
      <c r="G2824" s="22">
        <v>22644</v>
      </c>
      <c r="H2824" s="96">
        <v>22644</v>
      </c>
      <c r="I2824" s="97"/>
      <c r="J2824" s="98"/>
      <c r="K2824" s="99"/>
      <c r="L2824" s="99"/>
      <c r="M2824" s="100"/>
      <c r="N2824" s="17"/>
      <c r="O2824" s="101">
        <f t="shared" si="98"/>
        <v>22644</v>
      </c>
      <c r="P2824" s="101"/>
      <c r="Q2824" s="101"/>
      <c r="R2824" s="101"/>
      <c r="S2824" s="24">
        <f t="shared" si="97"/>
        <v>22644</v>
      </c>
      <c r="T2824" s="94" t="s">
        <v>7004</v>
      </c>
      <c r="U2824" s="102"/>
      <c r="V2824" s="102"/>
      <c r="W2824" s="102"/>
      <c r="X2824" s="103"/>
      <c r="Y2824" s="23" t="s">
        <v>7058</v>
      </c>
      <c r="Z2824" s="104" t="s">
        <v>13</v>
      </c>
      <c r="AA2824" s="105"/>
      <c r="AB2824" s="106"/>
    </row>
    <row r="2825" spans="1:28" s="16" customFormat="1" ht="99" customHeight="1" x14ac:dyDescent="0.2">
      <c r="A2825" s="18" t="s">
        <v>7458</v>
      </c>
      <c r="B2825" s="94" t="s">
        <v>1731</v>
      </c>
      <c r="C2825" s="95"/>
      <c r="D2825" s="19" t="s">
        <v>7008</v>
      </c>
      <c r="E2825" s="20" t="s">
        <v>7459</v>
      </c>
      <c r="F2825" s="21" t="s">
        <v>7429</v>
      </c>
      <c r="G2825" s="22">
        <v>28940</v>
      </c>
      <c r="H2825" s="96">
        <v>28940</v>
      </c>
      <c r="I2825" s="97"/>
      <c r="J2825" s="98"/>
      <c r="K2825" s="99"/>
      <c r="L2825" s="99"/>
      <c r="M2825" s="100"/>
      <c r="N2825" s="17"/>
      <c r="O2825" s="101">
        <f t="shared" si="98"/>
        <v>28940</v>
      </c>
      <c r="P2825" s="101"/>
      <c r="Q2825" s="101"/>
      <c r="R2825" s="101"/>
      <c r="S2825" s="24">
        <f t="shared" si="97"/>
        <v>28940</v>
      </c>
      <c r="T2825" s="94" t="s">
        <v>7004</v>
      </c>
      <c r="U2825" s="102"/>
      <c r="V2825" s="102"/>
      <c r="W2825" s="102"/>
      <c r="X2825" s="103"/>
      <c r="Y2825" s="23" t="s">
        <v>7429</v>
      </c>
      <c r="Z2825" s="104" t="s">
        <v>13</v>
      </c>
      <c r="AA2825" s="105"/>
      <c r="AB2825" s="106"/>
    </row>
    <row r="2826" spans="1:28" s="16" customFormat="1" ht="99" customHeight="1" x14ac:dyDescent="0.2">
      <c r="A2826" s="18" t="s">
        <v>7460</v>
      </c>
      <c r="B2826" s="94" t="s">
        <v>1731</v>
      </c>
      <c r="C2826" s="95"/>
      <c r="D2826" s="19" t="s">
        <v>7008</v>
      </c>
      <c r="E2826" s="20" t="s">
        <v>7461</v>
      </c>
      <c r="F2826" s="21" t="s">
        <v>7429</v>
      </c>
      <c r="G2826" s="22">
        <v>28940</v>
      </c>
      <c r="H2826" s="96">
        <v>28940</v>
      </c>
      <c r="I2826" s="97"/>
      <c r="J2826" s="98"/>
      <c r="K2826" s="99"/>
      <c r="L2826" s="99"/>
      <c r="M2826" s="100"/>
      <c r="N2826" s="17"/>
      <c r="O2826" s="101">
        <f t="shared" si="98"/>
        <v>28940</v>
      </c>
      <c r="P2826" s="101"/>
      <c r="Q2826" s="101"/>
      <c r="R2826" s="101"/>
      <c r="S2826" s="24">
        <f t="shared" si="97"/>
        <v>28940</v>
      </c>
      <c r="T2826" s="94" t="s">
        <v>7004</v>
      </c>
      <c r="U2826" s="102"/>
      <c r="V2826" s="102"/>
      <c r="W2826" s="102"/>
      <c r="X2826" s="103"/>
      <c r="Y2826" s="23" t="s">
        <v>7429</v>
      </c>
      <c r="Z2826" s="104" t="s">
        <v>13</v>
      </c>
      <c r="AA2826" s="105"/>
      <c r="AB2826" s="106"/>
    </row>
    <row r="2827" spans="1:28" s="16" customFormat="1" ht="99" customHeight="1" x14ac:dyDescent="0.2">
      <c r="A2827" s="18" t="s">
        <v>7462</v>
      </c>
      <c r="B2827" s="94" t="s">
        <v>7463</v>
      </c>
      <c r="C2827" s="95"/>
      <c r="D2827" s="19" t="s">
        <v>7008</v>
      </c>
      <c r="E2827" s="20" t="s">
        <v>7464</v>
      </c>
      <c r="F2827" s="21" t="s">
        <v>7465</v>
      </c>
      <c r="G2827" s="22">
        <v>23390</v>
      </c>
      <c r="H2827" s="96">
        <v>23390</v>
      </c>
      <c r="I2827" s="97"/>
      <c r="J2827" s="98"/>
      <c r="K2827" s="99"/>
      <c r="L2827" s="99"/>
      <c r="M2827" s="100"/>
      <c r="N2827" s="17"/>
      <c r="O2827" s="101">
        <f t="shared" si="98"/>
        <v>23390</v>
      </c>
      <c r="P2827" s="101"/>
      <c r="Q2827" s="101"/>
      <c r="R2827" s="101"/>
      <c r="S2827" s="24">
        <f t="shared" si="97"/>
        <v>23390</v>
      </c>
      <c r="T2827" s="94" t="s">
        <v>7004</v>
      </c>
      <c r="U2827" s="102"/>
      <c r="V2827" s="102"/>
      <c r="W2827" s="102"/>
      <c r="X2827" s="103"/>
      <c r="Y2827" s="23" t="s">
        <v>7465</v>
      </c>
      <c r="Z2827" s="104" t="s">
        <v>13</v>
      </c>
      <c r="AA2827" s="105"/>
      <c r="AB2827" s="106"/>
    </row>
    <row r="2828" spans="1:28" s="16" customFormat="1" ht="99" customHeight="1" x14ac:dyDescent="0.2">
      <c r="A2828" s="18" t="s">
        <v>7466</v>
      </c>
      <c r="B2828" s="94" t="s">
        <v>7463</v>
      </c>
      <c r="C2828" s="95"/>
      <c r="D2828" s="19" t="s">
        <v>7008</v>
      </c>
      <c r="E2828" s="20" t="s">
        <v>7467</v>
      </c>
      <c r="F2828" s="21" t="s">
        <v>7153</v>
      </c>
      <c r="G2828" s="22">
        <v>27880</v>
      </c>
      <c r="H2828" s="96">
        <v>27880</v>
      </c>
      <c r="I2828" s="97"/>
      <c r="J2828" s="98"/>
      <c r="K2828" s="99"/>
      <c r="L2828" s="99"/>
      <c r="M2828" s="100"/>
      <c r="N2828" s="17"/>
      <c r="O2828" s="101">
        <f t="shared" si="98"/>
        <v>27880</v>
      </c>
      <c r="P2828" s="101"/>
      <c r="Q2828" s="101"/>
      <c r="R2828" s="101"/>
      <c r="S2828" s="24">
        <f t="shared" si="97"/>
        <v>27880</v>
      </c>
      <c r="T2828" s="94" t="s">
        <v>7004</v>
      </c>
      <c r="U2828" s="102"/>
      <c r="V2828" s="102"/>
      <c r="W2828" s="102"/>
      <c r="X2828" s="103"/>
      <c r="Y2828" s="23" t="s">
        <v>7153</v>
      </c>
      <c r="Z2828" s="104" t="s">
        <v>13</v>
      </c>
      <c r="AA2828" s="105"/>
      <c r="AB2828" s="106"/>
    </row>
    <row r="2829" spans="1:28" s="16" customFormat="1" ht="99" customHeight="1" x14ac:dyDescent="0.2">
      <c r="A2829" s="18" t="s">
        <v>7468</v>
      </c>
      <c r="B2829" s="94" t="s">
        <v>7463</v>
      </c>
      <c r="C2829" s="95"/>
      <c r="D2829" s="19" t="s">
        <v>7008</v>
      </c>
      <c r="E2829" s="20" t="s">
        <v>7469</v>
      </c>
      <c r="F2829" s="21" t="s">
        <v>7153</v>
      </c>
      <c r="G2829" s="22">
        <v>27880</v>
      </c>
      <c r="H2829" s="96">
        <v>27880</v>
      </c>
      <c r="I2829" s="97"/>
      <c r="J2829" s="98"/>
      <c r="K2829" s="99"/>
      <c r="L2829" s="99"/>
      <c r="M2829" s="100"/>
      <c r="N2829" s="17"/>
      <c r="O2829" s="101">
        <f t="shared" si="98"/>
        <v>27880</v>
      </c>
      <c r="P2829" s="101"/>
      <c r="Q2829" s="101"/>
      <c r="R2829" s="101"/>
      <c r="S2829" s="24">
        <f t="shared" ref="S2829:S2892" si="99">G2829-N2829</f>
        <v>27880</v>
      </c>
      <c r="T2829" s="94" t="s">
        <v>7004</v>
      </c>
      <c r="U2829" s="102"/>
      <c r="V2829" s="102"/>
      <c r="W2829" s="102"/>
      <c r="X2829" s="103"/>
      <c r="Y2829" s="23" t="s">
        <v>7153</v>
      </c>
      <c r="Z2829" s="104" t="s">
        <v>13</v>
      </c>
      <c r="AA2829" s="105"/>
      <c r="AB2829" s="106"/>
    </row>
    <row r="2830" spans="1:28" s="16" customFormat="1" ht="99" customHeight="1" x14ac:dyDescent="0.2">
      <c r="A2830" s="18" t="s">
        <v>7470</v>
      </c>
      <c r="B2830" s="94" t="s">
        <v>7471</v>
      </c>
      <c r="C2830" s="95"/>
      <c r="D2830" s="19" t="s">
        <v>7008</v>
      </c>
      <c r="E2830" s="20" t="s">
        <v>7472</v>
      </c>
      <c r="F2830" s="21" t="s">
        <v>7473</v>
      </c>
      <c r="G2830" s="22">
        <v>15415</v>
      </c>
      <c r="H2830" s="96">
        <v>15415</v>
      </c>
      <c r="I2830" s="97"/>
      <c r="J2830" s="98"/>
      <c r="K2830" s="99"/>
      <c r="L2830" s="99"/>
      <c r="M2830" s="100"/>
      <c r="N2830" s="17"/>
      <c r="O2830" s="101">
        <f t="shared" si="98"/>
        <v>15415</v>
      </c>
      <c r="P2830" s="101"/>
      <c r="Q2830" s="101"/>
      <c r="R2830" s="101"/>
      <c r="S2830" s="24">
        <f t="shared" si="99"/>
        <v>15415</v>
      </c>
      <c r="T2830" s="94" t="s">
        <v>7004</v>
      </c>
      <c r="U2830" s="102"/>
      <c r="V2830" s="102"/>
      <c r="W2830" s="102"/>
      <c r="X2830" s="103"/>
      <c r="Y2830" s="23" t="s">
        <v>7473</v>
      </c>
      <c r="Z2830" s="104" t="s">
        <v>13</v>
      </c>
      <c r="AA2830" s="105"/>
      <c r="AB2830" s="106"/>
    </row>
    <row r="2831" spans="1:28" s="16" customFormat="1" ht="99" customHeight="1" x14ac:dyDescent="0.2">
      <c r="A2831" s="18" t="s">
        <v>7474</v>
      </c>
      <c r="B2831" s="94" t="s">
        <v>7475</v>
      </c>
      <c r="C2831" s="95"/>
      <c r="D2831" s="19" t="s">
        <v>7008</v>
      </c>
      <c r="E2831" s="20" t="s">
        <v>7476</v>
      </c>
      <c r="F2831" s="21" t="s">
        <v>7149</v>
      </c>
      <c r="G2831" s="22">
        <v>100000</v>
      </c>
      <c r="H2831" s="96">
        <v>100000</v>
      </c>
      <c r="I2831" s="97"/>
      <c r="J2831" s="98">
        <v>55960</v>
      </c>
      <c r="K2831" s="99"/>
      <c r="L2831" s="99"/>
      <c r="M2831" s="100"/>
      <c r="N2831" s="17">
        <v>55960</v>
      </c>
      <c r="O2831" s="101">
        <f t="shared" si="98"/>
        <v>44040</v>
      </c>
      <c r="P2831" s="101"/>
      <c r="Q2831" s="101"/>
      <c r="R2831" s="101"/>
      <c r="S2831" s="24">
        <f t="shared" si="99"/>
        <v>44040</v>
      </c>
      <c r="T2831" s="94" t="s">
        <v>7004</v>
      </c>
      <c r="U2831" s="102"/>
      <c r="V2831" s="102"/>
      <c r="W2831" s="102"/>
      <c r="X2831" s="103"/>
      <c r="Y2831" s="23" t="s">
        <v>7149</v>
      </c>
      <c r="Z2831" s="104" t="s">
        <v>13</v>
      </c>
      <c r="AA2831" s="105"/>
      <c r="AB2831" s="106"/>
    </row>
    <row r="2832" spans="1:28" s="16" customFormat="1" ht="99" customHeight="1" x14ac:dyDescent="0.2">
      <c r="A2832" s="18" t="s">
        <v>7477</v>
      </c>
      <c r="B2832" s="94" t="s">
        <v>7478</v>
      </c>
      <c r="C2832" s="95"/>
      <c r="D2832" s="19" t="s">
        <v>7008</v>
      </c>
      <c r="E2832" s="20" t="s">
        <v>7479</v>
      </c>
      <c r="F2832" s="21" t="s">
        <v>7058</v>
      </c>
      <c r="G2832" s="22">
        <v>13519.37</v>
      </c>
      <c r="H2832" s="96">
        <v>13519.37</v>
      </c>
      <c r="I2832" s="97"/>
      <c r="J2832" s="98"/>
      <c r="K2832" s="99"/>
      <c r="L2832" s="99"/>
      <c r="M2832" s="100"/>
      <c r="N2832" s="17"/>
      <c r="O2832" s="101">
        <f t="shared" si="98"/>
        <v>13519.37</v>
      </c>
      <c r="P2832" s="101"/>
      <c r="Q2832" s="101"/>
      <c r="R2832" s="101"/>
      <c r="S2832" s="24">
        <f t="shared" si="99"/>
        <v>13519.37</v>
      </c>
      <c r="T2832" s="94" t="s">
        <v>7004</v>
      </c>
      <c r="U2832" s="102"/>
      <c r="V2832" s="102"/>
      <c r="W2832" s="102"/>
      <c r="X2832" s="103"/>
      <c r="Y2832" s="23" t="s">
        <v>7058</v>
      </c>
      <c r="Z2832" s="104" t="s">
        <v>13</v>
      </c>
      <c r="AA2832" s="105"/>
      <c r="AB2832" s="106"/>
    </row>
    <row r="2833" spans="1:28" s="16" customFormat="1" ht="99" customHeight="1" x14ac:dyDescent="0.2">
      <c r="A2833" s="18" t="s">
        <v>7480</v>
      </c>
      <c r="B2833" s="94" t="s">
        <v>7478</v>
      </c>
      <c r="C2833" s="95"/>
      <c r="D2833" s="19" t="s">
        <v>7008</v>
      </c>
      <c r="E2833" s="20" t="s">
        <v>7481</v>
      </c>
      <c r="F2833" s="21" t="s">
        <v>7058</v>
      </c>
      <c r="G2833" s="22">
        <v>13519.37</v>
      </c>
      <c r="H2833" s="96">
        <v>13519.37</v>
      </c>
      <c r="I2833" s="97"/>
      <c r="J2833" s="98"/>
      <c r="K2833" s="99"/>
      <c r="L2833" s="99"/>
      <c r="M2833" s="100"/>
      <c r="N2833" s="17"/>
      <c r="O2833" s="101">
        <f t="shared" si="98"/>
        <v>13519.37</v>
      </c>
      <c r="P2833" s="101"/>
      <c r="Q2833" s="101"/>
      <c r="R2833" s="101"/>
      <c r="S2833" s="24">
        <f t="shared" si="99"/>
        <v>13519.37</v>
      </c>
      <c r="T2833" s="94" t="s">
        <v>7004</v>
      </c>
      <c r="U2833" s="102"/>
      <c r="V2833" s="102"/>
      <c r="W2833" s="102"/>
      <c r="X2833" s="103"/>
      <c r="Y2833" s="23" t="s">
        <v>7058</v>
      </c>
      <c r="Z2833" s="104" t="s">
        <v>13</v>
      </c>
      <c r="AA2833" s="105"/>
      <c r="AB2833" s="106"/>
    </row>
    <row r="2834" spans="1:28" s="16" customFormat="1" ht="99" customHeight="1" x14ac:dyDescent="0.2">
      <c r="A2834" s="18" t="s">
        <v>7482</v>
      </c>
      <c r="B2834" s="94" t="s">
        <v>7478</v>
      </c>
      <c r="C2834" s="95"/>
      <c r="D2834" s="19" t="s">
        <v>7008</v>
      </c>
      <c r="E2834" s="20" t="s">
        <v>7483</v>
      </c>
      <c r="F2834" s="21" t="s">
        <v>7058</v>
      </c>
      <c r="G2834" s="22">
        <v>13519.37</v>
      </c>
      <c r="H2834" s="96">
        <v>13519.37</v>
      </c>
      <c r="I2834" s="97"/>
      <c r="J2834" s="98"/>
      <c r="K2834" s="99"/>
      <c r="L2834" s="99"/>
      <c r="M2834" s="100"/>
      <c r="N2834" s="17"/>
      <c r="O2834" s="101">
        <f t="shared" si="98"/>
        <v>13519.37</v>
      </c>
      <c r="P2834" s="101"/>
      <c r="Q2834" s="101"/>
      <c r="R2834" s="101"/>
      <c r="S2834" s="24">
        <f t="shared" si="99"/>
        <v>13519.37</v>
      </c>
      <c r="T2834" s="94" t="s">
        <v>7004</v>
      </c>
      <c r="U2834" s="102"/>
      <c r="V2834" s="102"/>
      <c r="W2834" s="102"/>
      <c r="X2834" s="103"/>
      <c r="Y2834" s="23" t="s">
        <v>7058</v>
      </c>
      <c r="Z2834" s="104" t="s">
        <v>13</v>
      </c>
      <c r="AA2834" s="105"/>
      <c r="AB2834" s="106"/>
    </row>
    <row r="2835" spans="1:28" s="16" customFormat="1" ht="99" customHeight="1" x14ac:dyDescent="0.2">
      <c r="A2835" s="18" t="s">
        <v>7484</v>
      </c>
      <c r="B2835" s="94" t="s">
        <v>7478</v>
      </c>
      <c r="C2835" s="95"/>
      <c r="D2835" s="19" t="s">
        <v>7008</v>
      </c>
      <c r="E2835" s="20" t="s">
        <v>7485</v>
      </c>
      <c r="F2835" s="21" t="s">
        <v>7058</v>
      </c>
      <c r="G2835" s="22">
        <v>13519.37</v>
      </c>
      <c r="H2835" s="96">
        <v>13519.37</v>
      </c>
      <c r="I2835" s="97"/>
      <c r="J2835" s="98"/>
      <c r="K2835" s="99"/>
      <c r="L2835" s="99"/>
      <c r="M2835" s="100"/>
      <c r="N2835" s="17"/>
      <c r="O2835" s="101">
        <f t="shared" si="98"/>
        <v>13519.37</v>
      </c>
      <c r="P2835" s="101"/>
      <c r="Q2835" s="101"/>
      <c r="R2835" s="101"/>
      <c r="S2835" s="24">
        <f t="shared" si="99"/>
        <v>13519.37</v>
      </c>
      <c r="T2835" s="94" t="s">
        <v>7004</v>
      </c>
      <c r="U2835" s="102"/>
      <c r="V2835" s="102"/>
      <c r="W2835" s="102"/>
      <c r="X2835" s="103"/>
      <c r="Y2835" s="23" t="s">
        <v>7058</v>
      </c>
      <c r="Z2835" s="104" t="s">
        <v>13</v>
      </c>
      <c r="AA2835" s="105"/>
      <c r="AB2835" s="106"/>
    </row>
    <row r="2836" spans="1:28" s="16" customFormat="1" ht="99" customHeight="1" x14ac:dyDescent="0.2">
      <c r="A2836" s="18" t="s">
        <v>7486</v>
      </c>
      <c r="B2836" s="94" t="s">
        <v>7478</v>
      </c>
      <c r="C2836" s="95"/>
      <c r="D2836" s="19" t="s">
        <v>7008</v>
      </c>
      <c r="E2836" s="20" t="s">
        <v>7487</v>
      </c>
      <c r="F2836" s="21" t="s">
        <v>7058</v>
      </c>
      <c r="G2836" s="22">
        <v>13519.37</v>
      </c>
      <c r="H2836" s="96">
        <v>13519.37</v>
      </c>
      <c r="I2836" s="97"/>
      <c r="J2836" s="98"/>
      <c r="K2836" s="99"/>
      <c r="L2836" s="99"/>
      <c r="M2836" s="100"/>
      <c r="N2836" s="17"/>
      <c r="O2836" s="101">
        <f t="shared" si="98"/>
        <v>13519.37</v>
      </c>
      <c r="P2836" s="101"/>
      <c r="Q2836" s="101"/>
      <c r="R2836" s="101"/>
      <c r="S2836" s="24">
        <f t="shared" si="99"/>
        <v>13519.37</v>
      </c>
      <c r="T2836" s="94" t="s">
        <v>7004</v>
      </c>
      <c r="U2836" s="102"/>
      <c r="V2836" s="102"/>
      <c r="W2836" s="102"/>
      <c r="X2836" s="103"/>
      <c r="Y2836" s="23" t="s">
        <v>7058</v>
      </c>
      <c r="Z2836" s="104" t="s">
        <v>13</v>
      </c>
      <c r="AA2836" s="105"/>
      <c r="AB2836" s="106"/>
    </row>
    <row r="2837" spans="1:28" s="16" customFormat="1" ht="99" customHeight="1" x14ac:dyDescent="0.2">
      <c r="A2837" s="18" t="s">
        <v>7488</v>
      </c>
      <c r="B2837" s="94" t="s">
        <v>7478</v>
      </c>
      <c r="C2837" s="95"/>
      <c r="D2837" s="19" t="s">
        <v>7008</v>
      </c>
      <c r="E2837" s="20" t="s">
        <v>7489</v>
      </c>
      <c r="F2837" s="21" t="s">
        <v>7058</v>
      </c>
      <c r="G2837" s="22">
        <v>13519.37</v>
      </c>
      <c r="H2837" s="96">
        <v>13519.37</v>
      </c>
      <c r="I2837" s="97"/>
      <c r="J2837" s="98"/>
      <c r="K2837" s="99"/>
      <c r="L2837" s="99"/>
      <c r="M2837" s="100"/>
      <c r="N2837" s="17"/>
      <c r="O2837" s="101">
        <f t="shared" ref="O2837:O2900" si="100">H2837-J2837</f>
        <v>13519.37</v>
      </c>
      <c r="P2837" s="101"/>
      <c r="Q2837" s="101"/>
      <c r="R2837" s="101"/>
      <c r="S2837" s="24">
        <f t="shared" si="99"/>
        <v>13519.37</v>
      </c>
      <c r="T2837" s="94" t="s">
        <v>7004</v>
      </c>
      <c r="U2837" s="102"/>
      <c r="V2837" s="102"/>
      <c r="W2837" s="102"/>
      <c r="X2837" s="103"/>
      <c r="Y2837" s="23" t="s">
        <v>7058</v>
      </c>
      <c r="Z2837" s="104" t="s">
        <v>13</v>
      </c>
      <c r="AA2837" s="105"/>
      <c r="AB2837" s="106"/>
    </row>
    <row r="2838" spans="1:28" s="16" customFormat="1" ht="99" customHeight="1" x14ac:dyDescent="0.2">
      <c r="A2838" s="18" t="s">
        <v>7490</v>
      </c>
      <c r="B2838" s="94" t="s">
        <v>7478</v>
      </c>
      <c r="C2838" s="95"/>
      <c r="D2838" s="19" t="s">
        <v>7008</v>
      </c>
      <c r="E2838" s="20" t="s">
        <v>7491</v>
      </c>
      <c r="F2838" s="21" t="s">
        <v>7058</v>
      </c>
      <c r="G2838" s="22">
        <v>13519.37</v>
      </c>
      <c r="H2838" s="96">
        <v>13519.37</v>
      </c>
      <c r="I2838" s="97"/>
      <c r="J2838" s="98"/>
      <c r="K2838" s="99"/>
      <c r="L2838" s="99"/>
      <c r="M2838" s="100"/>
      <c r="N2838" s="17"/>
      <c r="O2838" s="101">
        <f t="shared" si="100"/>
        <v>13519.37</v>
      </c>
      <c r="P2838" s="101"/>
      <c r="Q2838" s="101"/>
      <c r="R2838" s="101"/>
      <c r="S2838" s="24">
        <f t="shared" si="99"/>
        <v>13519.37</v>
      </c>
      <c r="T2838" s="94" t="s">
        <v>7004</v>
      </c>
      <c r="U2838" s="102"/>
      <c r="V2838" s="102"/>
      <c r="W2838" s="102"/>
      <c r="X2838" s="103"/>
      <c r="Y2838" s="23" t="s">
        <v>7058</v>
      </c>
      <c r="Z2838" s="104" t="s">
        <v>13</v>
      </c>
      <c r="AA2838" s="105"/>
      <c r="AB2838" s="106"/>
    </row>
    <row r="2839" spans="1:28" s="16" customFormat="1" ht="99" customHeight="1" x14ac:dyDescent="0.2">
      <c r="A2839" s="18" t="s">
        <v>7492</v>
      </c>
      <c r="B2839" s="94" t="s">
        <v>7478</v>
      </c>
      <c r="C2839" s="95"/>
      <c r="D2839" s="19" t="s">
        <v>7008</v>
      </c>
      <c r="E2839" s="20" t="s">
        <v>7493</v>
      </c>
      <c r="F2839" s="21" t="s">
        <v>7058</v>
      </c>
      <c r="G2839" s="22">
        <v>13519.37</v>
      </c>
      <c r="H2839" s="96">
        <v>13519.37</v>
      </c>
      <c r="I2839" s="97"/>
      <c r="J2839" s="98"/>
      <c r="K2839" s="99"/>
      <c r="L2839" s="99"/>
      <c r="M2839" s="100"/>
      <c r="N2839" s="17"/>
      <c r="O2839" s="101">
        <f t="shared" si="100"/>
        <v>13519.37</v>
      </c>
      <c r="P2839" s="101"/>
      <c r="Q2839" s="101"/>
      <c r="R2839" s="101"/>
      <c r="S2839" s="24">
        <f t="shared" si="99"/>
        <v>13519.37</v>
      </c>
      <c r="T2839" s="94" t="s">
        <v>7004</v>
      </c>
      <c r="U2839" s="102"/>
      <c r="V2839" s="102"/>
      <c r="W2839" s="102"/>
      <c r="X2839" s="103"/>
      <c r="Y2839" s="23" t="s">
        <v>7058</v>
      </c>
      <c r="Z2839" s="104" t="s">
        <v>13</v>
      </c>
      <c r="AA2839" s="105"/>
      <c r="AB2839" s="106"/>
    </row>
    <row r="2840" spans="1:28" s="16" customFormat="1" ht="99" customHeight="1" x14ac:dyDescent="0.2">
      <c r="A2840" s="18" t="s">
        <v>7494</v>
      </c>
      <c r="B2840" s="94" t="s">
        <v>7478</v>
      </c>
      <c r="C2840" s="95"/>
      <c r="D2840" s="19" t="s">
        <v>7008</v>
      </c>
      <c r="E2840" s="20" t="s">
        <v>7495</v>
      </c>
      <c r="F2840" s="21" t="s">
        <v>7058</v>
      </c>
      <c r="G2840" s="22">
        <v>13519.37</v>
      </c>
      <c r="H2840" s="96">
        <v>13519.37</v>
      </c>
      <c r="I2840" s="97"/>
      <c r="J2840" s="98"/>
      <c r="K2840" s="99"/>
      <c r="L2840" s="99"/>
      <c r="M2840" s="100"/>
      <c r="N2840" s="17"/>
      <c r="O2840" s="101">
        <f t="shared" si="100"/>
        <v>13519.37</v>
      </c>
      <c r="P2840" s="101"/>
      <c r="Q2840" s="101"/>
      <c r="R2840" s="101"/>
      <c r="S2840" s="24">
        <f t="shared" si="99"/>
        <v>13519.37</v>
      </c>
      <c r="T2840" s="94" t="s">
        <v>7004</v>
      </c>
      <c r="U2840" s="102"/>
      <c r="V2840" s="102"/>
      <c r="W2840" s="102"/>
      <c r="X2840" s="103"/>
      <c r="Y2840" s="23" t="s">
        <v>7058</v>
      </c>
      <c r="Z2840" s="104" t="s">
        <v>13</v>
      </c>
      <c r="AA2840" s="105"/>
      <c r="AB2840" s="106"/>
    </row>
    <row r="2841" spans="1:28" s="16" customFormat="1" ht="99" customHeight="1" x14ac:dyDescent="0.2">
      <c r="A2841" s="18" t="s">
        <v>7496</v>
      </c>
      <c r="B2841" s="94" t="s">
        <v>7478</v>
      </c>
      <c r="C2841" s="95"/>
      <c r="D2841" s="19" t="s">
        <v>7008</v>
      </c>
      <c r="E2841" s="20" t="s">
        <v>7497</v>
      </c>
      <c r="F2841" s="21" t="s">
        <v>7058</v>
      </c>
      <c r="G2841" s="22">
        <v>13519.37</v>
      </c>
      <c r="H2841" s="96">
        <v>13519.37</v>
      </c>
      <c r="I2841" s="97"/>
      <c r="J2841" s="98"/>
      <c r="K2841" s="99"/>
      <c r="L2841" s="99"/>
      <c r="M2841" s="100"/>
      <c r="N2841" s="17"/>
      <c r="O2841" s="101">
        <f t="shared" si="100"/>
        <v>13519.37</v>
      </c>
      <c r="P2841" s="101"/>
      <c r="Q2841" s="101"/>
      <c r="R2841" s="101"/>
      <c r="S2841" s="24">
        <f t="shared" si="99"/>
        <v>13519.37</v>
      </c>
      <c r="T2841" s="94" t="s">
        <v>7004</v>
      </c>
      <c r="U2841" s="102"/>
      <c r="V2841" s="102"/>
      <c r="W2841" s="102"/>
      <c r="X2841" s="103"/>
      <c r="Y2841" s="23" t="s">
        <v>7058</v>
      </c>
      <c r="Z2841" s="104" t="s">
        <v>13</v>
      </c>
      <c r="AA2841" s="105"/>
      <c r="AB2841" s="106"/>
    </row>
    <row r="2842" spans="1:28" s="16" customFormat="1" ht="99" customHeight="1" x14ac:dyDescent="0.2">
      <c r="A2842" s="18" t="s">
        <v>7498</v>
      </c>
      <c r="B2842" s="94" t="s">
        <v>7478</v>
      </c>
      <c r="C2842" s="95"/>
      <c r="D2842" s="19" t="s">
        <v>7008</v>
      </c>
      <c r="E2842" s="20" t="s">
        <v>7499</v>
      </c>
      <c r="F2842" s="21" t="s">
        <v>7058</v>
      </c>
      <c r="G2842" s="22">
        <v>13519.37</v>
      </c>
      <c r="H2842" s="96">
        <v>13519.37</v>
      </c>
      <c r="I2842" s="97"/>
      <c r="J2842" s="98"/>
      <c r="K2842" s="99"/>
      <c r="L2842" s="99"/>
      <c r="M2842" s="100"/>
      <c r="N2842" s="17"/>
      <c r="O2842" s="101">
        <f t="shared" si="100"/>
        <v>13519.37</v>
      </c>
      <c r="P2842" s="101"/>
      <c r="Q2842" s="101"/>
      <c r="R2842" s="101"/>
      <c r="S2842" s="24">
        <f t="shared" si="99"/>
        <v>13519.37</v>
      </c>
      <c r="T2842" s="94" t="s">
        <v>7004</v>
      </c>
      <c r="U2842" s="102"/>
      <c r="V2842" s="102"/>
      <c r="W2842" s="102"/>
      <c r="X2842" s="103"/>
      <c r="Y2842" s="23" t="s">
        <v>7058</v>
      </c>
      <c r="Z2842" s="104" t="s">
        <v>13</v>
      </c>
      <c r="AA2842" s="105"/>
      <c r="AB2842" s="106"/>
    </row>
    <row r="2843" spans="1:28" s="16" customFormat="1" ht="99" customHeight="1" x14ac:dyDescent="0.2">
      <c r="A2843" s="18" t="s">
        <v>7500</v>
      </c>
      <c r="B2843" s="94" t="s">
        <v>2631</v>
      </c>
      <c r="C2843" s="95"/>
      <c r="D2843" s="19" t="s">
        <v>7008</v>
      </c>
      <c r="E2843" s="20" t="s">
        <v>7501</v>
      </c>
      <c r="F2843" s="21" t="s">
        <v>7058</v>
      </c>
      <c r="G2843" s="22">
        <v>18770</v>
      </c>
      <c r="H2843" s="96">
        <v>18770</v>
      </c>
      <c r="I2843" s="97"/>
      <c r="J2843" s="98"/>
      <c r="K2843" s="99"/>
      <c r="L2843" s="99"/>
      <c r="M2843" s="100"/>
      <c r="N2843" s="17"/>
      <c r="O2843" s="101">
        <f t="shared" si="100"/>
        <v>18770</v>
      </c>
      <c r="P2843" s="101"/>
      <c r="Q2843" s="101"/>
      <c r="R2843" s="101"/>
      <c r="S2843" s="24">
        <f t="shared" si="99"/>
        <v>18770</v>
      </c>
      <c r="T2843" s="94" t="s">
        <v>7004</v>
      </c>
      <c r="U2843" s="102"/>
      <c r="V2843" s="102"/>
      <c r="W2843" s="102"/>
      <c r="X2843" s="103"/>
      <c r="Y2843" s="23" t="s">
        <v>7058</v>
      </c>
      <c r="Z2843" s="104" t="s">
        <v>13</v>
      </c>
      <c r="AA2843" s="105"/>
      <c r="AB2843" s="106"/>
    </row>
    <row r="2844" spans="1:28" s="16" customFormat="1" ht="99" customHeight="1" x14ac:dyDescent="0.2">
      <c r="A2844" s="18" t="s">
        <v>7502</v>
      </c>
      <c r="B2844" s="94" t="s">
        <v>2631</v>
      </c>
      <c r="C2844" s="95"/>
      <c r="D2844" s="19" t="s">
        <v>7008</v>
      </c>
      <c r="E2844" s="20" t="s">
        <v>7503</v>
      </c>
      <c r="F2844" s="21" t="s">
        <v>7058</v>
      </c>
      <c r="G2844" s="22">
        <v>11175</v>
      </c>
      <c r="H2844" s="96">
        <v>11175</v>
      </c>
      <c r="I2844" s="97"/>
      <c r="J2844" s="98"/>
      <c r="K2844" s="99"/>
      <c r="L2844" s="99"/>
      <c r="M2844" s="100"/>
      <c r="N2844" s="17"/>
      <c r="O2844" s="101">
        <f t="shared" si="100"/>
        <v>11175</v>
      </c>
      <c r="P2844" s="101"/>
      <c r="Q2844" s="101"/>
      <c r="R2844" s="101"/>
      <c r="S2844" s="24">
        <f t="shared" si="99"/>
        <v>11175</v>
      </c>
      <c r="T2844" s="94" t="s">
        <v>7004</v>
      </c>
      <c r="U2844" s="102"/>
      <c r="V2844" s="102"/>
      <c r="W2844" s="102"/>
      <c r="X2844" s="103"/>
      <c r="Y2844" s="23" t="s">
        <v>7058</v>
      </c>
      <c r="Z2844" s="104" t="s">
        <v>13</v>
      </c>
      <c r="AA2844" s="105"/>
      <c r="AB2844" s="106"/>
    </row>
    <row r="2845" spans="1:28" s="16" customFormat="1" ht="99" customHeight="1" x14ac:dyDescent="0.2">
      <c r="A2845" s="18" t="s">
        <v>7504</v>
      </c>
      <c r="B2845" s="94" t="s">
        <v>2631</v>
      </c>
      <c r="C2845" s="95"/>
      <c r="D2845" s="19" t="s">
        <v>7008</v>
      </c>
      <c r="E2845" s="20" t="s">
        <v>7505</v>
      </c>
      <c r="F2845" s="21" t="s">
        <v>7058</v>
      </c>
      <c r="G2845" s="22">
        <v>11175</v>
      </c>
      <c r="H2845" s="96">
        <v>11175</v>
      </c>
      <c r="I2845" s="97"/>
      <c r="J2845" s="98"/>
      <c r="K2845" s="99"/>
      <c r="L2845" s="99"/>
      <c r="M2845" s="100"/>
      <c r="N2845" s="17"/>
      <c r="O2845" s="101">
        <f t="shared" si="100"/>
        <v>11175</v>
      </c>
      <c r="P2845" s="101"/>
      <c r="Q2845" s="101"/>
      <c r="R2845" s="101"/>
      <c r="S2845" s="24">
        <f t="shared" si="99"/>
        <v>11175</v>
      </c>
      <c r="T2845" s="94" t="s">
        <v>7004</v>
      </c>
      <c r="U2845" s="102"/>
      <c r="V2845" s="102"/>
      <c r="W2845" s="102"/>
      <c r="X2845" s="103"/>
      <c r="Y2845" s="23" t="s">
        <v>7058</v>
      </c>
      <c r="Z2845" s="104" t="s">
        <v>13</v>
      </c>
      <c r="AA2845" s="105"/>
      <c r="AB2845" s="106"/>
    </row>
    <row r="2846" spans="1:28" s="16" customFormat="1" ht="99" customHeight="1" x14ac:dyDescent="0.2">
      <c r="A2846" s="18" t="s">
        <v>7506</v>
      </c>
      <c r="B2846" s="94" t="s">
        <v>2631</v>
      </c>
      <c r="C2846" s="95"/>
      <c r="D2846" s="19" t="s">
        <v>7008</v>
      </c>
      <c r="E2846" s="20" t="s">
        <v>7507</v>
      </c>
      <c r="F2846" s="21" t="s">
        <v>7058</v>
      </c>
      <c r="G2846" s="22">
        <v>17123</v>
      </c>
      <c r="H2846" s="96">
        <v>17123</v>
      </c>
      <c r="I2846" s="97"/>
      <c r="J2846" s="98"/>
      <c r="K2846" s="99"/>
      <c r="L2846" s="99"/>
      <c r="M2846" s="100"/>
      <c r="N2846" s="17"/>
      <c r="O2846" s="101">
        <f t="shared" si="100"/>
        <v>17123</v>
      </c>
      <c r="P2846" s="101"/>
      <c r="Q2846" s="101"/>
      <c r="R2846" s="101"/>
      <c r="S2846" s="24">
        <f t="shared" si="99"/>
        <v>17123</v>
      </c>
      <c r="T2846" s="94" t="s">
        <v>7004</v>
      </c>
      <c r="U2846" s="102"/>
      <c r="V2846" s="102"/>
      <c r="W2846" s="102"/>
      <c r="X2846" s="103"/>
      <c r="Y2846" s="23" t="s">
        <v>7058</v>
      </c>
      <c r="Z2846" s="104" t="s">
        <v>13</v>
      </c>
      <c r="AA2846" s="105"/>
      <c r="AB2846" s="106"/>
    </row>
    <row r="2847" spans="1:28" s="16" customFormat="1" ht="99" customHeight="1" x14ac:dyDescent="0.2">
      <c r="A2847" s="18" t="s">
        <v>7508</v>
      </c>
      <c r="B2847" s="94" t="s">
        <v>2631</v>
      </c>
      <c r="C2847" s="95"/>
      <c r="D2847" s="19" t="s">
        <v>7008</v>
      </c>
      <c r="E2847" s="20" t="s">
        <v>7509</v>
      </c>
      <c r="F2847" s="21" t="s">
        <v>7058</v>
      </c>
      <c r="G2847" s="22">
        <v>17590</v>
      </c>
      <c r="H2847" s="96">
        <v>17590</v>
      </c>
      <c r="I2847" s="97"/>
      <c r="J2847" s="98"/>
      <c r="K2847" s="99"/>
      <c r="L2847" s="99"/>
      <c r="M2847" s="100"/>
      <c r="N2847" s="17"/>
      <c r="O2847" s="101">
        <f t="shared" si="100"/>
        <v>17590</v>
      </c>
      <c r="P2847" s="101"/>
      <c r="Q2847" s="101"/>
      <c r="R2847" s="101"/>
      <c r="S2847" s="24">
        <f t="shared" si="99"/>
        <v>17590</v>
      </c>
      <c r="T2847" s="94" t="s">
        <v>7004</v>
      </c>
      <c r="U2847" s="102"/>
      <c r="V2847" s="102"/>
      <c r="W2847" s="102"/>
      <c r="X2847" s="103"/>
      <c r="Y2847" s="23" t="s">
        <v>7058</v>
      </c>
      <c r="Z2847" s="104" t="s">
        <v>13</v>
      </c>
      <c r="AA2847" s="105"/>
      <c r="AB2847" s="106"/>
    </row>
    <row r="2848" spans="1:28" s="16" customFormat="1" ht="99" customHeight="1" x14ac:dyDescent="0.2">
      <c r="A2848" s="18" t="s">
        <v>7510</v>
      </c>
      <c r="B2848" s="94" t="s">
        <v>2631</v>
      </c>
      <c r="C2848" s="95"/>
      <c r="D2848" s="19" t="s">
        <v>7008</v>
      </c>
      <c r="E2848" s="20" t="s">
        <v>7511</v>
      </c>
      <c r="F2848" s="21" t="s">
        <v>7058</v>
      </c>
      <c r="G2848" s="22">
        <v>17590</v>
      </c>
      <c r="H2848" s="96">
        <v>17590</v>
      </c>
      <c r="I2848" s="97"/>
      <c r="J2848" s="98"/>
      <c r="K2848" s="99"/>
      <c r="L2848" s="99"/>
      <c r="M2848" s="100"/>
      <c r="N2848" s="17"/>
      <c r="O2848" s="101">
        <f t="shared" si="100"/>
        <v>17590</v>
      </c>
      <c r="P2848" s="101"/>
      <c r="Q2848" s="101"/>
      <c r="R2848" s="101"/>
      <c r="S2848" s="24">
        <f t="shared" si="99"/>
        <v>17590</v>
      </c>
      <c r="T2848" s="94" t="s">
        <v>7004</v>
      </c>
      <c r="U2848" s="102"/>
      <c r="V2848" s="102"/>
      <c r="W2848" s="102"/>
      <c r="X2848" s="103"/>
      <c r="Y2848" s="23" t="s">
        <v>7058</v>
      </c>
      <c r="Z2848" s="104" t="s">
        <v>13</v>
      </c>
      <c r="AA2848" s="105"/>
      <c r="AB2848" s="106"/>
    </row>
    <row r="2849" spans="1:28" s="16" customFormat="1" ht="99" customHeight="1" x14ac:dyDescent="0.2">
      <c r="A2849" s="18" t="s">
        <v>7512</v>
      </c>
      <c r="B2849" s="94" t="s">
        <v>2631</v>
      </c>
      <c r="C2849" s="95"/>
      <c r="D2849" s="19" t="s">
        <v>7008</v>
      </c>
      <c r="E2849" s="20" t="s">
        <v>7513</v>
      </c>
      <c r="F2849" s="21" t="s">
        <v>7058</v>
      </c>
      <c r="G2849" s="22">
        <v>17590</v>
      </c>
      <c r="H2849" s="96">
        <v>17590</v>
      </c>
      <c r="I2849" s="97"/>
      <c r="J2849" s="98"/>
      <c r="K2849" s="99"/>
      <c r="L2849" s="99"/>
      <c r="M2849" s="100"/>
      <c r="N2849" s="17"/>
      <c r="O2849" s="101">
        <f t="shared" si="100"/>
        <v>17590</v>
      </c>
      <c r="P2849" s="101"/>
      <c r="Q2849" s="101"/>
      <c r="R2849" s="101"/>
      <c r="S2849" s="24">
        <f t="shared" si="99"/>
        <v>17590</v>
      </c>
      <c r="T2849" s="94" t="s">
        <v>7004</v>
      </c>
      <c r="U2849" s="102"/>
      <c r="V2849" s="102"/>
      <c r="W2849" s="102"/>
      <c r="X2849" s="103"/>
      <c r="Y2849" s="23" t="s">
        <v>7058</v>
      </c>
      <c r="Z2849" s="104" t="s">
        <v>13</v>
      </c>
      <c r="AA2849" s="105"/>
      <c r="AB2849" s="106"/>
    </row>
    <row r="2850" spans="1:28" s="16" customFormat="1" ht="99" customHeight="1" x14ac:dyDescent="0.2">
      <c r="A2850" s="18" t="s">
        <v>7514</v>
      </c>
      <c r="B2850" s="94" t="s">
        <v>7515</v>
      </c>
      <c r="C2850" s="95"/>
      <c r="D2850" s="19" t="s">
        <v>7008</v>
      </c>
      <c r="E2850" s="20" t="s">
        <v>7516</v>
      </c>
      <c r="F2850" s="21" t="s">
        <v>7517</v>
      </c>
      <c r="G2850" s="22">
        <v>80391</v>
      </c>
      <c r="H2850" s="96">
        <v>80391</v>
      </c>
      <c r="I2850" s="97"/>
      <c r="J2850" s="98">
        <v>30820</v>
      </c>
      <c r="K2850" s="99"/>
      <c r="L2850" s="99"/>
      <c r="M2850" s="100"/>
      <c r="N2850" s="17">
        <v>30820</v>
      </c>
      <c r="O2850" s="101">
        <f t="shared" si="100"/>
        <v>49571</v>
      </c>
      <c r="P2850" s="101"/>
      <c r="Q2850" s="101"/>
      <c r="R2850" s="101"/>
      <c r="S2850" s="24">
        <f t="shared" si="99"/>
        <v>49571</v>
      </c>
      <c r="T2850" s="94" t="s">
        <v>7004</v>
      </c>
      <c r="U2850" s="102"/>
      <c r="V2850" s="102"/>
      <c r="W2850" s="102"/>
      <c r="X2850" s="103"/>
      <c r="Y2850" s="23" t="s">
        <v>7517</v>
      </c>
      <c r="Z2850" s="104" t="s">
        <v>13</v>
      </c>
      <c r="AA2850" s="105"/>
      <c r="AB2850" s="106"/>
    </row>
    <row r="2851" spans="1:28" s="16" customFormat="1" ht="99" customHeight="1" x14ac:dyDescent="0.2">
      <c r="A2851" s="18" t="s">
        <v>7518</v>
      </c>
      <c r="B2851" s="94" t="s">
        <v>1541</v>
      </c>
      <c r="C2851" s="95"/>
      <c r="D2851" s="19" t="s">
        <v>7008</v>
      </c>
      <c r="E2851" s="20" t="s">
        <v>7519</v>
      </c>
      <c r="F2851" s="21" t="s">
        <v>7058</v>
      </c>
      <c r="G2851" s="22">
        <v>210000</v>
      </c>
      <c r="H2851" s="96">
        <v>210000</v>
      </c>
      <c r="I2851" s="97"/>
      <c r="J2851" s="98">
        <v>59500</v>
      </c>
      <c r="K2851" s="99"/>
      <c r="L2851" s="99"/>
      <c r="M2851" s="100"/>
      <c r="N2851" s="17">
        <v>59500</v>
      </c>
      <c r="O2851" s="101">
        <f t="shared" si="100"/>
        <v>150500</v>
      </c>
      <c r="P2851" s="101"/>
      <c r="Q2851" s="101"/>
      <c r="R2851" s="101"/>
      <c r="S2851" s="24">
        <f t="shared" si="99"/>
        <v>150500</v>
      </c>
      <c r="T2851" s="94" t="s">
        <v>7004</v>
      </c>
      <c r="U2851" s="102"/>
      <c r="V2851" s="102"/>
      <c r="W2851" s="102"/>
      <c r="X2851" s="103"/>
      <c r="Y2851" s="23" t="s">
        <v>7058</v>
      </c>
      <c r="Z2851" s="104" t="s">
        <v>13</v>
      </c>
      <c r="AA2851" s="105"/>
      <c r="AB2851" s="106"/>
    </row>
    <row r="2852" spans="1:28" s="16" customFormat="1" ht="99" customHeight="1" x14ac:dyDescent="0.2">
      <c r="A2852" s="18" t="s">
        <v>7520</v>
      </c>
      <c r="B2852" s="94" t="s">
        <v>7521</v>
      </c>
      <c r="C2852" s="95"/>
      <c r="D2852" s="19" t="s">
        <v>7008</v>
      </c>
      <c r="E2852" s="20" t="s">
        <v>7522</v>
      </c>
      <c r="F2852" s="21" t="s">
        <v>7058</v>
      </c>
      <c r="G2852" s="22">
        <v>19000</v>
      </c>
      <c r="H2852" s="96">
        <v>19000</v>
      </c>
      <c r="I2852" s="97"/>
      <c r="J2852" s="98"/>
      <c r="K2852" s="99"/>
      <c r="L2852" s="99"/>
      <c r="M2852" s="100"/>
      <c r="N2852" s="17"/>
      <c r="O2852" s="101">
        <f t="shared" si="100"/>
        <v>19000</v>
      </c>
      <c r="P2852" s="101"/>
      <c r="Q2852" s="101"/>
      <c r="R2852" s="101"/>
      <c r="S2852" s="24">
        <f t="shared" si="99"/>
        <v>19000</v>
      </c>
      <c r="T2852" s="94" t="s">
        <v>7004</v>
      </c>
      <c r="U2852" s="102"/>
      <c r="V2852" s="102"/>
      <c r="W2852" s="102"/>
      <c r="X2852" s="103"/>
      <c r="Y2852" s="23" t="s">
        <v>7058</v>
      </c>
      <c r="Z2852" s="104" t="s">
        <v>13</v>
      </c>
      <c r="AA2852" s="105"/>
      <c r="AB2852" s="106"/>
    </row>
    <row r="2853" spans="1:28" s="16" customFormat="1" ht="99" customHeight="1" x14ac:dyDescent="0.2">
      <c r="A2853" s="18" t="s">
        <v>7523</v>
      </c>
      <c r="B2853" s="94" t="s">
        <v>7521</v>
      </c>
      <c r="C2853" s="95"/>
      <c r="D2853" s="19" t="s">
        <v>7008</v>
      </c>
      <c r="E2853" s="20" t="s">
        <v>7524</v>
      </c>
      <c r="F2853" s="21" t="s">
        <v>7058</v>
      </c>
      <c r="G2853" s="22">
        <v>19500</v>
      </c>
      <c r="H2853" s="96">
        <v>19500</v>
      </c>
      <c r="I2853" s="97"/>
      <c r="J2853" s="98"/>
      <c r="K2853" s="99"/>
      <c r="L2853" s="99"/>
      <c r="M2853" s="100"/>
      <c r="N2853" s="17"/>
      <c r="O2853" s="101">
        <f t="shared" si="100"/>
        <v>19500</v>
      </c>
      <c r="P2853" s="101"/>
      <c r="Q2853" s="101"/>
      <c r="R2853" s="101"/>
      <c r="S2853" s="24">
        <f t="shared" si="99"/>
        <v>19500</v>
      </c>
      <c r="T2853" s="94" t="s">
        <v>7004</v>
      </c>
      <c r="U2853" s="102"/>
      <c r="V2853" s="102"/>
      <c r="W2853" s="102"/>
      <c r="X2853" s="103"/>
      <c r="Y2853" s="23" t="s">
        <v>7058</v>
      </c>
      <c r="Z2853" s="104" t="s">
        <v>13</v>
      </c>
      <c r="AA2853" s="105"/>
      <c r="AB2853" s="106"/>
    </row>
    <row r="2854" spans="1:28" s="16" customFormat="1" ht="99" customHeight="1" x14ac:dyDescent="0.2">
      <c r="A2854" s="18" t="s">
        <v>7525</v>
      </c>
      <c r="B2854" s="94" t="s">
        <v>7521</v>
      </c>
      <c r="C2854" s="95"/>
      <c r="D2854" s="19" t="s">
        <v>7008</v>
      </c>
      <c r="E2854" s="20" t="s">
        <v>7526</v>
      </c>
      <c r="F2854" s="21" t="s">
        <v>7058</v>
      </c>
      <c r="G2854" s="22">
        <v>19500</v>
      </c>
      <c r="H2854" s="96">
        <v>19500</v>
      </c>
      <c r="I2854" s="97"/>
      <c r="J2854" s="98"/>
      <c r="K2854" s="99"/>
      <c r="L2854" s="99"/>
      <c r="M2854" s="100"/>
      <c r="N2854" s="17"/>
      <c r="O2854" s="101">
        <f t="shared" si="100"/>
        <v>19500</v>
      </c>
      <c r="P2854" s="101"/>
      <c r="Q2854" s="101"/>
      <c r="R2854" s="101"/>
      <c r="S2854" s="24">
        <f t="shared" si="99"/>
        <v>19500</v>
      </c>
      <c r="T2854" s="94" t="s">
        <v>7004</v>
      </c>
      <c r="U2854" s="102"/>
      <c r="V2854" s="102"/>
      <c r="W2854" s="102"/>
      <c r="X2854" s="103"/>
      <c r="Y2854" s="23" t="s">
        <v>7058</v>
      </c>
      <c r="Z2854" s="104" t="s">
        <v>13</v>
      </c>
      <c r="AA2854" s="105"/>
      <c r="AB2854" s="106"/>
    </row>
    <row r="2855" spans="1:28" s="16" customFormat="1" ht="99" customHeight="1" x14ac:dyDescent="0.2">
      <c r="A2855" s="18" t="s">
        <v>7527</v>
      </c>
      <c r="B2855" s="94" t="s">
        <v>7521</v>
      </c>
      <c r="C2855" s="95"/>
      <c r="D2855" s="19" t="s">
        <v>7008</v>
      </c>
      <c r="E2855" s="20" t="s">
        <v>7528</v>
      </c>
      <c r="F2855" s="21" t="s">
        <v>7058</v>
      </c>
      <c r="G2855" s="22">
        <v>19000</v>
      </c>
      <c r="H2855" s="96">
        <v>19000</v>
      </c>
      <c r="I2855" s="97"/>
      <c r="J2855" s="98"/>
      <c r="K2855" s="99"/>
      <c r="L2855" s="99"/>
      <c r="M2855" s="100"/>
      <c r="N2855" s="17"/>
      <c r="O2855" s="101">
        <f t="shared" si="100"/>
        <v>19000</v>
      </c>
      <c r="P2855" s="101"/>
      <c r="Q2855" s="101"/>
      <c r="R2855" s="101"/>
      <c r="S2855" s="24">
        <f t="shared" si="99"/>
        <v>19000</v>
      </c>
      <c r="T2855" s="94" t="s">
        <v>7004</v>
      </c>
      <c r="U2855" s="102"/>
      <c r="V2855" s="102"/>
      <c r="W2855" s="102"/>
      <c r="X2855" s="103"/>
      <c r="Y2855" s="23" t="s">
        <v>7058</v>
      </c>
      <c r="Z2855" s="104" t="s">
        <v>13</v>
      </c>
      <c r="AA2855" s="105"/>
      <c r="AB2855" s="106"/>
    </row>
    <row r="2856" spans="1:28" s="16" customFormat="1" ht="99" customHeight="1" x14ac:dyDescent="0.2">
      <c r="A2856" s="18" t="s">
        <v>7529</v>
      </c>
      <c r="B2856" s="94" t="s">
        <v>2923</v>
      </c>
      <c r="C2856" s="95"/>
      <c r="D2856" s="19" t="s">
        <v>7008</v>
      </c>
      <c r="E2856" s="20" t="s">
        <v>7530</v>
      </c>
      <c r="F2856" s="21" t="s">
        <v>7058</v>
      </c>
      <c r="G2856" s="22">
        <v>7774.56</v>
      </c>
      <c r="H2856" s="96">
        <v>7774.56</v>
      </c>
      <c r="I2856" s="97"/>
      <c r="J2856" s="98"/>
      <c r="K2856" s="99"/>
      <c r="L2856" s="99"/>
      <c r="M2856" s="100"/>
      <c r="N2856" s="17"/>
      <c r="O2856" s="101">
        <f t="shared" si="100"/>
        <v>7774.56</v>
      </c>
      <c r="P2856" s="101"/>
      <c r="Q2856" s="101"/>
      <c r="R2856" s="101"/>
      <c r="S2856" s="24">
        <f t="shared" si="99"/>
        <v>7774.56</v>
      </c>
      <c r="T2856" s="94" t="s">
        <v>7004</v>
      </c>
      <c r="U2856" s="102"/>
      <c r="V2856" s="102"/>
      <c r="W2856" s="102"/>
      <c r="X2856" s="103"/>
      <c r="Y2856" s="23" t="s">
        <v>7058</v>
      </c>
      <c r="Z2856" s="104" t="s">
        <v>13</v>
      </c>
      <c r="AA2856" s="105"/>
      <c r="AB2856" s="106"/>
    </row>
    <row r="2857" spans="1:28" s="16" customFormat="1" ht="99" customHeight="1" x14ac:dyDescent="0.2">
      <c r="A2857" s="18" t="s">
        <v>7531</v>
      </c>
      <c r="B2857" s="94" t="s">
        <v>2923</v>
      </c>
      <c r="C2857" s="95"/>
      <c r="D2857" s="19" t="s">
        <v>7008</v>
      </c>
      <c r="E2857" s="20" t="s">
        <v>7532</v>
      </c>
      <c r="F2857" s="21" t="s">
        <v>7058</v>
      </c>
      <c r="G2857" s="22">
        <v>7276.89</v>
      </c>
      <c r="H2857" s="96">
        <v>7276.89</v>
      </c>
      <c r="I2857" s="97"/>
      <c r="J2857" s="98"/>
      <c r="K2857" s="99"/>
      <c r="L2857" s="99"/>
      <c r="M2857" s="100"/>
      <c r="N2857" s="17"/>
      <c r="O2857" s="101">
        <f t="shared" si="100"/>
        <v>7276.89</v>
      </c>
      <c r="P2857" s="101"/>
      <c r="Q2857" s="101"/>
      <c r="R2857" s="101"/>
      <c r="S2857" s="24">
        <f t="shared" si="99"/>
        <v>7276.89</v>
      </c>
      <c r="T2857" s="94" t="s">
        <v>7004</v>
      </c>
      <c r="U2857" s="102"/>
      <c r="V2857" s="102"/>
      <c r="W2857" s="102"/>
      <c r="X2857" s="103"/>
      <c r="Y2857" s="23" t="s">
        <v>7058</v>
      </c>
      <c r="Z2857" s="104" t="s">
        <v>13</v>
      </c>
      <c r="AA2857" s="105"/>
      <c r="AB2857" s="106"/>
    </row>
    <row r="2858" spans="1:28" s="16" customFormat="1" ht="99" customHeight="1" x14ac:dyDescent="0.2">
      <c r="A2858" s="18" t="s">
        <v>7533</v>
      </c>
      <c r="B2858" s="94" t="s">
        <v>2923</v>
      </c>
      <c r="C2858" s="95"/>
      <c r="D2858" s="19" t="s">
        <v>7008</v>
      </c>
      <c r="E2858" s="20" t="s">
        <v>7534</v>
      </c>
      <c r="F2858" s="21" t="s">
        <v>7058</v>
      </c>
      <c r="G2858" s="22">
        <v>14577.63</v>
      </c>
      <c r="H2858" s="96">
        <v>14577.63</v>
      </c>
      <c r="I2858" s="97"/>
      <c r="J2858" s="98"/>
      <c r="K2858" s="99"/>
      <c r="L2858" s="99"/>
      <c r="M2858" s="100"/>
      <c r="N2858" s="17"/>
      <c r="O2858" s="101">
        <f t="shared" si="100"/>
        <v>14577.63</v>
      </c>
      <c r="P2858" s="101"/>
      <c r="Q2858" s="101"/>
      <c r="R2858" s="101"/>
      <c r="S2858" s="24">
        <f t="shared" si="99"/>
        <v>14577.63</v>
      </c>
      <c r="T2858" s="94" t="s">
        <v>7004</v>
      </c>
      <c r="U2858" s="102"/>
      <c r="V2858" s="102"/>
      <c r="W2858" s="102"/>
      <c r="X2858" s="103"/>
      <c r="Y2858" s="23" t="s">
        <v>7058</v>
      </c>
      <c r="Z2858" s="104" t="s">
        <v>13</v>
      </c>
      <c r="AA2858" s="105"/>
      <c r="AB2858" s="106"/>
    </row>
    <row r="2859" spans="1:28" s="16" customFormat="1" ht="99" customHeight="1" x14ac:dyDescent="0.2">
      <c r="A2859" s="18" t="s">
        <v>7535</v>
      </c>
      <c r="B2859" s="94" t="s">
        <v>2923</v>
      </c>
      <c r="C2859" s="95"/>
      <c r="D2859" s="19" t="s">
        <v>7008</v>
      </c>
      <c r="E2859" s="20" t="s">
        <v>7536</v>
      </c>
      <c r="F2859" s="21" t="s">
        <v>7058</v>
      </c>
      <c r="G2859" s="22">
        <v>14577.63</v>
      </c>
      <c r="H2859" s="96">
        <v>14577.63</v>
      </c>
      <c r="I2859" s="97"/>
      <c r="J2859" s="98"/>
      <c r="K2859" s="99"/>
      <c r="L2859" s="99"/>
      <c r="M2859" s="100"/>
      <c r="N2859" s="17"/>
      <c r="O2859" s="101">
        <f t="shared" si="100"/>
        <v>14577.63</v>
      </c>
      <c r="P2859" s="101"/>
      <c r="Q2859" s="101"/>
      <c r="R2859" s="101"/>
      <c r="S2859" s="24">
        <f t="shared" si="99"/>
        <v>14577.63</v>
      </c>
      <c r="T2859" s="94" t="s">
        <v>7004</v>
      </c>
      <c r="U2859" s="102"/>
      <c r="V2859" s="102"/>
      <c r="W2859" s="102"/>
      <c r="X2859" s="103"/>
      <c r="Y2859" s="23" t="s">
        <v>7058</v>
      </c>
      <c r="Z2859" s="104" t="s">
        <v>13</v>
      </c>
      <c r="AA2859" s="105"/>
      <c r="AB2859" s="106"/>
    </row>
    <row r="2860" spans="1:28" s="16" customFormat="1" ht="99" customHeight="1" x14ac:dyDescent="0.2">
      <c r="A2860" s="18" t="s">
        <v>7537</v>
      </c>
      <c r="B2860" s="94" t="s">
        <v>2923</v>
      </c>
      <c r="C2860" s="95"/>
      <c r="D2860" s="19" t="s">
        <v>7008</v>
      </c>
      <c r="E2860" s="20" t="s">
        <v>7538</v>
      </c>
      <c r="F2860" s="21" t="s">
        <v>7058</v>
      </c>
      <c r="G2860" s="22">
        <v>6875.34</v>
      </c>
      <c r="H2860" s="96">
        <v>6875.34</v>
      </c>
      <c r="I2860" s="97"/>
      <c r="J2860" s="98"/>
      <c r="K2860" s="99"/>
      <c r="L2860" s="99"/>
      <c r="M2860" s="100"/>
      <c r="N2860" s="17"/>
      <c r="O2860" s="101">
        <f t="shared" si="100"/>
        <v>6875.34</v>
      </c>
      <c r="P2860" s="101"/>
      <c r="Q2860" s="101"/>
      <c r="R2860" s="101"/>
      <c r="S2860" s="24">
        <f t="shared" si="99"/>
        <v>6875.34</v>
      </c>
      <c r="T2860" s="94" t="s">
        <v>7004</v>
      </c>
      <c r="U2860" s="102"/>
      <c r="V2860" s="102"/>
      <c r="W2860" s="102"/>
      <c r="X2860" s="103"/>
      <c r="Y2860" s="23" t="s">
        <v>7058</v>
      </c>
      <c r="Z2860" s="104" t="s">
        <v>13</v>
      </c>
      <c r="AA2860" s="105"/>
      <c r="AB2860" s="106"/>
    </row>
    <row r="2861" spans="1:28" s="16" customFormat="1" ht="99" customHeight="1" x14ac:dyDescent="0.2">
      <c r="A2861" s="18" t="s">
        <v>7539</v>
      </c>
      <c r="B2861" s="94" t="s">
        <v>2923</v>
      </c>
      <c r="C2861" s="95"/>
      <c r="D2861" s="19" t="s">
        <v>7008</v>
      </c>
      <c r="E2861" s="20" t="s">
        <v>7540</v>
      </c>
      <c r="F2861" s="21" t="s">
        <v>7058</v>
      </c>
      <c r="G2861" s="22">
        <v>6875.34</v>
      </c>
      <c r="H2861" s="96">
        <v>6875.34</v>
      </c>
      <c r="I2861" s="97"/>
      <c r="J2861" s="98"/>
      <c r="K2861" s="99"/>
      <c r="L2861" s="99"/>
      <c r="M2861" s="100"/>
      <c r="N2861" s="17"/>
      <c r="O2861" s="101">
        <f t="shared" si="100"/>
        <v>6875.34</v>
      </c>
      <c r="P2861" s="101"/>
      <c r="Q2861" s="101"/>
      <c r="R2861" s="101"/>
      <c r="S2861" s="24">
        <f t="shared" si="99"/>
        <v>6875.34</v>
      </c>
      <c r="T2861" s="94" t="s">
        <v>7004</v>
      </c>
      <c r="U2861" s="102"/>
      <c r="V2861" s="102"/>
      <c r="W2861" s="102"/>
      <c r="X2861" s="103"/>
      <c r="Y2861" s="23" t="s">
        <v>7058</v>
      </c>
      <c r="Z2861" s="104" t="s">
        <v>13</v>
      </c>
      <c r="AA2861" s="105"/>
      <c r="AB2861" s="106"/>
    </row>
    <row r="2862" spans="1:28" s="16" customFormat="1" ht="99" customHeight="1" x14ac:dyDescent="0.2">
      <c r="A2862" s="18" t="s">
        <v>7541</v>
      </c>
      <c r="B2862" s="94" t="s">
        <v>2923</v>
      </c>
      <c r="C2862" s="95"/>
      <c r="D2862" s="19" t="s">
        <v>7008</v>
      </c>
      <c r="E2862" s="20" t="s">
        <v>7542</v>
      </c>
      <c r="F2862" s="21" t="s">
        <v>7058</v>
      </c>
      <c r="G2862" s="22">
        <v>6875.34</v>
      </c>
      <c r="H2862" s="96">
        <v>6875.34</v>
      </c>
      <c r="I2862" s="97"/>
      <c r="J2862" s="98"/>
      <c r="K2862" s="99"/>
      <c r="L2862" s="99"/>
      <c r="M2862" s="100"/>
      <c r="N2862" s="17"/>
      <c r="O2862" s="101">
        <f t="shared" si="100"/>
        <v>6875.34</v>
      </c>
      <c r="P2862" s="101"/>
      <c r="Q2862" s="101"/>
      <c r="R2862" s="101"/>
      <c r="S2862" s="24">
        <f t="shared" si="99"/>
        <v>6875.34</v>
      </c>
      <c r="T2862" s="94" t="s">
        <v>7004</v>
      </c>
      <c r="U2862" s="102"/>
      <c r="V2862" s="102"/>
      <c r="W2862" s="102"/>
      <c r="X2862" s="103"/>
      <c r="Y2862" s="23" t="s">
        <v>7058</v>
      </c>
      <c r="Z2862" s="104" t="s">
        <v>13</v>
      </c>
      <c r="AA2862" s="105"/>
      <c r="AB2862" s="106"/>
    </row>
    <row r="2863" spans="1:28" s="16" customFormat="1" ht="99" customHeight="1" x14ac:dyDescent="0.2">
      <c r="A2863" s="18" t="s">
        <v>7543</v>
      </c>
      <c r="B2863" s="94" t="s">
        <v>2923</v>
      </c>
      <c r="C2863" s="95"/>
      <c r="D2863" s="19" t="s">
        <v>7008</v>
      </c>
      <c r="E2863" s="20" t="s">
        <v>7544</v>
      </c>
      <c r="F2863" s="21" t="s">
        <v>7058</v>
      </c>
      <c r="G2863" s="22">
        <v>6875.34</v>
      </c>
      <c r="H2863" s="96">
        <v>6875.34</v>
      </c>
      <c r="I2863" s="97"/>
      <c r="J2863" s="98"/>
      <c r="K2863" s="99"/>
      <c r="L2863" s="99"/>
      <c r="M2863" s="100"/>
      <c r="N2863" s="17"/>
      <c r="O2863" s="101">
        <f t="shared" si="100"/>
        <v>6875.34</v>
      </c>
      <c r="P2863" s="101"/>
      <c r="Q2863" s="101"/>
      <c r="R2863" s="101"/>
      <c r="S2863" s="24">
        <f t="shared" si="99"/>
        <v>6875.34</v>
      </c>
      <c r="T2863" s="94" t="s">
        <v>7004</v>
      </c>
      <c r="U2863" s="102"/>
      <c r="V2863" s="102"/>
      <c r="W2863" s="102"/>
      <c r="X2863" s="103"/>
      <c r="Y2863" s="23" t="s">
        <v>7058</v>
      </c>
      <c r="Z2863" s="104" t="s">
        <v>13</v>
      </c>
      <c r="AA2863" s="105"/>
      <c r="AB2863" s="106"/>
    </row>
    <row r="2864" spans="1:28" s="16" customFormat="1" ht="99" customHeight="1" x14ac:dyDescent="0.2">
      <c r="A2864" s="18" t="s">
        <v>7545</v>
      </c>
      <c r="B2864" s="94" t="s">
        <v>2923</v>
      </c>
      <c r="C2864" s="95"/>
      <c r="D2864" s="19" t="s">
        <v>7008</v>
      </c>
      <c r="E2864" s="20" t="s">
        <v>7546</v>
      </c>
      <c r="F2864" s="21" t="s">
        <v>7058</v>
      </c>
      <c r="G2864" s="22">
        <v>18615.810000000001</v>
      </c>
      <c r="H2864" s="96">
        <v>18615.810000000001</v>
      </c>
      <c r="I2864" s="97"/>
      <c r="J2864" s="98"/>
      <c r="K2864" s="99"/>
      <c r="L2864" s="99"/>
      <c r="M2864" s="100"/>
      <c r="N2864" s="17"/>
      <c r="O2864" s="101">
        <f t="shared" si="100"/>
        <v>18615.810000000001</v>
      </c>
      <c r="P2864" s="101"/>
      <c r="Q2864" s="101"/>
      <c r="R2864" s="101"/>
      <c r="S2864" s="24">
        <f t="shared" si="99"/>
        <v>18615.810000000001</v>
      </c>
      <c r="T2864" s="94" t="s">
        <v>7004</v>
      </c>
      <c r="U2864" s="102"/>
      <c r="V2864" s="102"/>
      <c r="W2864" s="102"/>
      <c r="X2864" s="103"/>
      <c r="Y2864" s="23" t="s">
        <v>7058</v>
      </c>
      <c r="Z2864" s="104" t="s">
        <v>13</v>
      </c>
      <c r="AA2864" s="105"/>
      <c r="AB2864" s="106"/>
    </row>
    <row r="2865" spans="1:28" s="16" customFormat="1" ht="99" customHeight="1" x14ac:dyDescent="0.2">
      <c r="A2865" s="18" t="s">
        <v>7547</v>
      </c>
      <c r="B2865" s="94" t="s">
        <v>2923</v>
      </c>
      <c r="C2865" s="95"/>
      <c r="D2865" s="19" t="s">
        <v>7008</v>
      </c>
      <c r="E2865" s="20" t="s">
        <v>7548</v>
      </c>
      <c r="F2865" s="21" t="s">
        <v>7058</v>
      </c>
      <c r="G2865" s="22">
        <v>6125.6</v>
      </c>
      <c r="H2865" s="96">
        <v>6125.6</v>
      </c>
      <c r="I2865" s="97"/>
      <c r="J2865" s="98"/>
      <c r="K2865" s="99"/>
      <c r="L2865" s="99"/>
      <c r="M2865" s="100"/>
      <c r="N2865" s="17"/>
      <c r="O2865" s="101">
        <f t="shared" si="100"/>
        <v>6125.6</v>
      </c>
      <c r="P2865" s="101"/>
      <c r="Q2865" s="101"/>
      <c r="R2865" s="101"/>
      <c r="S2865" s="24">
        <f t="shared" si="99"/>
        <v>6125.6</v>
      </c>
      <c r="T2865" s="94" t="s">
        <v>7004</v>
      </c>
      <c r="U2865" s="102"/>
      <c r="V2865" s="102"/>
      <c r="W2865" s="102"/>
      <c r="X2865" s="103"/>
      <c r="Y2865" s="23" t="s">
        <v>7058</v>
      </c>
      <c r="Z2865" s="104" t="s">
        <v>13</v>
      </c>
      <c r="AA2865" s="105"/>
      <c r="AB2865" s="106"/>
    </row>
    <row r="2866" spans="1:28" s="16" customFormat="1" ht="99" customHeight="1" x14ac:dyDescent="0.2">
      <c r="A2866" s="18" t="s">
        <v>7549</v>
      </c>
      <c r="B2866" s="94" t="s">
        <v>2923</v>
      </c>
      <c r="C2866" s="95"/>
      <c r="D2866" s="19" t="s">
        <v>7008</v>
      </c>
      <c r="E2866" s="20" t="s">
        <v>7550</v>
      </c>
      <c r="F2866" s="21" t="s">
        <v>7058</v>
      </c>
      <c r="G2866" s="22">
        <v>7542.9</v>
      </c>
      <c r="H2866" s="96">
        <v>7542.9</v>
      </c>
      <c r="I2866" s="97"/>
      <c r="J2866" s="98"/>
      <c r="K2866" s="99"/>
      <c r="L2866" s="99"/>
      <c r="M2866" s="100"/>
      <c r="N2866" s="17"/>
      <c r="O2866" s="101">
        <f t="shared" si="100"/>
        <v>7542.9</v>
      </c>
      <c r="P2866" s="101"/>
      <c r="Q2866" s="101"/>
      <c r="R2866" s="101"/>
      <c r="S2866" s="24">
        <f t="shared" si="99"/>
        <v>7542.9</v>
      </c>
      <c r="T2866" s="94" t="s">
        <v>7004</v>
      </c>
      <c r="U2866" s="102"/>
      <c r="V2866" s="102"/>
      <c r="W2866" s="102"/>
      <c r="X2866" s="103"/>
      <c r="Y2866" s="23" t="s">
        <v>7058</v>
      </c>
      <c r="Z2866" s="104" t="s">
        <v>13</v>
      </c>
      <c r="AA2866" s="105"/>
      <c r="AB2866" s="106"/>
    </row>
    <row r="2867" spans="1:28" s="16" customFormat="1" ht="99" customHeight="1" x14ac:dyDescent="0.2">
      <c r="A2867" s="18" t="s">
        <v>7551</v>
      </c>
      <c r="B2867" s="94" t="s">
        <v>2923</v>
      </c>
      <c r="C2867" s="95"/>
      <c r="D2867" s="19" t="s">
        <v>7008</v>
      </c>
      <c r="E2867" s="20" t="s">
        <v>7552</v>
      </c>
      <c r="F2867" s="21" t="s">
        <v>7058</v>
      </c>
      <c r="G2867" s="22">
        <v>4705</v>
      </c>
      <c r="H2867" s="96">
        <v>4705</v>
      </c>
      <c r="I2867" s="97"/>
      <c r="J2867" s="98"/>
      <c r="K2867" s="99"/>
      <c r="L2867" s="99"/>
      <c r="M2867" s="100"/>
      <c r="N2867" s="17"/>
      <c r="O2867" s="101">
        <f t="shared" si="100"/>
        <v>4705</v>
      </c>
      <c r="P2867" s="101"/>
      <c r="Q2867" s="101"/>
      <c r="R2867" s="101"/>
      <c r="S2867" s="24">
        <f t="shared" si="99"/>
        <v>4705</v>
      </c>
      <c r="T2867" s="94" t="s">
        <v>7004</v>
      </c>
      <c r="U2867" s="102"/>
      <c r="V2867" s="102"/>
      <c r="W2867" s="102"/>
      <c r="X2867" s="103"/>
      <c r="Y2867" s="23" t="s">
        <v>7058</v>
      </c>
      <c r="Z2867" s="104" t="s">
        <v>13</v>
      </c>
      <c r="AA2867" s="105"/>
      <c r="AB2867" s="106"/>
    </row>
    <row r="2868" spans="1:28" s="16" customFormat="1" ht="99" customHeight="1" x14ac:dyDescent="0.2">
      <c r="A2868" s="18" t="s">
        <v>7553</v>
      </c>
      <c r="B2868" s="94" t="s">
        <v>2923</v>
      </c>
      <c r="C2868" s="95"/>
      <c r="D2868" s="19" t="s">
        <v>7008</v>
      </c>
      <c r="E2868" s="20" t="s">
        <v>7554</v>
      </c>
      <c r="F2868" s="21" t="s">
        <v>7058</v>
      </c>
      <c r="G2868" s="22">
        <v>4705</v>
      </c>
      <c r="H2868" s="96">
        <v>4705</v>
      </c>
      <c r="I2868" s="97"/>
      <c r="J2868" s="98"/>
      <c r="K2868" s="99"/>
      <c r="L2868" s="99"/>
      <c r="M2868" s="100"/>
      <c r="N2868" s="17"/>
      <c r="O2868" s="101">
        <f t="shared" si="100"/>
        <v>4705</v>
      </c>
      <c r="P2868" s="101"/>
      <c r="Q2868" s="101"/>
      <c r="R2868" s="101"/>
      <c r="S2868" s="24">
        <f t="shared" si="99"/>
        <v>4705</v>
      </c>
      <c r="T2868" s="94" t="s">
        <v>7004</v>
      </c>
      <c r="U2868" s="102"/>
      <c r="V2868" s="102"/>
      <c r="W2868" s="102"/>
      <c r="X2868" s="103"/>
      <c r="Y2868" s="23" t="s">
        <v>7058</v>
      </c>
      <c r="Z2868" s="104" t="s">
        <v>13</v>
      </c>
      <c r="AA2868" s="105"/>
      <c r="AB2868" s="106"/>
    </row>
    <row r="2869" spans="1:28" s="16" customFormat="1" ht="99" customHeight="1" x14ac:dyDescent="0.2">
      <c r="A2869" s="18" t="s">
        <v>7555</v>
      </c>
      <c r="B2869" s="94" t="s">
        <v>2923</v>
      </c>
      <c r="C2869" s="95"/>
      <c r="D2869" s="19" t="s">
        <v>7008</v>
      </c>
      <c r="E2869" s="20" t="s">
        <v>7556</v>
      </c>
      <c r="F2869" s="21" t="s">
        <v>7058</v>
      </c>
      <c r="G2869" s="22">
        <v>4705</v>
      </c>
      <c r="H2869" s="96">
        <v>4705</v>
      </c>
      <c r="I2869" s="97"/>
      <c r="J2869" s="98"/>
      <c r="K2869" s="99"/>
      <c r="L2869" s="99"/>
      <c r="M2869" s="100"/>
      <c r="N2869" s="17"/>
      <c r="O2869" s="101">
        <f t="shared" si="100"/>
        <v>4705</v>
      </c>
      <c r="P2869" s="101"/>
      <c r="Q2869" s="101"/>
      <c r="R2869" s="101"/>
      <c r="S2869" s="24">
        <f t="shared" si="99"/>
        <v>4705</v>
      </c>
      <c r="T2869" s="94" t="s">
        <v>7004</v>
      </c>
      <c r="U2869" s="102"/>
      <c r="V2869" s="102"/>
      <c r="W2869" s="102"/>
      <c r="X2869" s="103"/>
      <c r="Y2869" s="23" t="s">
        <v>7058</v>
      </c>
      <c r="Z2869" s="104" t="s">
        <v>13</v>
      </c>
      <c r="AA2869" s="105"/>
      <c r="AB2869" s="106"/>
    </row>
    <row r="2870" spans="1:28" s="16" customFormat="1" ht="99" customHeight="1" x14ac:dyDescent="0.2">
      <c r="A2870" s="18" t="s">
        <v>7557</v>
      </c>
      <c r="B2870" s="94" t="s">
        <v>2923</v>
      </c>
      <c r="C2870" s="95"/>
      <c r="D2870" s="19" t="s">
        <v>7008</v>
      </c>
      <c r="E2870" s="20" t="s">
        <v>7558</v>
      </c>
      <c r="F2870" s="21" t="s">
        <v>7058</v>
      </c>
      <c r="G2870" s="22">
        <v>3350</v>
      </c>
      <c r="H2870" s="96">
        <v>3350</v>
      </c>
      <c r="I2870" s="97"/>
      <c r="J2870" s="98"/>
      <c r="K2870" s="99"/>
      <c r="L2870" s="99"/>
      <c r="M2870" s="100"/>
      <c r="N2870" s="17"/>
      <c r="O2870" s="101">
        <f t="shared" si="100"/>
        <v>3350</v>
      </c>
      <c r="P2870" s="101"/>
      <c r="Q2870" s="101"/>
      <c r="R2870" s="101"/>
      <c r="S2870" s="24">
        <f t="shared" si="99"/>
        <v>3350</v>
      </c>
      <c r="T2870" s="94" t="s">
        <v>7004</v>
      </c>
      <c r="U2870" s="102"/>
      <c r="V2870" s="102"/>
      <c r="W2870" s="102"/>
      <c r="X2870" s="103"/>
      <c r="Y2870" s="23" t="s">
        <v>7058</v>
      </c>
      <c r="Z2870" s="104" t="s">
        <v>13</v>
      </c>
      <c r="AA2870" s="105"/>
      <c r="AB2870" s="106"/>
    </row>
    <row r="2871" spans="1:28" s="16" customFormat="1" ht="99" customHeight="1" x14ac:dyDescent="0.2">
      <c r="A2871" s="18" t="s">
        <v>7559</v>
      </c>
      <c r="B2871" s="94" t="s">
        <v>2923</v>
      </c>
      <c r="C2871" s="95"/>
      <c r="D2871" s="19" t="s">
        <v>7008</v>
      </c>
      <c r="E2871" s="20" t="s">
        <v>7560</v>
      </c>
      <c r="F2871" s="21" t="s">
        <v>7058</v>
      </c>
      <c r="G2871" s="22">
        <v>7200</v>
      </c>
      <c r="H2871" s="96">
        <v>7200</v>
      </c>
      <c r="I2871" s="97"/>
      <c r="J2871" s="98"/>
      <c r="K2871" s="99"/>
      <c r="L2871" s="99"/>
      <c r="M2871" s="100"/>
      <c r="N2871" s="17"/>
      <c r="O2871" s="101">
        <f t="shared" si="100"/>
        <v>7200</v>
      </c>
      <c r="P2871" s="101"/>
      <c r="Q2871" s="101"/>
      <c r="R2871" s="101"/>
      <c r="S2871" s="24">
        <f t="shared" si="99"/>
        <v>7200</v>
      </c>
      <c r="T2871" s="94" t="s">
        <v>7004</v>
      </c>
      <c r="U2871" s="102"/>
      <c r="V2871" s="102"/>
      <c r="W2871" s="102"/>
      <c r="X2871" s="103"/>
      <c r="Y2871" s="23" t="s">
        <v>7058</v>
      </c>
      <c r="Z2871" s="104" t="s">
        <v>13</v>
      </c>
      <c r="AA2871" s="105"/>
      <c r="AB2871" s="106"/>
    </row>
    <row r="2872" spans="1:28" s="16" customFormat="1" ht="99" customHeight="1" x14ac:dyDescent="0.2">
      <c r="A2872" s="18" t="s">
        <v>7561</v>
      </c>
      <c r="B2872" s="94" t="s">
        <v>2923</v>
      </c>
      <c r="C2872" s="95"/>
      <c r="D2872" s="19" t="s">
        <v>7008</v>
      </c>
      <c r="E2872" s="20" t="s">
        <v>7562</v>
      </c>
      <c r="F2872" s="21" t="s">
        <v>7058</v>
      </c>
      <c r="G2872" s="22">
        <v>4728</v>
      </c>
      <c r="H2872" s="96">
        <v>4728</v>
      </c>
      <c r="I2872" s="97"/>
      <c r="J2872" s="98"/>
      <c r="K2872" s="99"/>
      <c r="L2872" s="99"/>
      <c r="M2872" s="100"/>
      <c r="N2872" s="17"/>
      <c r="O2872" s="101">
        <f t="shared" si="100"/>
        <v>4728</v>
      </c>
      <c r="P2872" s="101"/>
      <c r="Q2872" s="101"/>
      <c r="R2872" s="101"/>
      <c r="S2872" s="24">
        <f t="shared" si="99"/>
        <v>4728</v>
      </c>
      <c r="T2872" s="94" t="s">
        <v>7004</v>
      </c>
      <c r="U2872" s="102"/>
      <c r="V2872" s="102"/>
      <c r="W2872" s="102"/>
      <c r="X2872" s="103"/>
      <c r="Y2872" s="23" t="s">
        <v>7058</v>
      </c>
      <c r="Z2872" s="104" t="s">
        <v>13</v>
      </c>
      <c r="AA2872" s="105"/>
      <c r="AB2872" s="106"/>
    </row>
    <row r="2873" spans="1:28" s="16" customFormat="1" ht="99" customHeight="1" x14ac:dyDescent="0.2">
      <c r="A2873" s="18" t="s">
        <v>7563</v>
      </c>
      <c r="B2873" s="94" t="s">
        <v>7564</v>
      </c>
      <c r="C2873" s="95"/>
      <c r="D2873" s="19" t="s">
        <v>7008</v>
      </c>
      <c r="E2873" s="20" t="s">
        <v>7565</v>
      </c>
      <c r="F2873" s="21" t="s">
        <v>7058</v>
      </c>
      <c r="G2873" s="22">
        <v>8697</v>
      </c>
      <c r="H2873" s="96">
        <v>8697</v>
      </c>
      <c r="I2873" s="97"/>
      <c r="J2873" s="98"/>
      <c r="K2873" s="99"/>
      <c r="L2873" s="99"/>
      <c r="M2873" s="100"/>
      <c r="N2873" s="17"/>
      <c r="O2873" s="101">
        <f t="shared" si="100"/>
        <v>8697</v>
      </c>
      <c r="P2873" s="101"/>
      <c r="Q2873" s="101"/>
      <c r="R2873" s="101"/>
      <c r="S2873" s="24">
        <f t="shared" si="99"/>
        <v>8697</v>
      </c>
      <c r="T2873" s="94" t="s">
        <v>7004</v>
      </c>
      <c r="U2873" s="102"/>
      <c r="V2873" s="102"/>
      <c r="W2873" s="102"/>
      <c r="X2873" s="103"/>
      <c r="Y2873" s="23" t="s">
        <v>7058</v>
      </c>
      <c r="Z2873" s="104" t="s">
        <v>13</v>
      </c>
      <c r="AA2873" s="105"/>
      <c r="AB2873" s="106"/>
    </row>
    <row r="2874" spans="1:28" s="16" customFormat="1" ht="99" customHeight="1" x14ac:dyDescent="0.2">
      <c r="A2874" s="18" t="s">
        <v>7566</v>
      </c>
      <c r="B2874" s="94" t="s">
        <v>7567</v>
      </c>
      <c r="C2874" s="95"/>
      <c r="D2874" s="19" t="s">
        <v>7008</v>
      </c>
      <c r="E2874" s="20" t="s">
        <v>7568</v>
      </c>
      <c r="F2874" s="21" t="s">
        <v>7058</v>
      </c>
      <c r="G2874" s="22">
        <v>3319.68</v>
      </c>
      <c r="H2874" s="96">
        <v>3319.68</v>
      </c>
      <c r="I2874" s="97"/>
      <c r="J2874" s="98"/>
      <c r="K2874" s="99"/>
      <c r="L2874" s="99"/>
      <c r="M2874" s="100"/>
      <c r="N2874" s="17"/>
      <c r="O2874" s="101">
        <f t="shared" si="100"/>
        <v>3319.68</v>
      </c>
      <c r="P2874" s="101"/>
      <c r="Q2874" s="101"/>
      <c r="R2874" s="101"/>
      <c r="S2874" s="24">
        <f t="shared" si="99"/>
        <v>3319.68</v>
      </c>
      <c r="T2874" s="94" t="s">
        <v>7004</v>
      </c>
      <c r="U2874" s="102"/>
      <c r="V2874" s="102"/>
      <c r="W2874" s="102"/>
      <c r="X2874" s="103"/>
      <c r="Y2874" s="23" t="s">
        <v>7058</v>
      </c>
      <c r="Z2874" s="104" t="s">
        <v>13</v>
      </c>
      <c r="AA2874" s="105"/>
      <c r="AB2874" s="106"/>
    </row>
    <row r="2875" spans="1:28" s="16" customFormat="1" ht="99" customHeight="1" x14ac:dyDescent="0.2">
      <c r="A2875" s="18" t="s">
        <v>7569</v>
      </c>
      <c r="B2875" s="94" t="s">
        <v>7567</v>
      </c>
      <c r="C2875" s="95"/>
      <c r="D2875" s="19" t="s">
        <v>7008</v>
      </c>
      <c r="E2875" s="20" t="s">
        <v>7570</v>
      </c>
      <c r="F2875" s="21" t="s">
        <v>7058</v>
      </c>
      <c r="G2875" s="22">
        <v>3319.68</v>
      </c>
      <c r="H2875" s="96">
        <v>3319.68</v>
      </c>
      <c r="I2875" s="97"/>
      <c r="J2875" s="98"/>
      <c r="K2875" s="99"/>
      <c r="L2875" s="99"/>
      <c r="M2875" s="100"/>
      <c r="N2875" s="17"/>
      <c r="O2875" s="101">
        <f t="shared" si="100"/>
        <v>3319.68</v>
      </c>
      <c r="P2875" s="101"/>
      <c r="Q2875" s="101"/>
      <c r="R2875" s="101"/>
      <c r="S2875" s="24">
        <f t="shared" si="99"/>
        <v>3319.68</v>
      </c>
      <c r="T2875" s="94" t="s">
        <v>7004</v>
      </c>
      <c r="U2875" s="102"/>
      <c r="V2875" s="102"/>
      <c r="W2875" s="102"/>
      <c r="X2875" s="103"/>
      <c r="Y2875" s="23" t="s">
        <v>7058</v>
      </c>
      <c r="Z2875" s="104" t="s">
        <v>13</v>
      </c>
      <c r="AA2875" s="105"/>
      <c r="AB2875" s="106"/>
    </row>
    <row r="2876" spans="1:28" s="16" customFormat="1" ht="99" customHeight="1" x14ac:dyDescent="0.2">
      <c r="A2876" s="18" t="s">
        <v>7571</v>
      </c>
      <c r="B2876" s="94" t="s">
        <v>7572</v>
      </c>
      <c r="C2876" s="95"/>
      <c r="D2876" s="19" t="s">
        <v>7008</v>
      </c>
      <c r="E2876" s="20" t="s">
        <v>7573</v>
      </c>
      <c r="F2876" s="21" t="s">
        <v>7473</v>
      </c>
      <c r="G2876" s="22">
        <v>5990</v>
      </c>
      <c r="H2876" s="96">
        <v>5990</v>
      </c>
      <c r="I2876" s="97"/>
      <c r="J2876" s="98"/>
      <c r="K2876" s="99"/>
      <c r="L2876" s="99"/>
      <c r="M2876" s="100"/>
      <c r="N2876" s="17"/>
      <c r="O2876" s="101">
        <f t="shared" si="100"/>
        <v>5990</v>
      </c>
      <c r="P2876" s="101"/>
      <c r="Q2876" s="101"/>
      <c r="R2876" s="101"/>
      <c r="S2876" s="24">
        <f t="shared" si="99"/>
        <v>5990</v>
      </c>
      <c r="T2876" s="94" t="s">
        <v>7004</v>
      </c>
      <c r="U2876" s="102"/>
      <c r="V2876" s="102"/>
      <c r="W2876" s="102"/>
      <c r="X2876" s="103"/>
      <c r="Y2876" s="23" t="s">
        <v>7473</v>
      </c>
      <c r="Z2876" s="104" t="s">
        <v>13</v>
      </c>
      <c r="AA2876" s="105"/>
      <c r="AB2876" s="106"/>
    </row>
    <row r="2877" spans="1:28" s="16" customFormat="1" ht="99" customHeight="1" x14ac:dyDescent="0.2">
      <c r="A2877" s="18" t="s">
        <v>7574</v>
      </c>
      <c r="B2877" s="94" t="s">
        <v>7572</v>
      </c>
      <c r="C2877" s="95"/>
      <c r="D2877" s="19" t="s">
        <v>7008</v>
      </c>
      <c r="E2877" s="20" t="s">
        <v>7575</v>
      </c>
      <c r="F2877" s="21" t="s">
        <v>7473</v>
      </c>
      <c r="G2877" s="22">
        <v>5990</v>
      </c>
      <c r="H2877" s="96">
        <v>5990</v>
      </c>
      <c r="I2877" s="97"/>
      <c r="J2877" s="98"/>
      <c r="K2877" s="99"/>
      <c r="L2877" s="99"/>
      <c r="M2877" s="100"/>
      <c r="N2877" s="17"/>
      <c r="O2877" s="101">
        <f t="shared" si="100"/>
        <v>5990</v>
      </c>
      <c r="P2877" s="101"/>
      <c r="Q2877" s="101"/>
      <c r="R2877" s="101"/>
      <c r="S2877" s="24">
        <f t="shared" si="99"/>
        <v>5990</v>
      </c>
      <c r="T2877" s="94" t="s">
        <v>7004</v>
      </c>
      <c r="U2877" s="102"/>
      <c r="V2877" s="102"/>
      <c r="W2877" s="102"/>
      <c r="X2877" s="103"/>
      <c r="Y2877" s="23" t="s">
        <v>7473</v>
      </c>
      <c r="Z2877" s="104" t="s">
        <v>13</v>
      </c>
      <c r="AA2877" s="105"/>
      <c r="AB2877" s="106"/>
    </row>
    <row r="2878" spans="1:28" s="16" customFormat="1" ht="99" customHeight="1" x14ac:dyDescent="0.2">
      <c r="A2878" s="18" t="s">
        <v>7576</v>
      </c>
      <c r="B2878" s="94" t="s">
        <v>7577</v>
      </c>
      <c r="C2878" s="95"/>
      <c r="D2878" s="19" t="s">
        <v>7008</v>
      </c>
      <c r="E2878" s="20" t="s">
        <v>7578</v>
      </c>
      <c r="F2878" s="21" t="s">
        <v>7517</v>
      </c>
      <c r="G2878" s="22">
        <v>118900</v>
      </c>
      <c r="H2878" s="96">
        <v>118900</v>
      </c>
      <c r="I2878" s="97"/>
      <c r="J2878" s="98"/>
      <c r="K2878" s="99"/>
      <c r="L2878" s="99"/>
      <c r="M2878" s="100"/>
      <c r="N2878" s="17"/>
      <c r="O2878" s="101">
        <f t="shared" si="100"/>
        <v>118900</v>
      </c>
      <c r="P2878" s="101"/>
      <c r="Q2878" s="101"/>
      <c r="R2878" s="101"/>
      <c r="S2878" s="24">
        <f t="shared" si="99"/>
        <v>118900</v>
      </c>
      <c r="T2878" s="94" t="s">
        <v>7004</v>
      </c>
      <c r="U2878" s="102"/>
      <c r="V2878" s="102"/>
      <c r="W2878" s="102"/>
      <c r="X2878" s="103"/>
      <c r="Y2878" s="23" t="s">
        <v>7517</v>
      </c>
      <c r="Z2878" s="104" t="s">
        <v>13</v>
      </c>
      <c r="AA2878" s="105"/>
      <c r="AB2878" s="106"/>
    </row>
    <row r="2879" spans="1:28" s="16" customFormat="1" ht="99" customHeight="1" x14ac:dyDescent="0.2">
      <c r="A2879" s="18" t="s">
        <v>7579</v>
      </c>
      <c r="B2879" s="94" t="s">
        <v>3529</v>
      </c>
      <c r="C2879" s="95"/>
      <c r="D2879" s="19" t="s">
        <v>7008</v>
      </c>
      <c r="E2879" s="20" t="s">
        <v>7580</v>
      </c>
      <c r="F2879" s="21" t="s">
        <v>7058</v>
      </c>
      <c r="G2879" s="22">
        <v>34095.199999999997</v>
      </c>
      <c r="H2879" s="96">
        <v>34095.199999999997</v>
      </c>
      <c r="I2879" s="97"/>
      <c r="J2879" s="98"/>
      <c r="K2879" s="99"/>
      <c r="L2879" s="99"/>
      <c r="M2879" s="100"/>
      <c r="N2879" s="17"/>
      <c r="O2879" s="101">
        <f t="shared" si="100"/>
        <v>34095.199999999997</v>
      </c>
      <c r="P2879" s="101"/>
      <c r="Q2879" s="101"/>
      <c r="R2879" s="101"/>
      <c r="S2879" s="24">
        <f t="shared" si="99"/>
        <v>34095.199999999997</v>
      </c>
      <c r="T2879" s="94" t="s">
        <v>7004</v>
      </c>
      <c r="U2879" s="102"/>
      <c r="V2879" s="102"/>
      <c r="W2879" s="102"/>
      <c r="X2879" s="103"/>
      <c r="Y2879" s="23" t="s">
        <v>7058</v>
      </c>
      <c r="Z2879" s="104" t="s">
        <v>13</v>
      </c>
      <c r="AA2879" s="105"/>
      <c r="AB2879" s="106"/>
    </row>
    <row r="2880" spans="1:28" s="16" customFormat="1" ht="99" customHeight="1" x14ac:dyDescent="0.2">
      <c r="A2880" s="18" t="s">
        <v>7581</v>
      </c>
      <c r="B2880" s="94" t="s">
        <v>3529</v>
      </c>
      <c r="C2880" s="95"/>
      <c r="D2880" s="19" t="s">
        <v>7008</v>
      </c>
      <c r="E2880" s="20" t="s">
        <v>7582</v>
      </c>
      <c r="F2880" s="21" t="s">
        <v>7058</v>
      </c>
      <c r="G2880" s="22">
        <v>34095.199999999997</v>
      </c>
      <c r="H2880" s="96">
        <v>34095.199999999997</v>
      </c>
      <c r="I2880" s="97"/>
      <c r="J2880" s="98"/>
      <c r="K2880" s="99"/>
      <c r="L2880" s="99"/>
      <c r="M2880" s="100"/>
      <c r="N2880" s="17"/>
      <c r="O2880" s="101">
        <f t="shared" si="100"/>
        <v>34095.199999999997</v>
      </c>
      <c r="P2880" s="101"/>
      <c r="Q2880" s="101"/>
      <c r="R2880" s="101"/>
      <c r="S2880" s="24">
        <f t="shared" si="99"/>
        <v>34095.199999999997</v>
      </c>
      <c r="T2880" s="94" t="s">
        <v>7004</v>
      </c>
      <c r="U2880" s="102"/>
      <c r="V2880" s="102"/>
      <c r="W2880" s="102"/>
      <c r="X2880" s="103"/>
      <c r="Y2880" s="23" t="s">
        <v>7058</v>
      </c>
      <c r="Z2880" s="104" t="s">
        <v>13</v>
      </c>
      <c r="AA2880" s="105"/>
      <c r="AB2880" s="106"/>
    </row>
    <row r="2881" spans="1:28" s="16" customFormat="1" ht="99" customHeight="1" x14ac:dyDescent="0.2">
      <c r="A2881" s="18" t="s">
        <v>7583</v>
      </c>
      <c r="B2881" s="94" t="s">
        <v>3529</v>
      </c>
      <c r="C2881" s="95"/>
      <c r="D2881" s="19" t="s">
        <v>7008</v>
      </c>
      <c r="E2881" s="20" t="s">
        <v>7584</v>
      </c>
      <c r="F2881" s="21" t="s">
        <v>7058</v>
      </c>
      <c r="G2881" s="22">
        <v>34095.199999999997</v>
      </c>
      <c r="H2881" s="96">
        <v>34095.199999999997</v>
      </c>
      <c r="I2881" s="97"/>
      <c r="J2881" s="98"/>
      <c r="K2881" s="99"/>
      <c r="L2881" s="99"/>
      <c r="M2881" s="100"/>
      <c r="N2881" s="17"/>
      <c r="O2881" s="101">
        <f t="shared" si="100"/>
        <v>34095.199999999997</v>
      </c>
      <c r="P2881" s="101"/>
      <c r="Q2881" s="101"/>
      <c r="R2881" s="101"/>
      <c r="S2881" s="24">
        <f t="shared" si="99"/>
        <v>34095.199999999997</v>
      </c>
      <c r="T2881" s="94" t="s">
        <v>7004</v>
      </c>
      <c r="U2881" s="102"/>
      <c r="V2881" s="102"/>
      <c r="W2881" s="102"/>
      <c r="X2881" s="103"/>
      <c r="Y2881" s="23" t="s">
        <v>7058</v>
      </c>
      <c r="Z2881" s="104" t="s">
        <v>13</v>
      </c>
      <c r="AA2881" s="105"/>
      <c r="AB2881" s="106"/>
    </row>
    <row r="2882" spans="1:28" s="16" customFormat="1" ht="99" customHeight="1" x14ac:dyDescent="0.2">
      <c r="A2882" s="18" t="s">
        <v>7585</v>
      </c>
      <c r="B2882" s="94" t="s">
        <v>3529</v>
      </c>
      <c r="C2882" s="95"/>
      <c r="D2882" s="19" t="s">
        <v>7008</v>
      </c>
      <c r="E2882" s="20" t="s">
        <v>7586</v>
      </c>
      <c r="F2882" s="21" t="s">
        <v>7058</v>
      </c>
      <c r="G2882" s="22">
        <v>127311.9</v>
      </c>
      <c r="H2882" s="96">
        <v>127311.9</v>
      </c>
      <c r="I2882" s="97"/>
      <c r="J2882" s="98"/>
      <c r="K2882" s="99"/>
      <c r="L2882" s="99"/>
      <c r="M2882" s="100"/>
      <c r="N2882" s="17"/>
      <c r="O2882" s="101">
        <f t="shared" si="100"/>
        <v>127311.9</v>
      </c>
      <c r="P2882" s="101"/>
      <c r="Q2882" s="101"/>
      <c r="R2882" s="101"/>
      <c r="S2882" s="24">
        <f t="shared" si="99"/>
        <v>127311.9</v>
      </c>
      <c r="T2882" s="94" t="s">
        <v>7004</v>
      </c>
      <c r="U2882" s="102"/>
      <c r="V2882" s="102"/>
      <c r="W2882" s="102"/>
      <c r="X2882" s="103"/>
      <c r="Y2882" s="23" t="s">
        <v>7058</v>
      </c>
      <c r="Z2882" s="104" t="s">
        <v>13</v>
      </c>
      <c r="AA2882" s="105"/>
      <c r="AB2882" s="106"/>
    </row>
    <row r="2883" spans="1:28" s="16" customFormat="1" ht="99" customHeight="1" x14ac:dyDescent="0.2">
      <c r="A2883" s="18" t="s">
        <v>7587</v>
      </c>
      <c r="B2883" s="94" t="s">
        <v>3529</v>
      </c>
      <c r="C2883" s="95"/>
      <c r="D2883" s="19" t="s">
        <v>7008</v>
      </c>
      <c r="E2883" s="20" t="s">
        <v>7588</v>
      </c>
      <c r="F2883" s="21" t="s">
        <v>7058</v>
      </c>
      <c r="G2883" s="22">
        <v>19500</v>
      </c>
      <c r="H2883" s="96">
        <v>19500</v>
      </c>
      <c r="I2883" s="97"/>
      <c r="J2883" s="98"/>
      <c r="K2883" s="99"/>
      <c r="L2883" s="99"/>
      <c r="M2883" s="100"/>
      <c r="N2883" s="17"/>
      <c r="O2883" s="101">
        <f t="shared" si="100"/>
        <v>19500</v>
      </c>
      <c r="P2883" s="101"/>
      <c r="Q2883" s="101"/>
      <c r="R2883" s="101"/>
      <c r="S2883" s="24">
        <f t="shared" si="99"/>
        <v>19500</v>
      </c>
      <c r="T2883" s="94" t="s">
        <v>7004</v>
      </c>
      <c r="U2883" s="102"/>
      <c r="V2883" s="102"/>
      <c r="W2883" s="102"/>
      <c r="X2883" s="103"/>
      <c r="Y2883" s="23" t="s">
        <v>7058</v>
      </c>
      <c r="Z2883" s="104" t="s">
        <v>13</v>
      </c>
      <c r="AA2883" s="105"/>
      <c r="AB2883" s="106"/>
    </row>
    <row r="2884" spans="1:28" s="16" customFormat="1" ht="99" customHeight="1" x14ac:dyDescent="0.2">
      <c r="A2884" s="18" t="s">
        <v>7589</v>
      </c>
      <c r="B2884" s="94" t="s">
        <v>3529</v>
      </c>
      <c r="C2884" s="95"/>
      <c r="D2884" s="19" t="s">
        <v>7008</v>
      </c>
      <c r="E2884" s="20" t="s">
        <v>7590</v>
      </c>
      <c r="F2884" s="21" t="s">
        <v>7058</v>
      </c>
      <c r="G2884" s="22">
        <v>19500</v>
      </c>
      <c r="H2884" s="96">
        <v>19500</v>
      </c>
      <c r="I2884" s="97"/>
      <c r="J2884" s="98"/>
      <c r="K2884" s="99"/>
      <c r="L2884" s="99"/>
      <c r="M2884" s="100"/>
      <c r="N2884" s="17"/>
      <c r="O2884" s="101">
        <f t="shared" si="100"/>
        <v>19500</v>
      </c>
      <c r="P2884" s="101"/>
      <c r="Q2884" s="101"/>
      <c r="R2884" s="101"/>
      <c r="S2884" s="24">
        <f t="shared" si="99"/>
        <v>19500</v>
      </c>
      <c r="T2884" s="94" t="s">
        <v>7004</v>
      </c>
      <c r="U2884" s="102"/>
      <c r="V2884" s="102"/>
      <c r="W2884" s="102"/>
      <c r="X2884" s="103"/>
      <c r="Y2884" s="23" t="s">
        <v>7058</v>
      </c>
      <c r="Z2884" s="104" t="s">
        <v>13</v>
      </c>
      <c r="AA2884" s="105"/>
      <c r="AB2884" s="106"/>
    </row>
    <row r="2885" spans="1:28" s="16" customFormat="1" ht="99" customHeight="1" x14ac:dyDescent="0.2">
      <c r="A2885" s="18" t="s">
        <v>7591</v>
      </c>
      <c r="B2885" s="94" t="s">
        <v>3529</v>
      </c>
      <c r="C2885" s="95"/>
      <c r="D2885" s="19" t="s">
        <v>7008</v>
      </c>
      <c r="E2885" s="20" t="s">
        <v>7592</v>
      </c>
      <c r="F2885" s="21" t="s">
        <v>7058</v>
      </c>
      <c r="G2885" s="22">
        <v>19500</v>
      </c>
      <c r="H2885" s="96">
        <v>19500</v>
      </c>
      <c r="I2885" s="97"/>
      <c r="J2885" s="98"/>
      <c r="K2885" s="99"/>
      <c r="L2885" s="99"/>
      <c r="M2885" s="100"/>
      <c r="N2885" s="17"/>
      <c r="O2885" s="101">
        <f t="shared" si="100"/>
        <v>19500</v>
      </c>
      <c r="P2885" s="101"/>
      <c r="Q2885" s="101"/>
      <c r="R2885" s="101"/>
      <c r="S2885" s="24">
        <f t="shared" si="99"/>
        <v>19500</v>
      </c>
      <c r="T2885" s="94" t="s">
        <v>7004</v>
      </c>
      <c r="U2885" s="102"/>
      <c r="V2885" s="102"/>
      <c r="W2885" s="102"/>
      <c r="X2885" s="103"/>
      <c r="Y2885" s="23" t="s">
        <v>7058</v>
      </c>
      <c r="Z2885" s="104" t="s">
        <v>13</v>
      </c>
      <c r="AA2885" s="105"/>
      <c r="AB2885" s="106"/>
    </row>
    <row r="2886" spans="1:28" s="16" customFormat="1" ht="99" customHeight="1" x14ac:dyDescent="0.2">
      <c r="A2886" s="18" t="s">
        <v>7593</v>
      </c>
      <c r="B2886" s="94" t="s">
        <v>7594</v>
      </c>
      <c r="C2886" s="95"/>
      <c r="D2886" s="19" t="s">
        <v>7008</v>
      </c>
      <c r="E2886" s="20" t="s">
        <v>7595</v>
      </c>
      <c r="F2886" s="21" t="s">
        <v>7596</v>
      </c>
      <c r="G2886" s="22">
        <v>34930</v>
      </c>
      <c r="H2886" s="96">
        <v>34930</v>
      </c>
      <c r="I2886" s="97"/>
      <c r="J2886" s="98"/>
      <c r="K2886" s="99"/>
      <c r="L2886" s="99"/>
      <c r="M2886" s="100"/>
      <c r="N2886" s="17"/>
      <c r="O2886" s="101">
        <f t="shared" si="100"/>
        <v>34930</v>
      </c>
      <c r="P2886" s="101"/>
      <c r="Q2886" s="101"/>
      <c r="R2886" s="101"/>
      <c r="S2886" s="24">
        <f t="shared" si="99"/>
        <v>34930</v>
      </c>
      <c r="T2886" s="94" t="s">
        <v>7004</v>
      </c>
      <c r="U2886" s="102"/>
      <c r="V2886" s="102"/>
      <c r="W2886" s="102"/>
      <c r="X2886" s="103"/>
      <c r="Y2886" s="23" t="s">
        <v>7596</v>
      </c>
      <c r="Z2886" s="104" t="s">
        <v>13</v>
      </c>
      <c r="AA2886" s="105"/>
      <c r="AB2886" s="106"/>
    </row>
    <row r="2887" spans="1:28" s="16" customFormat="1" ht="99" customHeight="1" x14ac:dyDescent="0.2">
      <c r="A2887" s="18" t="s">
        <v>7597</v>
      </c>
      <c r="B2887" s="94" t="s">
        <v>7594</v>
      </c>
      <c r="C2887" s="95"/>
      <c r="D2887" s="19" t="s">
        <v>7008</v>
      </c>
      <c r="E2887" s="20" t="s">
        <v>7598</v>
      </c>
      <c r="F2887" s="21" t="s">
        <v>7599</v>
      </c>
      <c r="G2887" s="22">
        <v>34390</v>
      </c>
      <c r="H2887" s="96">
        <v>34390</v>
      </c>
      <c r="I2887" s="97"/>
      <c r="J2887" s="98"/>
      <c r="K2887" s="99"/>
      <c r="L2887" s="99"/>
      <c r="M2887" s="100"/>
      <c r="N2887" s="17"/>
      <c r="O2887" s="101">
        <f t="shared" si="100"/>
        <v>34390</v>
      </c>
      <c r="P2887" s="101"/>
      <c r="Q2887" s="101"/>
      <c r="R2887" s="101"/>
      <c r="S2887" s="24">
        <f t="shared" si="99"/>
        <v>34390</v>
      </c>
      <c r="T2887" s="94" t="s">
        <v>7004</v>
      </c>
      <c r="U2887" s="102"/>
      <c r="V2887" s="102"/>
      <c r="W2887" s="102"/>
      <c r="X2887" s="103"/>
      <c r="Y2887" s="23" t="s">
        <v>7599</v>
      </c>
      <c r="Z2887" s="104" t="s">
        <v>13</v>
      </c>
      <c r="AA2887" s="105"/>
      <c r="AB2887" s="106"/>
    </row>
    <row r="2888" spans="1:28" s="16" customFormat="1" ht="99" customHeight="1" x14ac:dyDescent="0.2">
      <c r="A2888" s="18" t="s">
        <v>7600</v>
      </c>
      <c r="B2888" s="94" t="s">
        <v>7594</v>
      </c>
      <c r="C2888" s="95"/>
      <c r="D2888" s="19" t="s">
        <v>7008</v>
      </c>
      <c r="E2888" s="20" t="s">
        <v>7601</v>
      </c>
      <c r="F2888" s="21" t="s">
        <v>7599</v>
      </c>
      <c r="G2888" s="22">
        <v>34390</v>
      </c>
      <c r="H2888" s="96">
        <v>34390</v>
      </c>
      <c r="I2888" s="97"/>
      <c r="J2888" s="98"/>
      <c r="K2888" s="99"/>
      <c r="L2888" s="99"/>
      <c r="M2888" s="100"/>
      <c r="N2888" s="17"/>
      <c r="O2888" s="101">
        <f t="shared" si="100"/>
        <v>34390</v>
      </c>
      <c r="P2888" s="101"/>
      <c r="Q2888" s="101"/>
      <c r="R2888" s="101"/>
      <c r="S2888" s="24">
        <f t="shared" si="99"/>
        <v>34390</v>
      </c>
      <c r="T2888" s="94" t="s">
        <v>7004</v>
      </c>
      <c r="U2888" s="102"/>
      <c r="V2888" s="102"/>
      <c r="W2888" s="102"/>
      <c r="X2888" s="103"/>
      <c r="Y2888" s="23" t="s">
        <v>7599</v>
      </c>
      <c r="Z2888" s="104" t="s">
        <v>13</v>
      </c>
      <c r="AA2888" s="105"/>
      <c r="AB2888" s="106"/>
    </row>
    <row r="2889" spans="1:28" s="16" customFormat="1" ht="99" customHeight="1" x14ac:dyDescent="0.2">
      <c r="A2889" s="18" t="s">
        <v>7602</v>
      </c>
      <c r="B2889" s="94" t="s">
        <v>7594</v>
      </c>
      <c r="C2889" s="95"/>
      <c r="D2889" s="19" t="s">
        <v>7008</v>
      </c>
      <c r="E2889" s="20" t="s">
        <v>7603</v>
      </c>
      <c r="F2889" s="21" t="s">
        <v>7599</v>
      </c>
      <c r="G2889" s="22">
        <v>34390</v>
      </c>
      <c r="H2889" s="96">
        <v>34390</v>
      </c>
      <c r="I2889" s="97"/>
      <c r="J2889" s="98"/>
      <c r="K2889" s="99"/>
      <c r="L2889" s="99"/>
      <c r="M2889" s="100"/>
      <c r="N2889" s="17"/>
      <c r="O2889" s="101">
        <f t="shared" si="100"/>
        <v>34390</v>
      </c>
      <c r="P2889" s="101"/>
      <c r="Q2889" s="101"/>
      <c r="R2889" s="101"/>
      <c r="S2889" s="24">
        <f t="shared" si="99"/>
        <v>34390</v>
      </c>
      <c r="T2889" s="94" t="s">
        <v>7004</v>
      </c>
      <c r="U2889" s="102"/>
      <c r="V2889" s="102"/>
      <c r="W2889" s="102"/>
      <c r="X2889" s="103"/>
      <c r="Y2889" s="23" t="s">
        <v>7599</v>
      </c>
      <c r="Z2889" s="104" t="s">
        <v>13</v>
      </c>
      <c r="AA2889" s="105"/>
      <c r="AB2889" s="106"/>
    </row>
    <row r="2890" spans="1:28" s="16" customFormat="1" ht="99" customHeight="1" x14ac:dyDescent="0.2">
      <c r="A2890" s="18" t="s">
        <v>7604</v>
      </c>
      <c r="B2890" s="94" t="s">
        <v>7605</v>
      </c>
      <c r="C2890" s="95"/>
      <c r="D2890" s="19" t="s">
        <v>7008</v>
      </c>
      <c r="E2890" s="20" t="s">
        <v>7606</v>
      </c>
      <c r="F2890" s="21" t="s">
        <v>7058</v>
      </c>
      <c r="G2890" s="22">
        <v>10554</v>
      </c>
      <c r="H2890" s="96">
        <v>10554</v>
      </c>
      <c r="I2890" s="97"/>
      <c r="J2890" s="98"/>
      <c r="K2890" s="99"/>
      <c r="L2890" s="99"/>
      <c r="M2890" s="100"/>
      <c r="N2890" s="17"/>
      <c r="O2890" s="101">
        <f t="shared" si="100"/>
        <v>10554</v>
      </c>
      <c r="P2890" s="101"/>
      <c r="Q2890" s="101"/>
      <c r="R2890" s="101"/>
      <c r="S2890" s="24">
        <f t="shared" si="99"/>
        <v>10554</v>
      </c>
      <c r="T2890" s="94" t="s">
        <v>7004</v>
      </c>
      <c r="U2890" s="102"/>
      <c r="V2890" s="102"/>
      <c r="W2890" s="102"/>
      <c r="X2890" s="103"/>
      <c r="Y2890" s="23" t="s">
        <v>7058</v>
      </c>
      <c r="Z2890" s="104" t="s">
        <v>13</v>
      </c>
      <c r="AA2890" s="105"/>
      <c r="AB2890" s="106"/>
    </row>
    <row r="2891" spans="1:28" s="16" customFormat="1" ht="99" customHeight="1" x14ac:dyDescent="0.2">
      <c r="A2891" s="18" t="s">
        <v>7607</v>
      </c>
      <c r="B2891" s="94" t="s">
        <v>4372</v>
      </c>
      <c r="C2891" s="95"/>
      <c r="D2891" s="19" t="s">
        <v>7008</v>
      </c>
      <c r="E2891" s="20" t="s">
        <v>7608</v>
      </c>
      <c r="F2891" s="21" t="s">
        <v>1332</v>
      </c>
      <c r="G2891" s="22">
        <v>6225</v>
      </c>
      <c r="H2891" s="96">
        <v>6225</v>
      </c>
      <c r="I2891" s="97"/>
      <c r="J2891" s="98"/>
      <c r="K2891" s="99"/>
      <c r="L2891" s="99"/>
      <c r="M2891" s="100"/>
      <c r="N2891" s="17"/>
      <c r="O2891" s="101">
        <f t="shared" si="100"/>
        <v>6225</v>
      </c>
      <c r="P2891" s="101"/>
      <c r="Q2891" s="101"/>
      <c r="R2891" s="101"/>
      <c r="S2891" s="24">
        <f t="shared" si="99"/>
        <v>6225</v>
      </c>
      <c r="T2891" s="94" t="s">
        <v>7004</v>
      </c>
      <c r="U2891" s="102"/>
      <c r="V2891" s="102"/>
      <c r="W2891" s="102"/>
      <c r="X2891" s="103"/>
      <c r="Y2891" s="23" t="s">
        <v>1332</v>
      </c>
      <c r="Z2891" s="104" t="s">
        <v>13</v>
      </c>
      <c r="AA2891" s="105"/>
      <c r="AB2891" s="106"/>
    </row>
    <row r="2892" spans="1:28" s="16" customFormat="1" ht="99" customHeight="1" x14ac:dyDescent="0.2">
      <c r="A2892" s="18" t="s">
        <v>7609</v>
      </c>
      <c r="B2892" s="94" t="s">
        <v>7610</v>
      </c>
      <c r="C2892" s="95"/>
      <c r="D2892" s="19" t="s">
        <v>7008</v>
      </c>
      <c r="E2892" s="20" t="s">
        <v>7611</v>
      </c>
      <c r="F2892" s="21" t="s">
        <v>7058</v>
      </c>
      <c r="G2892" s="22">
        <v>17063</v>
      </c>
      <c r="H2892" s="96">
        <v>17063</v>
      </c>
      <c r="I2892" s="97"/>
      <c r="J2892" s="98"/>
      <c r="K2892" s="99"/>
      <c r="L2892" s="99"/>
      <c r="M2892" s="100"/>
      <c r="N2892" s="17"/>
      <c r="O2892" s="101">
        <f t="shared" si="100"/>
        <v>17063</v>
      </c>
      <c r="P2892" s="101"/>
      <c r="Q2892" s="101"/>
      <c r="R2892" s="101"/>
      <c r="S2892" s="24">
        <f t="shared" si="99"/>
        <v>17063</v>
      </c>
      <c r="T2892" s="94" t="s">
        <v>7004</v>
      </c>
      <c r="U2892" s="102"/>
      <c r="V2892" s="102"/>
      <c r="W2892" s="102"/>
      <c r="X2892" s="103"/>
      <c r="Y2892" s="23" t="s">
        <v>7058</v>
      </c>
      <c r="Z2892" s="104" t="s">
        <v>13</v>
      </c>
      <c r="AA2892" s="105"/>
      <c r="AB2892" s="106"/>
    </row>
    <row r="2893" spans="1:28" s="16" customFormat="1" ht="99" customHeight="1" x14ac:dyDescent="0.2">
      <c r="A2893" s="18" t="s">
        <v>7612</v>
      </c>
      <c r="B2893" s="94" t="s">
        <v>7613</v>
      </c>
      <c r="C2893" s="95"/>
      <c r="D2893" s="19" t="s">
        <v>7008</v>
      </c>
      <c r="E2893" s="20" t="s">
        <v>7614</v>
      </c>
      <c r="F2893" s="21" t="s">
        <v>7058</v>
      </c>
      <c r="G2893" s="22">
        <v>97638.57</v>
      </c>
      <c r="H2893" s="96">
        <v>97638.57</v>
      </c>
      <c r="I2893" s="97"/>
      <c r="J2893" s="98"/>
      <c r="K2893" s="99"/>
      <c r="L2893" s="99"/>
      <c r="M2893" s="100"/>
      <c r="N2893" s="17"/>
      <c r="O2893" s="101">
        <f t="shared" si="100"/>
        <v>97638.57</v>
      </c>
      <c r="P2893" s="101"/>
      <c r="Q2893" s="101"/>
      <c r="R2893" s="101"/>
      <c r="S2893" s="24">
        <f t="shared" ref="S2893:S2956" si="101">G2893-N2893</f>
        <v>97638.57</v>
      </c>
      <c r="T2893" s="94" t="s">
        <v>7004</v>
      </c>
      <c r="U2893" s="102"/>
      <c r="V2893" s="102"/>
      <c r="W2893" s="102"/>
      <c r="X2893" s="103"/>
      <c r="Y2893" s="23" t="s">
        <v>7058</v>
      </c>
      <c r="Z2893" s="104" t="s">
        <v>13</v>
      </c>
      <c r="AA2893" s="105"/>
      <c r="AB2893" s="106"/>
    </row>
    <row r="2894" spans="1:28" s="16" customFormat="1" ht="99" customHeight="1" x14ac:dyDescent="0.2">
      <c r="A2894" s="18" t="s">
        <v>7615</v>
      </c>
      <c r="B2894" s="94" t="s">
        <v>4383</v>
      </c>
      <c r="C2894" s="95"/>
      <c r="D2894" s="19" t="s">
        <v>7008</v>
      </c>
      <c r="E2894" s="20" t="s">
        <v>7616</v>
      </c>
      <c r="F2894" s="21" t="s">
        <v>7058</v>
      </c>
      <c r="G2894" s="22">
        <v>16100</v>
      </c>
      <c r="H2894" s="96">
        <v>16100</v>
      </c>
      <c r="I2894" s="97"/>
      <c r="J2894" s="98"/>
      <c r="K2894" s="99"/>
      <c r="L2894" s="99"/>
      <c r="M2894" s="100"/>
      <c r="N2894" s="17"/>
      <c r="O2894" s="101">
        <f t="shared" si="100"/>
        <v>16100</v>
      </c>
      <c r="P2894" s="101"/>
      <c r="Q2894" s="101"/>
      <c r="R2894" s="101"/>
      <c r="S2894" s="24">
        <f t="shared" si="101"/>
        <v>16100</v>
      </c>
      <c r="T2894" s="94" t="s">
        <v>7004</v>
      </c>
      <c r="U2894" s="102"/>
      <c r="V2894" s="102"/>
      <c r="W2894" s="102"/>
      <c r="X2894" s="103"/>
      <c r="Y2894" s="23" t="s">
        <v>7058</v>
      </c>
      <c r="Z2894" s="104" t="s">
        <v>13</v>
      </c>
      <c r="AA2894" s="105"/>
      <c r="AB2894" s="106"/>
    </row>
    <row r="2895" spans="1:28" s="16" customFormat="1" ht="99" customHeight="1" x14ac:dyDescent="0.2">
      <c r="A2895" s="18" t="s">
        <v>7617</v>
      </c>
      <c r="B2895" s="94" t="s">
        <v>4383</v>
      </c>
      <c r="C2895" s="95"/>
      <c r="D2895" s="19" t="s">
        <v>7008</v>
      </c>
      <c r="E2895" s="20" t="s">
        <v>7618</v>
      </c>
      <c r="F2895" s="21" t="s">
        <v>7058</v>
      </c>
      <c r="G2895" s="22">
        <v>13271.21</v>
      </c>
      <c r="H2895" s="96">
        <v>13271.21</v>
      </c>
      <c r="I2895" s="97"/>
      <c r="J2895" s="98"/>
      <c r="K2895" s="99"/>
      <c r="L2895" s="99"/>
      <c r="M2895" s="100"/>
      <c r="N2895" s="17"/>
      <c r="O2895" s="101">
        <f t="shared" si="100"/>
        <v>13271.21</v>
      </c>
      <c r="P2895" s="101"/>
      <c r="Q2895" s="101"/>
      <c r="R2895" s="101"/>
      <c r="S2895" s="24">
        <f t="shared" si="101"/>
        <v>13271.21</v>
      </c>
      <c r="T2895" s="94" t="s">
        <v>7004</v>
      </c>
      <c r="U2895" s="102"/>
      <c r="V2895" s="102"/>
      <c r="W2895" s="102"/>
      <c r="X2895" s="103"/>
      <c r="Y2895" s="23" t="s">
        <v>7058</v>
      </c>
      <c r="Z2895" s="104" t="s">
        <v>13</v>
      </c>
      <c r="AA2895" s="105"/>
      <c r="AB2895" s="106"/>
    </row>
    <row r="2896" spans="1:28" s="16" customFormat="1" ht="99" customHeight="1" x14ac:dyDescent="0.2">
      <c r="A2896" s="18" t="s">
        <v>7619</v>
      </c>
      <c r="B2896" s="94" t="s">
        <v>4383</v>
      </c>
      <c r="C2896" s="95"/>
      <c r="D2896" s="19" t="s">
        <v>7008</v>
      </c>
      <c r="E2896" s="20" t="s">
        <v>7620</v>
      </c>
      <c r="F2896" s="21" t="s">
        <v>7058</v>
      </c>
      <c r="G2896" s="22">
        <v>13271.21</v>
      </c>
      <c r="H2896" s="96">
        <v>13271.21</v>
      </c>
      <c r="I2896" s="97"/>
      <c r="J2896" s="98"/>
      <c r="K2896" s="99"/>
      <c r="L2896" s="99"/>
      <c r="M2896" s="100"/>
      <c r="N2896" s="17"/>
      <c r="O2896" s="101">
        <f t="shared" si="100"/>
        <v>13271.21</v>
      </c>
      <c r="P2896" s="101"/>
      <c r="Q2896" s="101"/>
      <c r="R2896" s="101"/>
      <c r="S2896" s="24">
        <f t="shared" si="101"/>
        <v>13271.21</v>
      </c>
      <c r="T2896" s="94" t="s">
        <v>7004</v>
      </c>
      <c r="U2896" s="102"/>
      <c r="V2896" s="102"/>
      <c r="W2896" s="102"/>
      <c r="X2896" s="103"/>
      <c r="Y2896" s="23" t="s">
        <v>7058</v>
      </c>
      <c r="Z2896" s="104" t="s">
        <v>13</v>
      </c>
      <c r="AA2896" s="105"/>
      <c r="AB2896" s="106"/>
    </row>
    <row r="2897" spans="1:28" s="16" customFormat="1" ht="99" customHeight="1" x14ac:dyDescent="0.2">
      <c r="A2897" s="18" t="s">
        <v>7621</v>
      </c>
      <c r="B2897" s="94" t="s">
        <v>4383</v>
      </c>
      <c r="C2897" s="95"/>
      <c r="D2897" s="19" t="s">
        <v>7008</v>
      </c>
      <c r="E2897" s="20" t="s">
        <v>7622</v>
      </c>
      <c r="F2897" s="21" t="s">
        <v>7058</v>
      </c>
      <c r="G2897" s="22">
        <v>13271.21</v>
      </c>
      <c r="H2897" s="96">
        <v>13271.21</v>
      </c>
      <c r="I2897" s="97"/>
      <c r="J2897" s="98"/>
      <c r="K2897" s="99"/>
      <c r="L2897" s="99"/>
      <c r="M2897" s="100"/>
      <c r="N2897" s="17"/>
      <c r="O2897" s="101">
        <f t="shared" si="100"/>
        <v>13271.21</v>
      </c>
      <c r="P2897" s="101"/>
      <c r="Q2897" s="101"/>
      <c r="R2897" s="101"/>
      <c r="S2897" s="24">
        <f t="shared" si="101"/>
        <v>13271.21</v>
      </c>
      <c r="T2897" s="94" t="s">
        <v>7004</v>
      </c>
      <c r="U2897" s="102"/>
      <c r="V2897" s="102"/>
      <c r="W2897" s="102"/>
      <c r="X2897" s="103"/>
      <c r="Y2897" s="23" t="s">
        <v>7058</v>
      </c>
      <c r="Z2897" s="104" t="s">
        <v>13</v>
      </c>
      <c r="AA2897" s="105"/>
      <c r="AB2897" s="106"/>
    </row>
    <row r="2898" spans="1:28" s="16" customFormat="1" ht="99" customHeight="1" x14ac:dyDescent="0.2">
      <c r="A2898" s="18" t="s">
        <v>7623</v>
      </c>
      <c r="B2898" s="94" t="s">
        <v>4383</v>
      </c>
      <c r="C2898" s="95"/>
      <c r="D2898" s="19" t="s">
        <v>7008</v>
      </c>
      <c r="E2898" s="20" t="s">
        <v>7624</v>
      </c>
      <c r="F2898" s="21" t="s">
        <v>7058</v>
      </c>
      <c r="G2898" s="22">
        <v>13271.21</v>
      </c>
      <c r="H2898" s="96">
        <v>13271.21</v>
      </c>
      <c r="I2898" s="97"/>
      <c r="J2898" s="98"/>
      <c r="K2898" s="99"/>
      <c r="L2898" s="99"/>
      <c r="M2898" s="100"/>
      <c r="N2898" s="17"/>
      <c r="O2898" s="101">
        <f t="shared" si="100"/>
        <v>13271.21</v>
      </c>
      <c r="P2898" s="101"/>
      <c r="Q2898" s="101"/>
      <c r="R2898" s="101"/>
      <c r="S2898" s="24">
        <f t="shared" si="101"/>
        <v>13271.21</v>
      </c>
      <c r="T2898" s="94" t="s">
        <v>7004</v>
      </c>
      <c r="U2898" s="102"/>
      <c r="V2898" s="102"/>
      <c r="W2898" s="102"/>
      <c r="X2898" s="103"/>
      <c r="Y2898" s="23" t="s">
        <v>7058</v>
      </c>
      <c r="Z2898" s="104" t="s">
        <v>13</v>
      </c>
      <c r="AA2898" s="105"/>
      <c r="AB2898" s="106"/>
    </row>
    <row r="2899" spans="1:28" s="16" customFormat="1" ht="99" customHeight="1" x14ac:dyDescent="0.2">
      <c r="A2899" s="18" t="s">
        <v>7625</v>
      </c>
      <c r="B2899" s="94" t="s">
        <v>4383</v>
      </c>
      <c r="C2899" s="95"/>
      <c r="D2899" s="19" t="s">
        <v>7008</v>
      </c>
      <c r="E2899" s="20" t="s">
        <v>7626</v>
      </c>
      <c r="F2899" s="21" t="s">
        <v>7058</v>
      </c>
      <c r="G2899" s="22">
        <v>13271.21</v>
      </c>
      <c r="H2899" s="96">
        <v>13271.21</v>
      </c>
      <c r="I2899" s="97"/>
      <c r="J2899" s="98"/>
      <c r="K2899" s="99"/>
      <c r="L2899" s="99"/>
      <c r="M2899" s="100"/>
      <c r="N2899" s="17"/>
      <c r="O2899" s="101">
        <f t="shared" si="100"/>
        <v>13271.21</v>
      </c>
      <c r="P2899" s="101"/>
      <c r="Q2899" s="101"/>
      <c r="R2899" s="101"/>
      <c r="S2899" s="24">
        <f t="shared" si="101"/>
        <v>13271.21</v>
      </c>
      <c r="T2899" s="94" t="s">
        <v>7004</v>
      </c>
      <c r="U2899" s="102"/>
      <c r="V2899" s="102"/>
      <c r="W2899" s="102"/>
      <c r="X2899" s="103"/>
      <c r="Y2899" s="23" t="s">
        <v>7058</v>
      </c>
      <c r="Z2899" s="104" t="s">
        <v>13</v>
      </c>
      <c r="AA2899" s="105"/>
      <c r="AB2899" s="106"/>
    </row>
    <row r="2900" spans="1:28" s="16" customFormat="1" ht="99" customHeight="1" x14ac:dyDescent="0.2">
      <c r="A2900" s="18" t="s">
        <v>7627</v>
      </c>
      <c r="B2900" s="94" t="s">
        <v>4383</v>
      </c>
      <c r="C2900" s="95"/>
      <c r="D2900" s="19" t="s">
        <v>7008</v>
      </c>
      <c r="E2900" s="20" t="s">
        <v>7628</v>
      </c>
      <c r="F2900" s="21" t="s">
        <v>7058</v>
      </c>
      <c r="G2900" s="22">
        <v>13271.21</v>
      </c>
      <c r="H2900" s="96">
        <v>13271.21</v>
      </c>
      <c r="I2900" s="97"/>
      <c r="J2900" s="98"/>
      <c r="K2900" s="99"/>
      <c r="L2900" s="99"/>
      <c r="M2900" s="100"/>
      <c r="N2900" s="17"/>
      <c r="O2900" s="101">
        <f t="shared" si="100"/>
        <v>13271.21</v>
      </c>
      <c r="P2900" s="101"/>
      <c r="Q2900" s="101"/>
      <c r="R2900" s="101"/>
      <c r="S2900" s="24">
        <f t="shared" si="101"/>
        <v>13271.21</v>
      </c>
      <c r="T2900" s="94" t="s">
        <v>7004</v>
      </c>
      <c r="U2900" s="102"/>
      <c r="V2900" s="102"/>
      <c r="W2900" s="102"/>
      <c r="X2900" s="103"/>
      <c r="Y2900" s="23" t="s">
        <v>7058</v>
      </c>
      <c r="Z2900" s="104" t="s">
        <v>13</v>
      </c>
      <c r="AA2900" s="105"/>
      <c r="AB2900" s="106"/>
    </row>
    <row r="2901" spans="1:28" s="16" customFormat="1" ht="99" customHeight="1" x14ac:dyDescent="0.2">
      <c r="A2901" s="18" t="s">
        <v>7629</v>
      </c>
      <c r="B2901" s="94" t="s">
        <v>4383</v>
      </c>
      <c r="C2901" s="95"/>
      <c r="D2901" s="19" t="s">
        <v>7008</v>
      </c>
      <c r="E2901" s="20" t="s">
        <v>7630</v>
      </c>
      <c r="F2901" s="21" t="s">
        <v>7058</v>
      </c>
      <c r="G2901" s="22">
        <v>13271.21</v>
      </c>
      <c r="H2901" s="96">
        <v>13271.21</v>
      </c>
      <c r="I2901" s="97"/>
      <c r="J2901" s="98"/>
      <c r="K2901" s="99"/>
      <c r="L2901" s="99"/>
      <c r="M2901" s="100"/>
      <c r="N2901" s="17"/>
      <c r="O2901" s="101">
        <f t="shared" ref="O2901:O2964" si="102">H2901-J2901</f>
        <v>13271.21</v>
      </c>
      <c r="P2901" s="101"/>
      <c r="Q2901" s="101"/>
      <c r="R2901" s="101"/>
      <c r="S2901" s="24">
        <f t="shared" si="101"/>
        <v>13271.21</v>
      </c>
      <c r="T2901" s="94" t="s">
        <v>7004</v>
      </c>
      <c r="U2901" s="102"/>
      <c r="V2901" s="102"/>
      <c r="W2901" s="102"/>
      <c r="X2901" s="103"/>
      <c r="Y2901" s="23" t="s">
        <v>7058</v>
      </c>
      <c r="Z2901" s="104" t="s">
        <v>13</v>
      </c>
      <c r="AA2901" s="105"/>
      <c r="AB2901" s="106"/>
    </row>
    <row r="2902" spans="1:28" s="16" customFormat="1" ht="99" customHeight="1" x14ac:dyDescent="0.2">
      <c r="A2902" s="18" t="s">
        <v>7631</v>
      </c>
      <c r="B2902" s="94" t="s">
        <v>4383</v>
      </c>
      <c r="C2902" s="95"/>
      <c r="D2902" s="19" t="s">
        <v>7008</v>
      </c>
      <c r="E2902" s="20" t="s">
        <v>7632</v>
      </c>
      <c r="F2902" s="21" t="s">
        <v>7058</v>
      </c>
      <c r="G2902" s="22">
        <v>13271.21</v>
      </c>
      <c r="H2902" s="96">
        <v>13271.21</v>
      </c>
      <c r="I2902" s="97"/>
      <c r="J2902" s="98"/>
      <c r="K2902" s="99"/>
      <c r="L2902" s="99"/>
      <c r="M2902" s="100"/>
      <c r="N2902" s="17"/>
      <c r="O2902" s="101">
        <f t="shared" si="102"/>
        <v>13271.21</v>
      </c>
      <c r="P2902" s="101"/>
      <c r="Q2902" s="101"/>
      <c r="R2902" s="101"/>
      <c r="S2902" s="24">
        <f t="shared" si="101"/>
        <v>13271.21</v>
      </c>
      <c r="T2902" s="94" t="s">
        <v>7004</v>
      </c>
      <c r="U2902" s="102"/>
      <c r="V2902" s="102"/>
      <c r="W2902" s="102"/>
      <c r="X2902" s="103"/>
      <c r="Y2902" s="23" t="s">
        <v>7058</v>
      </c>
      <c r="Z2902" s="104" t="s">
        <v>13</v>
      </c>
      <c r="AA2902" s="105"/>
      <c r="AB2902" s="106"/>
    </row>
    <row r="2903" spans="1:28" s="16" customFormat="1" ht="99" customHeight="1" x14ac:dyDescent="0.2">
      <c r="A2903" s="18" t="s">
        <v>7633</v>
      </c>
      <c r="B2903" s="94" t="s">
        <v>4383</v>
      </c>
      <c r="C2903" s="95"/>
      <c r="D2903" s="19" t="s">
        <v>7008</v>
      </c>
      <c r="E2903" s="20" t="s">
        <v>7634</v>
      </c>
      <c r="F2903" s="21" t="s">
        <v>7058</v>
      </c>
      <c r="G2903" s="22">
        <v>13271.21</v>
      </c>
      <c r="H2903" s="96">
        <v>13271.21</v>
      </c>
      <c r="I2903" s="97"/>
      <c r="J2903" s="98"/>
      <c r="K2903" s="99"/>
      <c r="L2903" s="99"/>
      <c r="M2903" s="100"/>
      <c r="N2903" s="17"/>
      <c r="O2903" s="101">
        <f t="shared" si="102"/>
        <v>13271.21</v>
      </c>
      <c r="P2903" s="101"/>
      <c r="Q2903" s="101"/>
      <c r="R2903" s="101"/>
      <c r="S2903" s="24">
        <f t="shared" si="101"/>
        <v>13271.21</v>
      </c>
      <c r="T2903" s="94" t="s">
        <v>7004</v>
      </c>
      <c r="U2903" s="102"/>
      <c r="V2903" s="102"/>
      <c r="W2903" s="102"/>
      <c r="X2903" s="103"/>
      <c r="Y2903" s="23" t="s">
        <v>7058</v>
      </c>
      <c r="Z2903" s="104" t="s">
        <v>13</v>
      </c>
      <c r="AA2903" s="105"/>
      <c r="AB2903" s="106"/>
    </row>
    <row r="2904" spans="1:28" s="16" customFormat="1" ht="99" customHeight="1" x14ac:dyDescent="0.2">
      <c r="A2904" s="18" t="s">
        <v>7635</v>
      </c>
      <c r="B2904" s="94" t="s">
        <v>4383</v>
      </c>
      <c r="C2904" s="95"/>
      <c r="D2904" s="19" t="s">
        <v>7008</v>
      </c>
      <c r="E2904" s="20" t="s">
        <v>7636</v>
      </c>
      <c r="F2904" s="21" t="s">
        <v>7058</v>
      </c>
      <c r="G2904" s="22">
        <v>13271.21</v>
      </c>
      <c r="H2904" s="96">
        <v>13271.21</v>
      </c>
      <c r="I2904" s="97"/>
      <c r="J2904" s="98"/>
      <c r="K2904" s="99"/>
      <c r="L2904" s="99"/>
      <c r="M2904" s="100"/>
      <c r="N2904" s="17"/>
      <c r="O2904" s="101">
        <f t="shared" si="102"/>
        <v>13271.21</v>
      </c>
      <c r="P2904" s="101"/>
      <c r="Q2904" s="101"/>
      <c r="R2904" s="101"/>
      <c r="S2904" s="24">
        <f t="shared" si="101"/>
        <v>13271.21</v>
      </c>
      <c r="T2904" s="94" t="s">
        <v>7004</v>
      </c>
      <c r="U2904" s="102"/>
      <c r="V2904" s="102"/>
      <c r="W2904" s="102"/>
      <c r="X2904" s="103"/>
      <c r="Y2904" s="23" t="s">
        <v>7058</v>
      </c>
      <c r="Z2904" s="104" t="s">
        <v>13</v>
      </c>
      <c r="AA2904" s="105"/>
      <c r="AB2904" s="106"/>
    </row>
    <row r="2905" spans="1:28" s="16" customFormat="1" ht="99" customHeight="1" x14ac:dyDescent="0.2">
      <c r="A2905" s="18" t="s">
        <v>7637</v>
      </c>
      <c r="B2905" s="94" t="s">
        <v>4383</v>
      </c>
      <c r="C2905" s="95"/>
      <c r="D2905" s="19" t="s">
        <v>7008</v>
      </c>
      <c r="E2905" s="20" t="s">
        <v>7638</v>
      </c>
      <c r="F2905" s="21" t="s">
        <v>7058</v>
      </c>
      <c r="G2905" s="22">
        <v>13271.21</v>
      </c>
      <c r="H2905" s="96">
        <v>13271.21</v>
      </c>
      <c r="I2905" s="97"/>
      <c r="J2905" s="98"/>
      <c r="K2905" s="99"/>
      <c r="L2905" s="99"/>
      <c r="M2905" s="100"/>
      <c r="N2905" s="17"/>
      <c r="O2905" s="101">
        <f t="shared" si="102"/>
        <v>13271.21</v>
      </c>
      <c r="P2905" s="101"/>
      <c r="Q2905" s="101"/>
      <c r="R2905" s="101"/>
      <c r="S2905" s="24">
        <f t="shared" si="101"/>
        <v>13271.21</v>
      </c>
      <c r="T2905" s="94" t="s">
        <v>7004</v>
      </c>
      <c r="U2905" s="102"/>
      <c r="V2905" s="102"/>
      <c r="W2905" s="102"/>
      <c r="X2905" s="103"/>
      <c r="Y2905" s="23" t="s">
        <v>7058</v>
      </c>
      <c r="Z2905" s="104" t="s">
        <v>13</v>
      </c>
      <c r="AA2905" s="105"/>
      <c r="AB2905" s="106"/>
    </row>
    <row r="2906" spans="1:28" s="16" customFormat="1" ht="99" customHeight="1" x14ac:dyDescent="0.2">
      <c r="A2906" s="18" t="s">
        <v>7639</v>
      </c>
      <c r="B2906" s="94" t="s">
        <v>4383</v>
      </c>
      <c r="C2906" s="95"/>
      <c r="D2906" s="19" t="s">
        <v>7008</v>
      </c>
      <c r="E2906" s="20" t="s">
        <v>7640</v>
      </c>
      <c r="F2906" s="21" t="s">
        <v>7058</v>
      </c>
      <c r="G2906" s="22">
        <v>13271.21</v>
      </c>
      <c r="H2906" s="96">
        <v>13271.21</v>
      </c>
      <c r="I2906" s="97"/>
      <c r="J2906" s="98"/>
      <c r="K2906" s="99"/>
      <c r="L2906" s="99"/>
      <c r="M2906" s="100"/>
      <c r="N2906" s="17"/>
      <c r="O2906" s="101">
        <f t="shared" si="102"/>
        <v>13271.21</v>
      </c>
      <c r="P2906" s="101"/>
      <c r="Q2906" s="101"/>
      <c r="R2906" s="101"/>
      <c r="S2906" s="24">
        <f t="shared" si="101"/>
        <v>13271.21</v>
      </c>
      <c r="T2906" s="94" t="s">
        <v>7004</v>
      </c>
      <c r="U2906" s="102"/>
      <c r="V2906" s="102"/>
      <c r="W2906" s="102"/>
      <c r="X2906" s="103"/>
      <c r="Y2906" s="23" t="s">
        <v>7058</v>
      </c>
      <c r="Z2906" s="104" t="s">
        <v>13</v>
      </c>
      <c r="AA2906" s="105"/>
      <c r="AB2906" s="106"/>
    </row>
    <row r="2907" spans="1:28" s="16" customFormat="1" ht="99" customHeight="1" x14ac:dyDescent="0.2">
      <c r="A2907" s="18" t="s">
        <v>7641</v>
      </c>
      <c r="B2907" s="94" t="s">
        <v>4383</v>
      </c>
      <c r="C2907" s="95"/>
      <c r="D2907" s="19" t="s">
        <v>7008</v>
      </c>
      <c r="E2907" s="20" t="s">
        <v>7642</v>
      </c>
      <c r="F2907" s="21" t="s">
        <v>7058</v>
      </c>
      <c r="G2907" s="22">
        <v>13271.21</v>
      </c>
      <c r="H2907" s="96">
        <v>13271.21</v>
      </c>
      <c r="I2907" s="97"/>
      <c r="J2907" s="98"/>
      <c r="K2907" s="99"/>
      <c r="L2907" s="99"/>
      <c r="M2907" s="100"/>
      <c r="N2907" s="17"/>
      <c r="O2907" s="101">
        <f t="shared" si="102"/>
        <v>13271.21</v>
      </c>
      <c r="P2907" s="101"/>
      <c r="Q2907" s="101"/>
      <c r="R2907" s="101"/>
      <c r="S2907" s="24">
        <f t="shared" si="101"/>
        <v>13271.21</v>
      </c>
      <c r="T2907" s="94" t="s">
        <v>7004</v>
      </c>
      <c r="U2907" s="102"/>
      <c r="V2907" s="102"/>
      <c r="W2907" s="102"/>
      <c r="X2907" s="103"/>
      <c r="Y2907" s="23" t="s">
        <v>7058</v>
      </c>
      <c r="Z2907" s="104" t="s">
        <v>13</v>
      </c>
      <c r="AA2907" s="105"/>
      <c r="AB2907" s="106"/>
    </row>
    <row r="2908" spans="1:28" s="16" customFormat="1" ht="99" customHeight="1" x14ac:dyDescent="0.2">
      <c r="A2908" s="18" t="s">
        <v>7643</v>
      </c>
      <c r="B2908" s="94" t="s">
        <v>4383</v>
      </c>
      <c r="C2908" s="95"/>
      <c r="D2908" s="19" t="s">
        <v>7008</v>
      </c>
      <c r="E2908" s="20" t="s">
        <v>7644</v>
      </c>
      <c r="F2908" s="21" t="s">
        <v>7058</v>
      </c>
      <c r="G2908" s="22">
        <v>13271.21</v>
      </c>
      <c r="H2908" s="96">
        <v>13271.21</v>
      </c>
      <c r="I2908" s="97"/>
      <c r="J2908" s="98"/>
      <c r="K2908" s="99"/>
      <c r="L2908" s="99"/>
      <c r="M2908" s="100"/>
      <c r="N2908" s="17"/>
      <c r="O2908" s="101">
        <f t="shared" si="102"/>
        <v>13271.21</v>
      </c>
      <c r="P2908" s="101"/>
      <c r="Q2908" s="101"/>
      <c r="R2908" s="101"/>
      <c r="S2908" s="24">
        <f t="shared" si="101"/>
        <v>13271.21</v>
      </c>
      <c r="T2908" s="94" t="s">
        <v>7004</v>
      </c>
      <c r="U2908" s="102"/>
      <c r="V2908" s="102"/>
      <c r="W2908" s="102"/>
      <c r="X2908" s="103"/>
      <c r="Y2908" s="23" t="s">
        <v>7058</v>
      </c>
      <c r="Z2908" s="104" t="s">
        <v>13</v>
      </c>
      <c r="AA2908" s="105"/>
      <c r="AB2908" s="106"/>
    </row>
    <row r="2909" spans="1:28" s="16" customFormat="1" ht="99" customHeight="1" x14ac:dyDescent="0.2">
      <c r="A2909" s="18" t="s">
        <v>7645</v>
      </c>
      <c r="B2909" s="94" t="s">
        <v>4383</v>
      </c>
      <c r="C2909" s="95"/>
      <c r="D2909" s="19" t="s">
        <v>7008</v>
      </c>
      <c r="E2909" s="20" t="s">
        <v>7646</v>
      </c>
      <c r="F2909" s="21" t="s">
        <v>7058</v>
      </c>
      <c r="G2909" s="22">
        <v>13271.21</v>
      </c>
      <c r="H2909" s="96">
        <v>13271.21</v>
      </c>
      <c r="I2909" s="97"/>
      <c r="J2909" s="98"/>
      <c r="K2909" s="99"/>
      <c r="L2909" s="99"/>
      <c r="M2909" s="100"/>
      <c r="N2909" s="17"/>
      <c r="O2909" s="101">
        <f t="shared" si="102"/>
        <v>13271.21</v>
      </c>
      <c r="P2909" s="101"/>
      <c r="Q2909" s="101"/>
      <c r="R2909" s="101"/>
      <c r="S2909" s="24">
        <f t="shared" si="101"/>
        <v>13271.21</v>
      </c>
      <c r="T2909" s="94" t="s">
        <v>7004</v>
      </c>
      <c r="U2909" s="102"/>
      <c r="V2909" s="102"/>
      <c r="W2909" s="102"/>
      <c r="X2909" s="103"/>
      <c r="Y2909" s="23" t="s">
        <v>7058</v>
      </c>
      <c r="Z2909" s="104" t="s">
        <v>13</v>
      </c>
      <c r="AA2909" s="105"/>
      <c r="AB2909" s="106"/>
    </row>
    <row r="2910" spans="1:28" s="16" customFormat="1" ht="99" customHeight="1" x14ac:dyDescent="0.2">
      <c r="A2910" s="18" t="s">
        <v>7647</v>
      </c>
      <c r="B2910" s="94" t="s">
        <v>4383</v>
      </c>
      <c r="C2910" s="95"/>
      <c r="D2910" s="19" t="s">
        <v>7008</v>
      </c>
      <c r="E2910" s="20" t="s">
        <v>7648</v>
      </c>
      <c r="F2910" s="21" t="s">
        <v>7058</v>
      </c>
      <c r="G2910" s="22">
        <v>13271.21</v>
      </c>
      <c r="H2910" s="96">
        <v>13271.21</v>
      </c>
      <c r="I2910" s="97"/>
      <c r="J2910" s="98"/>
      <c r="K2910" s="99"/>
      <c r="L2910" s="99"/>
      <c r="M2910" s="100"/>
      <c r="N2910" s="17"/>
      <c r="O2910" s="101">
        <f t="shared" si="102"/>
        <v>13271.21</v>
      </c>
      <c r="P2910" s="101"/>
      <c r="Q2910" s="101"/>
      <c r="R2910" s="101"/>
      <c r="S2910" s="24">
        <f t="shared" si="101"/>
        <v>13271.21</v>
      </c>
      <c r="T2910" s="94" t="s">
        <v>7004</v>
      </c>
      <c r="U2910" s="102"/>
      <c r="V2910" s="102"/>
      <c r="W2910" s="102"/>
      <c r="X2910" s="103"/>
      <c r="Y2910" s="23" t="s">
        <v>7058</v>
      </c>
      <c r="Z2910" s="104" t="s">
        <v>13</v>
      </c>
      <c r="AA2910" s="105"/>
      <c r="AB2910" s="106"/>
    </row>
    <row r="2911" spans="1:28" s="16" customFormat="1" ht="99" customHeight="1" x14ac:dyDescent="0.2">
      <c r="A2911" s="18" t="s">
        <v>7649</v>
      </c>
      <c r="B2911" s="94" t="s">
        <v>4383</v>
      </c>
      <c r="C2911" s="95"/>
      <c r="D2911" s="19" t="s">
        <v>7008</v>
      </c>
      <c r="E2911" s="20" t="s">
        <v>7650</v>
      </c>
      <c r="F2911" s="21" t="s">
        <v>7058</v>
      </c>
      <c r="G2911" s="22">
        <v>13271.21</v>
      </c>
      <c r="H2911" s="96">
        <v>13271.21</v>
      </c>
      <c r="I2911" s="97"/>
      <c r="J2911" s="98"/>
      <c r="K2911" s="99"/>
      <c r="L2911" s="99"/>
      <c r="M2911" s="100"/>
      <c r="N2911" s="17"/>
      <c r="O2911" s="101">
        <f t="shared" si="102"/>
        <v>13271.21</v>
      </c>
      <c r="P2911" s="101"/>
      <c r="Q2911" s="101"/>
      <c r="R2911" s="101"/>
      <c r="S2911" s="24">
        <f t="shared" si="101"/>
        <v>13271.21</v>
      </c>
      <c r="T2911" s="94" t="s">
        <v>7004</v>
      </c>
      <c r="U2911" s="102"/>
      <c r="V2911" s="102"/>
      <c r="W2911" s="102"/>
      <c r="X2911" s="103"/>
      <c r="Y2911" s="23" t="s">
        <v>7058</v>
      </c>
      <c r="Z2911" s="104" t="s">
        <v>13</v>
      </c>
      <c r="AA2911" s="105"/>
      <c r="AB2911" s="106"/>
    </row>
    <row r="2912" spans="1:28" s="16" customFormat="1" ht="99" customHeight="1" x14ac:dyDescent="0.2">
      <c r="A2912" s="18" t="s">
        <v>7651</v>
      </c>
      <c r="B2912" s="94" t="s">
        <v>4383</v>
      </c>
      <c r="C2912" s="95"/>
      <c r="D2912" s="19" t="s">
        <v>7008</v>
      </c>
      <c r="E2912" s="20" t="s">
        <v>7652</v>
      </c>
      <c r="F2912" s="21" t="s">
        <v>7058</v>
      </c>
      <c r="G2912" s="22">
        <v>13271.21</v>
      </c>
      <c r="H2912" s="96">
        <v>13271.21</v>
      </c>
      <c r="I2912" s="97"/>
      <c r="J2912" s="98"/>
      <c r="K2912" s="99"/>
      <c r="L2912" s="99"/>
      <c r="M2912" s="100"/>
      <c r="N2912" s="17"/>
      <c r="O2912" s="101">
        <f t="shared" si="102"/>
        <v>13271.21</v>
      </c>
      <c r="P2912" s="101"/>
      <c r="Q2912" s="101"/>
      <c r="R2912" s="101"/>
      <c r="S2912" s="24">
        <f t="shared" si="101"/>
        <v>13271.21</v>
      </c>
      <c r="T2912" s="94" t="s">
        <v>7004</v>
      </c>
      <c r="U2912" s="102"/>
      <c r="V2912" s="102"/>
      <c r="W2912" s="102"/>
      <c r="X2912" s="103"/>
      <c r="Y2912" s="23" t="s">
        <v>7058</v>
      </c>
      <c r="Z2912" s="104" t="s">
        <v>13</v>
      </c>
      <c r="AA2912" s="105"/>
      <c r="AB2912" s="106"/>
    </row>
    <row r="2913" spans="1:28" s="16" customFormat="1" ht="99" customHeight="1" x14ac:dyDescent="0.2">
      <c r="A2913" s="18" t="s">
        <v>7653</v>
      </c>
      <c r="B2913" s="94" t="s">
        <v>4383</v>
      </c>
      <c r="C2913" s="95"/>
      <c r="D2913" s="19" t="s">
        <v>7008</v>
      </c>
      <c r="E2913" s="20" t="s">
        <v>7654</v>
      </c>
      <c r="F2913" s="21" t="s">
        <v>7058</v>
      </c>
      <c r="G2913" s="22">
        <v>13271.21</v>
      </c>
      <c r="H2913" s="96">
        <v>13271.21</v>
      </c>
      <c r="I2913" s="97"/>
      <c r="J2913" s="98"/>
      <c r="K2913" s="99"/>
      <c r="L2913" s="99"/>
      <c r="M2913" s="100"/>
      <c r="N2913" s="17"/>
      <c r="O2913" s="101">
        <f t="shared" si="102"/>
        <v>13271.21</v>
      </c>
      <c r="P2913" s="101"/>
      <c r="Q2913" s="101"/>
      <c r="R2913" s="101"/>
      <c r="S2913" s="24">
        <f t="shared" si="101"/>
        <v>13271.21</v>
      </c>
      <c r="T2913" s="94" t="s">
        <v>7004</v>
      </c>
      <c r="U2913" s="102"/>
      <c r="V2913" s="102"/>
      <c r="W2913" s="102"/>
      <c r="X2913" s="103"/>
      <c r="Y2913" s="23" t="s">
        <v>7058</v>
      </c>
      <c r="Z2913" s="104" t="s">
        <v>13</v>
      </c>
      <c r="AA2913" s="105"/>
      <c r="AB2913" s="106"/>
    </row>
    <row r="2914" spans="1:28" s="16" customFormat="1" ht="99" customHeight="1" x14ac:dyDescent="0.2">
      <c r="A2914" s="18" t="s">
        <v>7655</v>
      </c>
      <c r="B2914" s="94" t="s">
        <v>4383</v>
      </c>
      <c r="C2914" s="95"/>
      <c r="D2914" s="19" t="s">
        <v>7008</v>
      </c>
      <c r="E2914" s="20" t="s">
        <v>7656</v>
      </c>
      <c r="F2914" s="21" t="s">
        <v>7058</v>
      </c>
      <c r="G2914" s="22">
        <v>13271.21</v>
      </c>
      <c r="H2914" s="96">
        <v>13271.21</v>
      </c>
      <c r="I2914" s="97"/>
      <c r="J2914" s="98"/>
      <c r="K2914" s="99"/>
      <c r="L2914" s="99"/>
      <c r="M2914" s="100"/>
      <c r="N2914" s="17"/>
      <c r="O2914" s="101">
        <f t="shared" si="102"/>
        <v>13271.21</v>
      </c>
      <c r="P2914" s="101"/>
      <c r="Q2914" s="101"/>
      <c r="R2914" s="101"/>
      <c r="S2914" s="24">
        <f t="shared" si="101"/>
        <v>13271.21</v>
      </c>
      <c r="T2914" s="94" t="s">
        <v>7004</v>
      </c>
      <c r="U2914" s="102"/>
      <c r="V2914" s="102"/>
      <c r="W2914" s="102"/>
      <c r="X2914" s="103"/>
      <c r="Y2914" s="23" t="s">
        <v>7058</v>
      </c>
      <c r="Z2914" s="104" t="s">
        <v>13</v>
      </c>
      <c r="AA2914" s="105"/>
      <c r="AB2914" s="106"/>
    </row>
    <row r="2915" spans="1:28" s="16" customFormat="1" ht="99" customHeight="1" x14ac:dyDescent="0.2">
      <c r="A2915" s="18" t="s">
        <v>7657</v>
      </c>
      <c r="B2915" s="94" t="s">
        <v>4383</v>
      </c>
      <c r="C2915" s="95"/>
      <c r="D2915" s="19" t="s">
        <v>7008</v>
      </c>
      <c r="E2915" s="20" t="s">
        <v>7658</v>
      </c>
      <c r="F2915" s="21" t="s">
        <v>7058</v>
      </c>
      <c r="G2915" s="22">
        <v>18853.400000000001</v>
      </c>
      <c r="H2915" s="96">
        <v>18853.400000000001</v>
      </c>
      <c r="I2915" s="97"/>
      <c r="J2915" s="98"/>
      <c r="K2915" s="99"/>
      <c r="L2915" s="99"/>
      <c r="M2915" s="100"/>
      <c r="N2915" s="17"/>
      <c r="O2915" s="101">
        <f t="shared" si="102"/>
        <v>18853.400000000001</v>
      </c>
      <c r="P2915" s="101"/>
      <c r="Q2915" s="101"/>
      <c r="R2915" s="101"/>
      <c r="S2915" s="24">
        <f t="shared" si="101"/>
        <v>18853.400000000001</v>
      </c>
      <c r="T2915" s="94" t="s">
        <v>7004</v>
      </c>
      <c r="U2915" s="102"/>
      <c r="V2915" s="102"/>
      <c r="W2915" s="102"/>
      <c r="X2915" s="103"/>
      <c r="Y2915" s="23" t="s">
        <v>7058</v>
      </c>
      <c r="Z2915" s="104" t="s">
        <v>13</v>
      </c>
      <c r="AA2915" s="105"/>
      <c r="AB2915" s="106"/>
    </row>
    <row r="2916" spans="1:28" s="16" customFormat="1" ht="99" customHeight="1" x14ac:dyDescent="0.2">
      <c r="A2916" s="18" t="s">
        <v>7659</v>
      </c>
      <c r="B2916" s="94" t="s">
        <v>4383</v>
      </c>
      <c r="C2916" s="95"/>
      <c r="D2916" s="19" t="s">
        <v>7008</v>
      </c>
      <c r="E2916" s="20" t="s">
        <v>7660</v>
      </c>
      <c r="F2916" s="21" t="s">
        <v>7058</v>
      </c>
      <c r="G2916" s="22">
        <v>28776.58</v>
      </c>
      <c r="H2916" s="96">
        <v>28776.58</v>
      </c>
      <c r="I2916" s="97"/>
      <c r="J2916" s="98"/>
      <c r="K2916" s="99"/>
      <c r="L2916" s="99"/>
      <c r="M2916" s="100"/>
      <c r="N2916" s="17"/>
      <c r="O2916" s="101">
        <f t="shared" si="102"/>
        <v>28776.58</v>
      </c>
      <c r="P2916" s="101"/>
      <c r="Q2916" s="101"/>
      <c r="R2916" s="101"/>
      <c r="S2916" s="24">
        <f t="shared" si="101"/>
        <v>28776.58</v>
      </c>
      <c r="T2916" s="94" t="s">
        <v>7004</v>
      </c>
      <c r="U2916" s="102"/>
      <c r="V2916" s="102"/>
      <c r="W2916" s="102"/>
      <c r="X2916" s="103"/>
      <c r="Y2916" s="23" t="s">
        <v>7058</v>
      </c>
      <c r="Z2916" s="104" t="s">
        <v>13</v>
      </c>
      <c r="AA2916" s="105"/>
      <c r="AB2916" s="106"/>
    </row>
    <row r="2917" spans="1:28" s="16" customFormat="1" ht="99" customHeight="1" x14ac:dyDescent="0.2">
      <c r="A2917" s="18" t="s">
        <v>7661</v>
      </c>
      <c r="B2917" s="94" t="s">
        <v>4383</v>
      </c>
      <c r="C2917" s="95"/>
      <c r="D2917" s="19" t="s">
        <v>7008</v>
      </c>
      <c r="E2917" s="20" t="s">
        <v>7662</v>
      </c>
      <c r="F2917" s="21" t="s">
        <v>7058</v>
      </c>
      <c r="G2917" s="22">
        <v>13686</v>
      </c>
      <c r="H2917" s="96">
        <v>13686</v>
      </c>
      <c r="I2917" s="97"/>
      <c r="J2917" s="98"/>
      <c r="K2917" s="99"/>
      <c r="L2917" s="99"/>
      <c r="M2917" s="100"/>
      <c r="N2917" s="17"/>
      <c r="O2917" s="101">
        <f t="shared" si="102"/>
        <v>13686</v>
      </c>
      <c r="P2917" s="101"/>
      <c r="Q2917" s="101"/>
      <c r="R2917" s="101"/>
      <c r="S2917" s="24">
        <f t="shared" si="101"/>
        <v>13686</v>
      </c>
      <c r="T2917" s="94" t="s">
        <v>7004</v>
      </c>
      <c r="U2917" s="102"/>
      <c r="V2917" s="102"/>
      <c r="W2917" s="102"/>
      <c r="X2917" s="103"/>
      <c r="Y2917" s="23" t="s">
        <v>7058</v>
      </c>
      <c r="Z2917" s="104" t="s">
        <v>13</v>
      </c>
      <c r="AA2917" s="105"/>
      <c r="AB2917" s="106"/>
    </row>
    <row r="2918" spans="1:28" s="16" customFormat="1" ht="99" customHeight="1" x14ac:dyDescent="0.2">
      <c r="A2918" s="18" t="s">
        <v>7663</v>
      </c>
      <c r="B2918" s="94" t="s">
        <v>4383</v>
      </c>
      <c r="C2918" s="95"/>
      <c r="D2918" s="19" t="s">
        <v>7008</v>
      </c>
      <c r="E2918" s="20" t="s">
        <v>7664</v>
      </c>
      <c r="F2918" s="21" t="s">
        <v>7058</v>
      </c>
      <c r="G2918" s="22">
        <v>13686</v>
      </c>
      <c r="H2918" s="96">
        <v>13686</v>
      </c>
      <c r="I2918" s="97"/>
      <c r="J2918" s="98"/>
      <c r="K2918" s="99"/>
      <c r="L2918" s="99"/>
      <c r="M2918" s="100"/>
      <c r="N2918" s="17"/>
      <c r="O2918" s="101">
        <f t="shared" si="102"/>
        <v>13686</v>
      </c>
      <c r="P2918" s="101"/>
      <c r="Q2918" s="101"/>
      <c r="R2918" s="101"/>
      <c r="S2918" s="24">
        <f t="shared" si="101"/>
        <v>13686</v>
      </c>
      <c r="T2918" s="94" t="s">
        <v>7004</v>
      </c>
      <c r="U2918" s="102"/>
      <c r="V2918" s="102"/>
      <c r="W2918" s="102"/>
      <c r="X2918" s="103"/>
      <c r="Y2918" s="23" t="s">
        <v>7058</v>
      </c>
      <c r="Z2918" s="104" t="s">
        <v>13</v>
      </c>
      <c r="AA2918" s="105"/>
      <c r="AB2918" s="106"/>
    </row>
    <row r="2919" spans="1:28" s="16" customFormat="1" ht="99" customHeight="1" x14ac:dyDescent="0.2">
      <c r="A2919" s="18" t="s">
        <v>7665</v>
      </c>
      <c r="B2919" s="94" t="s">
        <v>4383</v>
      </c>
      <c r="C2919" s="95"/>
      <c r="D2919" s="19" t="s">
        <v>7008</v>
      </c>
      <c r="E2919" s="20" t="s">
        <v>7666</v>
      </c>
      <c r="F2919" s="21" t="s">
        <v>7058</v>
      </c>
      <c r="G2919" s="22">
        <v>28776.58</v>
      </c>
      <c r="H2919" s="96">
        <v>28776.58</v>
      </c>
      <c r="I2919" s="97"/>
      <c r="J2919" s="98"/>
      <c r="K2919" s="99"/>
      <c r="L2919" s="99"/>
      <c r="M2919" s="100"/>
      <c r="N2919" s="17"/>
      <c r="O2919" s="101">
        <f t="shared" si="102"/>
        <v>28776.58</v>
      </c>
      <c r="P2919" s="101"/>
      <c r="Q2919" s="101"/>
      <c r="R2919" s="101"/>
      <c r="S2919" s="24">
        <f t="shared" si="101"/>
        <v>28776.58</v>
      </c>
      <c r="T2919" s="94" t="s">
        <v>7004</v>
      </c>
      <c r="U2919" s="102"/>
      <c r="V2919" s="102"/>
      <c r="W2919" s="102"/>
      <c r="X2919" s="103"/>
      <c r="Y2919" s="23" t="s">
        <v>7058</v>
      </c>
      <c r="Z2919" s="104" t="s">
        <v>13</v>
      </c>
      <c r="AA2919" s="105"/>
      <c r="AB2919" s="106"/>
    </row>
    <row r="2920" spans="1:28" s="16" customFormat="1" ht="99" customHeight="1" x14ac:dyDescent="0.2">
      <c r="A2920" s="18" t="s">
        <v>7667</v>
      </c>
      <c r="B2920" s="94" t="s">
        <v>7668</v>
      </c>
      <c r="C2920" s="95"/>
      <c r="D2920" s="19" t="s">
        <v>7008</v>
      </c>
      <c r="E2920" s="20" t="s">
        <v>7669</v>
      </c>
      <c r="F2920" s="21" t="s">
        <v>7058</v>
      </c>
      <c r="G2920" s="22">
        <v>3990</v>
      </c>
      <c r="H2920" s="96">
        <v>3990</v>
      </c>
      <c r="I2920" s="97"/>
      <c r="J2920" s="98"/>
      <c r="K2920" s="99"/>
      <c r="L2920" s="99"/>
      <c r="M2920" s="100"/>
      <c r="N2920" s="17"/>
      <c r="O2920" s="101">
        <f t="shared" si="102"/>
        <v>3990</v>
      </c>
      <c r="P2920" s="101"/>
      <c r="Q2920" s="101"/>
      <c r="R2920" s="101"/>
      <c r="S2920" s="24">
        <f t="shared" si="101"/>
        <v>3990</v>
      </c>
      <c r="T2920" s="94" t="s">
        <v>7004</v>
      </c>
      <c r="U2920" s="102"/>
      <c r="V2920" s="102"/>
      <c r="W2920" s="102"/>
      <c r="X2920" s="103"/>
      <c r="Y2920" s="23" t="s">
        <v>7058</v>
      </c>
      <c r="Z2920" s="104" t="s">
        <v>13</v>
      </c>
      <c r="AA2920" s="105"/>
      <c r="AB2920" s="106"/>
    </row>
    <row r="2921" spans="1:28" s="16" customFormat="1" ht="99" customHeight="1" x14ac:dyDescent="0.2">
      <c r="A2921" s="18" t="s">
        <v>7670</v>
      </c>
      <c r="B2921" s="94" t="s">
        <v>6769</v>
      </c>
      <c r="C2921" s="95"/>
      <c r="D2921" s="19" t="s">
        <v>7008</v>
      </c>
      <c r="E2921" s="20" t="s">
        <v>7671</v>
      </c>
      <c r="F2921" s="21" t="s">
        <v>7058</v>
      </c>
      <c r="G2921" s="22">
        <v>55464.84</v>
      </c>
      <c r="H2921" s="96">
        <v>55464.84</v>
      </c>
      <c r="I2921" s="97"/>
      <c r="J2921" s="98"/>
      <c r="K2921" s="99"/>
      <c r="L2921" s="99"/>
      <c r="M2921" s="100"/>
      <c r="N2921" s="17"/>
      <c r="O2921" s="101">
        <f t="shared" si="102"/>
        <v>55464.84</v>
      </c>
      <c r="P2921" s="101"/>
      <c r="Q2921" s="101"/>
      <c r="R2921" s="101"/>
      <c r="S2921" s="24">
        <f t="shared" si="101"/>
        <v>55464.84</v>
      </c>
      <c r="T2921" s="94" t="s">
        <v>7004</v>
      </c>
      <c r="U2921" s="102"/>
      <c r="V2921" s="102"/>
      <c r="W2921" s="102"/>
      <c r="X2921" s="103"/>
      <c r="Y2921" s="23" t="s">
        <v>7058</v>
      </c>
      <c r="Z2921" s="104" t="s">
        <v>13</v>
      </c>
      <c r="AA2921" s="105"/>
      <c r="AB2921" s="106"/>
    </row>
    <row r="2922" spans="1:28" s="16" customFormat="1" ht="99" customHeight="1" x14ac:dyDescent="0.2">
      <c r="A2922" s="18" t="s">
        <v>7672</v>
      </c>
      <c r="B2922" s="94" t="s">
        <v>7673</v>
      </c>
      <c r="C2922" s="95"/>
      <c r="D2922" s="19" t="s">
        <v>7008</v>
      </c>
      <c r="E2922" s="20" t="s">
        <v>7674</v>
      </c>
      <c r="F2922" s="21" t="s">
        <v>7596</v>
      </c>
      <c r="G2922" s="22">
        <v>3850</v>
      </c>
      <c r="H2922" s="96">
        <v>3850</v>
      </c>
      <c r="I2922" s="97"/>
      <c r="J2922" s="98"/>
      <c r="K2922" s="99"/>
      <c r="L2922" s="99"/>
      <c r="M2922" s="100"/>
      <c r="N2922" s="17"/>
      <c r="O2922" s="101">
        <f t="shared" si="102"/>
        <v>3850</v>
      </c>
      <c r="P2922" s="101"/>
      <c r="Q2922" s="101"/>
      <c r="R2922" s="101"/>
      <c r="S2922" s="24">
        <f t="shared" si="101"/>
        <v>3850</v>
      </c>
      <c r="T2922" s="94" t="s">
        <v>7004</v>
      </c>
      <c r="U2922" s="102"/>
      <c r="V2922" s="102"/>
      <c r="W2922" s="102"/>
      <c r="X2922" s="103"/>
      <c r="Y2922" s="23" t="s">
        <v>7596</v>
      </c>
      <c r="Z2922" s="104" t="s">
        <v>13</v>
      </c>
      <c r="AA2922" s="105"/>
      <c r="AB2922" s="106"/>
    </row>
    <row r="2923" spans="1:28" s="16" customFormat="1" ht="99" customHeight="1" x14ac:dyDescent="0.2">
      <c r="A2923" s="18" t="s">
        <v>7675</v>
      </c>
      <c r="B2923" s="94" t="s">
        <v>7676</v>
      </c>
      <c r="C2923" s="95"/>
      <c r="D2923" s="19" t="s">
        <v>7008</v>
      </c>
      <c r="E2923" s="20" t="s">
        <v>7677</v>
      </c>
      <c r="F2923" s="21" t="s">
        <v>7138</v>
      </c>
      <c r="G2923" s="22">
        <v>10050</v>
      </c>
      <c r="H2923" s="96">
        <v>10050</v>
      </c>
      <c r="I2923" s="97"/>
      <c r="J2923" s="98"/>
      <c r="K2923" s="99"/>
      <c r="L2923" s="99"/>
      <c r="M2923" s="100"/>
      <c r="N2923" s="17"/>
      <c r="O2923" s="101">
        <f t="shared" si="102"/>
        <v>10050</v>
      </c>
      <c r="P2923" s="101"/>
      <c r="Q2923" s="101"/>
      <c r="R2923" s="101"/>
      <c r="S2923" s="24">
        <f t="shared" si="101"/>
        <v>10050</v>
      </c>
      <c r="T2923" s="94" t="s">
        <v>7004</v>
      </c>
      <c r="U2923" s="102"/>
      <c r="V2923" s="102"/>
      <c r="W2923" s="102"/>
      <c r="X2923" s="103"/>
      <c r="Y2923" s="23" t="s">
        <v>7138</v>
      </c>
      <c r="Z2923" s="104" t="s">
        <v>13</v>
      </c>
      <c r="AA2923" s="105"/>
      <c r="AB2923" s="106"/>
    </row>
    <row r="2924" spans="1:28" s="16" customFormat="1" ht="99" customHeight="1" x14ac:dyDescent="0.2">
      <c r="A2924" s="18" t="s">
        <v>7678</v>
      </c>
      <c r="B2924" s="94" t="s">
        <v>7679</v>
      </c>
      <c r="C2924" s="95"/>
      <c r="D2924" s="19" t="s">
        <v>7008</v>
      </c>
      <c r="E2924" s="20" t="s">
        <v>7680</v>
      </c>
      <c r="F2924" s="21" t="s">
        <v>7191</v>
      </c>
      <c r="G2924" s="22">
        <v>5291</v>
      </c>
      <c r="H2924" s="96">
        <v>5291</v>
      </c>
      <c r="I2924" s="97"/>
      <c r="J2924" s="98"/>
      <c r="K2924" s="99"/>
      <c r="L2924" s="99"/>
      <c r="M2924" s="100"/>
      <c r="N2924" s="17"/>
      <c r="O2924" s="101">
        <f t="shared" si="102"/>
        <v>5291</v>
      </c>
      <c r="P2924" s="101"/>
      <c r="Q2924" s="101"/>
      <c r="R2924" s="101"/>
      <c r="S2924" s="24">
        <f t="shared" si="101"/>
        <v>5291</v>
      </c>
      <c r="T2924" s="94" t="s">
        <v>7004</v>
      </c>
      <c r="U2924" s="102"/>
      <c r="V2924" s="102"/>
      <c r="W2924" s="102"/>
      <c r="X2924" s="103"/>
      <c r="Y2924" s="23" t="s">
        <v>7191</v>
      </c>
      <c r="Z2924" s="104" t="s">
        <v>13</v>
      </c>
      <c r="AA2924" s="105"/>
      <c r="AB2924" s="106"/>
    </row>
    <row r="2925" spans="1:28" s="16" customFormat="1" ht="99" customHeight="1" x14ac:dyDescent="0.2">
      <c r="A2925" s="18" t="s">
        <v>7681</v>
      </c>
      <c r="B2925" s="94" t="s">
        <v>7679</v>
      </c>
      <c r="C2925" s="95"/>
      <c r="D2925" s="19" t="s">
        <v>7008</v>
      </c>
      <c r="E2925" s="20" t="s">
        <v>7682</v>
      </c>
      <c r="F2925" s="21" t="s">
        <v>7191</v>
      </c>
      <c r="G2925" s="22">
        <v>5291</v>
      </c>
      <c r="H2925" s="96">
        <v>5291</v>
      </c>
      <c r="I2925" s="97"/>
      <c r="J2925" s="98"/>
      <c r="K2925" s="99"/>
      <c r="L2925" s="99"/>
      <c r="M2925" s="100"/>
      <c r="N2925" s="17"/>
      <c r="O2925" s="101">
        <f t="shared" si="102"/>
        <v>5291</v>
      </c>
      <c r="P2925" s="101"/>
      <c r="Q2925" s="101"/>
      <c r="R2925" s="101"/>
      <c r="S2925" s="24">
        <f t="shared" si="101"/>
        <v>5291</v>
      </c>
      <c r="T2925" s="94" t="s">
        <v>7004</v>
      </c>
      <c r="U2925" s="102"/>
      <c r="V2925" s="102"/>
      <c r="W2925" s="102"/>
      <c r="X2925" s="103"/>
      <c r="Y2925" s="23" t="s">
        <v>7191</v>
      </c>
      <c r="Z2925" s="104" t="s">
        <v>13</v>
      </c>
      <c r="AA2925" s="105"/>
      <c r="AB2925" s="106"/>
    </row>
    <row r="2926" spans="1:28" s="16" customFormat="1" ht="99" customHeight="1" x14ac:dyDescent="0.2">
      <c r="A2926" s="18" t="s">
        <v>7683</v>
      </c>
      <c r="B2926" s="94" t="s">
        <v>7679</v>
      </c>
      <c r="C2926" s="95"/>
      <c r="D2926" s="19" t="s">
        <v>7008</v>
      </c>
      <c r="E2926" s="20" t="s">
        <v>7684</v>
      </c>
      <c r="F2926" s="21" t="s">
        <v>7191</v>
      </c>
      <c r="G2926" s="22">
        <v>5291</v>
      </c>
      <c r="H2926" s="96">
        <v>5291</v>
      </c>
      <c r="I2926" s="97"/>
      <c r="J2926" s="98"/>
      <c r="K2926" s="99"/>
      <c r="L2926" s="99"/>
      <c r="M2926" s="100"/>
      <c r="N2926" s="17"/>
      <c r="O2926" s="101">
        <f t="shared" si="102"/>
        <v>5291</v>
      </c>
      <c r="P2926" s="101"/>
      <c r="Q2926" s="101"/>
      <c r="R2926" s="101"/>
      <c r="S2926" s="24">
        <f t="shared" si="101"/>
        <v>5291</v>
      </c>
      <c r="T2926" s="94" t="s">
        <v>7004</v>
      </c>
      <c r="U2926" s="102"/>
      <c r="V2926" s="102"/>
      <c r="W2926" s="102"/>
      <c r="X2926" s="103"/>
      <c r="Y2926" s="23" t="s">
        <v>7191</v>
      </c>
      <c r="Z2926" s="104" t="s">
        <v>13</v>
      </c>
      <c r="AA2926" s="105"/>
      <c r="AB2926" s="106"/>
    </row>
    <row r="2927" spans="1:28" s="16" customFormat="1" ht="99" customHeight="1" x14ac:dyDescent="0.2">
      <c r="A2927" s="18" t="s">
        <v>7685</v>
      </c>
      <c r="B2927" s="94" t="s">
        <v>7679</v>
      </c>
      <c r="C2927" s="95"/>
      <c r="D2927" s="19" t="s">
        <v>7008</v>
      </c>
      <c r="E2927" s="20" t="s">
        <v>7686</v>
      </c>
      <c r="F2927" s="21" t="s">
        <v>7191</v>
      </c>
      <c r="G2927" s="22">
        <v>5291</v>
      </c>
      <c r="H2927" s="96">
        <v>5291</v>
      </c>
      <c r="I2927" s="97"/>
      <c r="J2927" s="98"/>
      <c r="K2927" s="99"/>
      <c r="L2927" s="99"/>
      <c r="M2927" s="100"/>
      <c r="N2927" s="17"/>
      <c r="O2927" s="101">
        <f t="shared" si="102"/>
        <v>5291</v>
      </c>
      <c r="P2927" s="101"/>
      <c r="Q2927" s="101"/>
      <c r="R2927" s="101"/>
      <c r="S2927" s="24">
        <f t="shared" si="101"/>
        <v>5291</v>
      </c>
      <c r="T2927" s="94" t="s">
        <v>7004</v>
      </c>
      <c r="U2927" s="102"/>
      <c r="V2927" s="102"/>
      <c r="W2927" s="102"/>
      <c r="X2927" s="103"/>
      <c r="Y2927" s="23" t="s">
        <v>7191</v>
      </c>
      <c r="Z2927" s="104" t="s">
        <v>13</v>
      </c>
      <c r="AA2927" s="105"/>
      <c r="AB2927" s="106"/>
    </row>
    <row r="2928" spans="1:28" s="16" customFormat="1" ht="99" customHeight="1" x14ac:dyDescent="0.2">
      <c r="A2928" s="18" t="s">
        <v>7687</v>
      </c>
      <c r="B2928" s="94" t="s">
        <v>7679</v>
      </c>
      <c r="C2928" s="95"/>
      <c r="D2928" s="19" t="s">
        <v>7008</v>
      </c>
      <c r="E2928" s="20" t="s">
        <v>7688</v>
      </c>
      <c r="F2928" s="21" t="s">
        <v>7191</v>
      </c>
      <c r="G2928" s="22">
        <v>5291</v>
      </c>
      <c r="H2928" s="96">
        <v>5291</v>
      </c>
      <c r="I2928" s="97"/>
      <c r="J2928" s="98"/>
      <c r="K2928" s="99"/>
      <c r="L2928" s="99"/>
      <c r="M2928" s="100"/>
      <c r="N2928" s="17"/>
      <c r="O2928" s="101">
        <f t="shared" si="102"/>
        <v>5291</v>
      </c>
      <c r="P2928" s="101"/>
      <c r="Q2928" s="101"/>
      <c r="R2928" s="101"/>
      <c r="S2928" s="24">
        <f t="shared" si="101"/>
        <v>5291</v>
      </c>
      <c r="T2928" s="94" t="s">
        <v>7004</v>
      </c>
      <c r="U2928" s="102"/>
      <c r="V2928" s="102"/>
      <c r="W2928" s="102"/>
      <c r="X2928" s="103"/>
      <c r="Y2928" s="23" t="s">
        <v>7191</v>
      </c>
      <c r="Z2928" s="104" t="s">
        <v>13</v>
      </c>
      <c r="AA2928" s="105"/>
      <c r="AB2928" s="106"/>
    </row>
    <row r="2929" spans="1:28" s="16" customFormat="1" ht="99" customHeight="1" x14ac:dyDescent="0.2">
      <c r="A2929" s="18" t="s">
        <v>7689</v>
      </c>
      <c r="B2929" s="94" t="s">
        <v>7679</v>
      </c>
      <c r="C2929" s="95"/>
      <c r="D2929" s="19" t="s">
        <v>7008</v>
      </c>
      <c r="E2929" s="20" t="s">
        <v>7690</v>
      </c>
      <c r="F2929" s="21" t="s">
        <v>7191</v>
      </c>
      <c r="G2929" s="22">
        <v>5291</v>
      </c>
      <c r="H2929" s="96">
        <v>5291</v>
      </c>
      <c r="I2929" s="97"/>
      <c r="J2929" s="98"/>
      <c r="K2929" s="99"/>
      <c r="L2929" s="99"/>
      <c r="M2929" s="100"/>
      <c r="N2929" s="17"/>
      <c r="O2929" s="101">
        <f t="shared" si="102"/>
        <v>5291</v>
      </c>
      <c r="P2929" s="101"/>
      <c r="Q2929" s="101"/>
      <c r="R2929" s="101"/>
      <c r="S2929" s="24">
        <f t="shared" si="101"/>
        <v>5291</v>
      </c>
      <c r="T2929" s="94" t="s">
        <v>7004</v>
      </c>
      <c r="U2929" s="102"/>
      <c r="V2929" s="102"/>
      <c r="W2929" s="102"/>
      <c r="X2929" s="103"/>
      <c r="Y2929" s="23" t="s">
        <v>7191</v>
      </c>
      <c r="Z2929" s="104" t="s">
        <v>13</v>
      </c>
      <c r="AA2929" s="105"/>
      <c r="AB2929" s="106"/>
    </row>
    <row r="2930" spans="1:28" s="16" customFormat="1" ht="99" customHeight="1" x14ac:dyDescent="0.2">
      <c r="A2930" s="18" t="s">
        <v>7691</v>
      </c>
      <c r="B2930" s="94" t="s">
        <v>7679</v>
      </c>
      <c r="C2930" s="95"/>
      <c r="D2930" s="19" t="s">
        <v>7008</v>
      </c>
      <c r="E2930" s="20" t="s">
        <v>7692</v>
      </c>
      <c r="F2930" s="21" t="s">
        <v>7191</v>
      </c>
      <c r="G2930" s="22">
        <v>5291</v>
      </c>
      <c r="H2930" s="96">
        <v>5291</v>
      </c>
      <c r="I2930" s="97"/>
      <c r="J2930" s="98"/>
      <c r="K2930" s="99"/>
      <c r="L2930" s="99"/>
      <c r="M2930" s="100"/>
      <c r="N2930" s="17"/>
      <c r="O2930" s="101">
        <f t="shared" si="102"/>
        <v>5291</v>
      </c>
      <c r="P2930" s="101"/>
      <c r="Q2930" s="101"/>
      <c r="R2930" s="101"/>
      <c r="S2930" s="24">
        <f t="shared" si="101"/>
        <v>5291</v>
      </c>
      <c r="T2930" s="94" t="s">
        <v>7004</v>
      </c>
      <c r="U2930" s="102"/>
      <c r="V2930" s="102"/>
      <c r="W2930" s="102"/>
      <c r="X2930" s="103"/>
      <c r="Y2930" s="23" t="s">
        <v>7191</v>
      </c>
      <c r="Z2930" s="104" t="s">
        <v>13</v>
      </c>
      <c r="AA2930" s="105"/>
      <c r="AB2930" s="106"/>
    </row>
    <row r="2931" spans="1:28" s="16" customFormat="1" ht="99" customHeight="1" x14ac:dyDescent="0.2">
      <c r="A2931" s="18" t="s">
        <v>7693</v>
      </c>
      <c r="B2931" s="94" t="s">
        <v>7679</v>
      </c>
      <c r="C2931" s="95"/>
      <c r="D2931" s="19" t="s">
        <v>7008</v>
      </c>
      <c r="E2931" s="20" t="s">
        <v>7694</v>
      </c>
      <c r="F2931" s="21" t="s">
        <v>7191</v>
      </c>
      <c r="G2931" s="22">
        <v>5291</v>
      </c>
      <c r="H2931" s="96">
        <v>5291</v>
      </c>
      <c r="I2931" s="97"/>
      <c r="J2931" s="98"/>
      <c r="K2931" s="99"/>
      <c r="L2931" s="99"/>
      <c r="M2931" s="100"/>
      <c r="N2931" s="17"/>
      <c r="O2931" s="101">
        <f t="shared" si="102"/>
        <v>5291</v>
      </c>
      <c r="P2931" s="101"/>
      <c r="Q2931" s="101"/>
      <c r="R2931" s="101"/>
      <c r="S2931" s="24">
        <f t="shared" si="101"/>
        <v>5291</v>
      </c>
      <c r="T2931" s="94" t="s">
        <v>7004</v>
      </c>
      <c r="U2931" s="102"/>
      <c r="V2931" s="102"/>
      <c r="W2931" s="102"/>
      <c r="X2931" s="103"/>
      <c r="Y2931" s="23" t="s">
        <v>7191</v>
      </c>
      <c r="Z2931" s="104" t="s">
        <v>13</v>
      </c>
      <c r="AA2931" s="105"/>
      <c r="AB2931" s="106"/>
    </row>
    <row r="2932" spans="1:28" s="16" customFormat="1" ht="99" customHeight="1" x14ac:dyDescent="0.2">
      <c r="A2932" s="18" t="s">
        <v>7695</v>
      </c>
      <c r="B2932" s="94" t="s">
        <v>7679</v>
      </c>
      <c r="C2932" s="95"/>
      <c r="D2932" s="19" t="s">
        <v>7008</v>
      </c>
      <c r="E2932" s="20" t="s">
        <v>7696</v>
      </c>
      <c r="F2932" s="21" t="s">
        <v>7191</v>
      </c>
      <c r="G2932" s="22">
        <v>5291</v>
      </c>
      <c r="H2932" s="96">
        <v>5291</v>
      </c>
      <c r="I2932" s="97"/>
      <c r="J2932" s="98"/>
      <c r="K2932" s="99"/>
      <c r="L2932" s="99"/>
      <c r="M2932" s="100"/>
      <c r="N2932" s="17"/>
      <c r="O2932" s="101">
        <f t="shared" si="102"/>
        <v>5291</v>
      </c>
      <c r="P2932" s="101"/>
      <c r="Q2932" s="101"/>
      <c r="R2932" s="101"/>
      <c r="S2932" s="24">
        <f t="shared" si="101"/>
        <v>5291</v>
      </c>
      <c r="T2932" s="94" t="s">
        <v>7004</v>
      </c>
      <c r="U2932" s="102"/>
      <c r="V2932" s="102"/>
      <c r="W2932" s="102"/>
      <c r="X2932" s="103"/>
      <c r="Y2932" s="23" t="s">
        <v>7191</v>
      </c>
      <c r="Z2932" s="104" t="s">
        <v>13</v>
      </c>
      <c r="AA2932" s="105"/>
      <c r="AB2932" s="106"/>
    </row>
    <row r="2933" spans="1:28" s="16" customFormat="1" ht="99" customHeight="1" x14ac:dyDescent="0.2">
      <c r="A2933" s="18" t="s">
        <v>7697</v>
      </c>
      <c r="B2933" s="94" t="s">
        <v>4448</v>
      </c>
      <c r="C2933" s="95"/>
      <c r="D2933" s="19" t="s">
        <v>7008</v>
      </c>
      <c r="E2933" s="20" t="s">
        <v>7698</v>
      </c>
      <c r="F2933" s="21" t="s">
        <v>7699</v>
      </c>
      <c r="G2933" s="22">
        <v>279703.62</v>
      </c>
      <c r="H2933" s="96">
        <v>279703.62</v>
      </c>
      <c r="I2933" s="97"/>
      <c r="J2933" s="98"/>
      <c r="K2933" s="99"/>
      <c r="L2933" s="99"/>
      <c r="M2933" s="100"/>
      <c r="N2933" s="17"/>
      <c r="O2933" s="101">
        <f t="shared" si="102"/>
        <v>279703.62</v>
      </c>
      <c r="P2933" s="101"/>
      <c r="Q2933" s="101"/>
      <c r="R2933" s="101"/>
      <c r="S2933" s="24">
        <f t="shared" si="101"/>
        <v>279703.62</v>
      </c>
      <c r="T2933" s="94" t="s">
        <v>7004</v>
      </c>
      <c r="U2933" s="102"/>
      <c r="V2933" s="102"/>
      <c r="W2933" s="102"/>
      <c r="X2933" s="103"/>
      <c r="Y2933" s="23" t="s">
        <v>7699</v>
      </c>
      <c r="Z2933" s="104" t="s">
        <v>13</v>
      </c>
      <c r="AA2933" s="105"/>
      <c r="AB2933" s="106"/>
    </row>
    <row r="2934" spans="1:28" s="16" customFormat="1" ht="99" customHeight="1" x14ac:dyDescent="0.2">
      <c r="A2934" s="18" t="s">
        <v>7700</v>
      </c>
      <c r="B2934" s="94" t="s">
        <v>3815</v>
      </c>
      <c r="C2934" s="95"/>
      <c r="D2934" s="19" t="s">
        <v>7701</v>
      </c>
      <c r="E2934" s="20" t="s">
        <v>7702</v>
      </c>
      <c r="F2934" s="21" t="s">
        <v>3817</v>
      </c>
      <c r="G2934" s="22">
        <v>133249.1</v>
      </c>
      <c r="H2934" s="96">
        <v>133249.1</v>
      </c>
      <c r="I2934" s="97"/>
      <c r="J2934" s="98"/>
      <c r="K2934" s="99"/>
      <c r="L2934" s="99"/>
      <c r="M2934" s="100"/>
      <c r="N2934" s="17"/>
      <c r="O2934" s="101">
        <f t="shared" si="102"/>
        <v>133249.1</v>
      </c>
      <c r="P2934" s="101"/>
      <c r="Q2934" s="101"/>
      <c r="R2934" s="101"/>
      <c r="S2934" s="24">
        <f t="shared" si="101"/>
        <v>133249.1</v>
      </c>
      <c r="T2934" s="94" t="s">
        <v>7004</v>
      </c>
      <c r="U2934" s="102"/>
      <c r="V2934" s="102"/>
      <c r="W2934" s="102"/>
      <c r="X2934" s="103"/>
      <c r="Y2934" s="23" t="s">
        <v>3817</v>
      </c>
      <c r="Z2934" s="104" t="s">
        <v>13</v>
      </c>
      <c r="AA2934" s="105"/>
      <c r="AB2934" s="106"/>
    </row>
    <row r="2935" spans="1:28" s="16" customFormat="1" ht="99" customHeight="1" x14ac:dyDescent="0.2">
      <c r="A2935" s="18" t="s">
        <v>7703</v>
      </c>
      <c r="B2935" s="94" t="s">
        <v>3819</v>
      </c>
      <c r="C2935" s="95"/>
      <c r="D2935" s="19" t="s">
        <v>7008</v>
      </c>
      <c r="E2935" s="20" t="s">
        <v>7704</v>
      </c>
      <c r="F2935" s="21" t="s">
        <v>3821</v>
      </c>
      <c r="G2935" s="22">
        <v>549917.14</v>
      </c>
      <c r="H2935" s="96">
        <v>549917.14</v>
      </c>
      <c r="I2935" s="97"/>
      <c r="J2935" s="98"/>
      <c r="K2935" s="99"/>
      <c r="L2935" s="99"/>
      <c r="M2935" s="100"/>
      <c r="N2935" s="17"/>
      <c r="O2935" s="101">
        <f t="shared" si="102"/>
        <v>549917.14</v>
      </c>
      <c r="P2935" s="101"/>
      <c r="Q2935" s="101"/>
      <c r="R2935" s="101"/>
      <c r="S2935" s="24">
        <f t="shared" si="101"/>
        <v>549917.14</v>
      </c>
      <c r="T2935" s="94" t="s">
        <v>7004</v>
      </c>
      <c r="U2935" s="102"/>
      <c r="V2935" s="102"/>
      <c r="W2935" s="102"/>
      <c r="X2935" s="103"/>
      <c r="Y2935" s="23" t="s">
        <v>3822</v>
      </c>
      <c r="Z2935" s="104" t="s">
        <v>13</v>
      </c>
      <c r="AA2935" s="105"/>
      <c r="AB2935" s="106"/>
    </row>
    <row r="2936" spans="1:28" s="16" customFormat="1" ht="99" customHeight="1" x14ac:dyDescent="0.2">
      <c r="A2936" s="18" t="s">
        <v>7705</v>
      </c>
      <c r="B2936" s="94" t="s">
        <v>5158</v>
      </c>
      <c r="C2936" s="95"/>
      <c r="D2936" s="19" t="s">
        <v>7008</v>
      </c>
      <c r="E2936" s="20" t="s">
        <v>7706</v>
      </c>
      <c r="F2936" s="21" t="s">
        <v>7058</v>
      </c>
      <c r="G2936" s="22">
        <v>8966.7000000000007</v>
      </c>
      <c r="H2936" s="96">
        <v>8966.7000000000007</v>
      </c>
      <c r="I2936" s="97"/>
      <c r="J2936" s="98"/>
      <c r="K2936" s="99"/>
      <c r="L2936" s="99"/>
      <c r="M2936" s="100"/>
      <c r="N2936" s="17"/>
      <c r="O2936" s="101">
        <f t="shared" si="102"/>
        <v>8966.7000000000007</v>
      </c>
      <c r="P2936" s="101"/>
      <c r="Q2936" s="101"/>
      <c r="R2936" s="101"/>
      <c r="S2936" s="24">
        <f t="shared" si="101"/>
        <v>8966.7000000000007</v>
      </c>
      <c r="T2936" s="94" t="s">
        <v>7004</v>
      </c>
      <c r="U2936" s="102"/>
      <c r="V2936" s="102"/>
      <c r="W2936" s="102"/>
      <c r="X2936" s="103"/>
      <c r="Y2936" s="23" t="s">
        <v>7058</v>
      </c>
      <c r="Z2936" s="104" t="s">
        <v>13</v>
      </c>
      <c r="AA2936" s="105"/>
      <c r="AB2936" s="106"/>
    </row>
    <row r="2937" spans="1:28" s="16" customFormat="1" ht="99" customHeight="1" x14ac:dyDescent="0.2">
      <c r="A2937" s="18" t="s">
        <v>7707</v>
      </c>
      <c r="B2937" s="94" t="s">
        <v>7708</v>
      </c>
      <c r="C2937" s="95"/>
      <c r="D2937" s="19" t="s">
        <v>7008</v>
      </c>
      <c r="E2937" s="20" t="s">
        <v>7709</v>
      </c>
      <c r="F2937" s="21" t="s">
        <v>7153</v>
      </c>
      <c r="G2937" s="22">
        <v>7790</v>
      </c>
      <c r="H2937" s="96">
        <v>7790</v>
      </c>
      <c r="I2937" s="97"/>
      <c r="J2937" s="98"/>
      <c r="K2937" s="99"/>
      <c r="L2937" s="99"/>
      <c r="M2937" s="100"/>
      <c r="N2937" s="17"/>
      <c r="O2937" s="101">
        <f t="shared" si="102"/>
        <v>7790</v>
      </c>
      <c r="P2937" s="101"/>
      <c r="Q2937" s="101"/>
      <c r="R2937" s="101"/>
      <c r="S2937" s="24">
        <f t="shared" si="101"/>
        <v>7790</v>
      </c>
      <c r="T2937" s="94" t="s">
        <v>7004</v>
      </c>
      <c r="U2937" s="102"/>
      <c r="V2937" s="102"/>
      <c r="W2937" s="102"/>
      <c r="X2937" s="103"/>
      <c r="Y2937" s="23" t="s">
        <v>7153</v>
      </c>
      <c r="Z2937" s="104" t="s">
        <v>13</v>
      </c>
      <c r="AA2937" s="105"/>
      <c r="AB2937" s="106"/>
    </row>
    <row r="2938" spans="1:28" s="16" customFormat="1" ht="99" customHeight="1" x14ac:dyDescent="0.2">
      <c r="A2938" s="18" t="s">
        <v>7710</v>
      </c>
      <c r="B2938" s="94" t="s">
        <v>7708</v>
      </c>
      <c r="C2938" s="95"/>
      <c r="D2938" s="19" t="s">
        <v>7008</v>
      </c>
      <c r="E2938" s="20" t="s">
        <v>7711</v>
      </c>
      <c r="F2938" s="21" t="s">
        <v>7153</v>
      </c>
      <c r="G2938" s="22">
        <v>7790</v>
      </c>
      <c r="H2938" s="96">
        <v>7790</v>
      </c>
      <c r="I2938" s="97"/>
      <c r="J2938" s="98"/>
      <c r="K2938" s="99"/>
      <c r="L2938" s="99"/>
      <c r="M2938" s="100"/>
      <c r="N2938" s="17"/>
      <c r="O2938" s="101">
        <f t="shared" si="102"/>
        <v>7790</v>
      </c>
      <c r="P2938" s="101"/>
      <c r="Q2938" s="101"/>
      <c r="R2938" s="101"/>
      <c r="S2938" s="24">
        <f t="shared" si="101"/>
        <v>7790</v>
      </c>
      <c r="T2938" s="94" t="s">
        <v>7004</v>
      </c>
      <c r="U2938" s="102"/>
      <c r="V2938" s="102"/>
      <c r="W2938" s="102"/>
      <c r="X2938" s="103"/>
      <c r="Y2938" s="23" t="s">
        <v>7153</v>
      </c>
      <c r="Z2938" s="104" t="s">
        <v>13</v>
      </c>
      <c r="AA2938" s="105"/>
      <c r="AB2938" s="106"/>
    </row>
    <row r="2939" spans="1:28" s="16" customFormat="1" ht="99" customHeight="1" x14ac:dyDescent="0.2">
      <c r="A2939" s="18" t="s">
        <v>7712</v>
      </c>
      <c r="B2939" s="94" t="s">
        <v>7713</v>
      </c>
      <c r="C2939" s="95"/>
      <c r="D2939" s="19" t="s">
        <v>7008</v>
      </c>
      <c r="E2939" s="20" t="s">
        <v>7714</v>
      </c>
      <c r="F2939" s="21" t="s">
        <v>7517</v>
      </c>
      <c r="G2939" s="22">
        <v>19350</v>
      </c>
      <c r="H2939" s="96">
        <v>19350</v>
      </c>
      <c r="I2939" s="97"/>
      <c r="J2939" s="98"/>
      <c r="K2939" s="99"/>
      <c r="L2939" s="99"/>
      <c r="M2939" s="100"/>
      <c r="N2939" s="17"/>
      <c r="O2939" s="101">
        <f t="shared" si="102"/>
        <v>19350</v>
      </c>
      <c r="P2939" s="101"/>
      <c r="Q2939" s="101"/>
      <c r="R2939" s="101"/>
      <c r="S2939" s="24">
        <f t="shared" si="101"/>
        <v>19350</v>
      </c>
      <c r="T2939" s="94" t="s">
        <v>7004</v>
      </c>
      <c r="U2939" s="102"/>
      <c r="V2939" s="102"/>
      <c r="W2939" s="102"/>
      <c r="X2939" s="103"/>
      <c r="Y2939" s="23" t="s">
        <v>7517</v>
      </c>
      <c r="Z2939" s="104" t="s">
        <v>13</v>
      </c>
      <c r="AA2939" s="105"/>
      <c r="AB2939" s="106"/>
    </row>
    <row r="2940" spans="1:28" s="16" customFormat="1" ht="99" customHeight="1" x14ac:dyDescent="0.2">
      <c r="A2940" s="18" t="s">
        <v>7715</v>
      </c>
      <c r="B2940" s="94" t="s">
        <v>7716</v>
      </c>
      <c r="C2940" s="95"/>
      <c r="D2940" s="19" t="s">
        <v>7008</v>
      </c>
      <c r="E2940" s="20" t="s">
        <v>7717</v>
      </c>
      <c r="F2940" s="21" t="s">
        <v>7058</v>
      </c>
      <c r="G2940" s="22">
        <v>51912</v>
      </c>
      <c r="H2940" s="96">
        <v>51912</v>
      </c>
      <c r="I2940" s="97"/>
      <c r="J2940" s="98"/>
      <c r="K2940" s="99"/>
      <c r="L2940" s="99"/>
      <c r="M2940" s="100"/>
      <c r="N2940" s="17"/>
      <c r="O2940" s="101">
        <f t="shared" si="102"/>
        <v>51912</v>
      </c>
      <c r="P2940" s="101"/>
      <c r="Q2940" s="101"/>
      <c r="R2940" s="101"/>
      <c r="S2940" s="24">
        <f t="shared" si="101"/>
        <v>51912</v>
      </c>
      <c r="T2940" s="94" t="s">
        <v>7004</v>
      </c>
      <c r="U2940" s="102"/>
      <c r="V2940" s="102"/>
      <c r="W2940" s="102"/>
      <c r="X2940" s="103"/>
      <c r="Y2940" s="23" t="s">
        <v>7058</v>
      </c>
      <c r="Z2940" s="104" t="s">
        <v>13</v>
      </c>
      <c r="AA2940" s="105"/>
      <c r="AB2940" s="106"/>
    </row>
    <row r="2941" spans="1:28" s="16" customFormat="1" ht="99" customHeight="1" x14ac:dyDescent="0.2">
      <c r="A2941" s="18" t="s">
        <v>7718</v>
      </c>
      <c r="B2941" s="94" t="s">
        <v>6928</v>
      </c>
      <c r="C2941" s="95"/>
      <c r="D2941" s="19" t="s">
        <v>7008</v>
      </c>
      <c r="E2941" s="20" t="s">
        <v>7719</v>
      </c>
      <c r="F2941" s="21" t="s">
        <v>7058</v>
      </c>
      <c r="G2941" s="22">
        <v>54893</v>
      </c>
      <c r="H2941" s="96">
        <v>54893</v>
      </c>
      <c r="I2941" s="97"/>
      <c r="J2941" s="98">
        <v>15560</v>
      </c>
      <c r="K2941" s="99"/>
      <c r="L2941" s="99"/>
      <c r="M2941" s="100"/>
      <c r="N2941" s="17">
        <v>15560</v>
      </c>
      <c r="O2941" s="101">
        <f t="shared" si="102"/>
        <v>39333</v>
      </c>
      <c r="P2941" s="101"/>
      <c r="Q2941" s="101"/>
      <c r="R2941" s="101"/>
      <c r="S2941" s="24">
        <f t="shared" si="101"/>
        <v>39333</v>
      </c>
      <c r="T2941" s="94" t="s">
        <v>7004</v>
      </c>
      <c r="U2941" s="102"/>
      <c r="V2941" s="102"/>
      <c r="W2941" s="102"/>
      <c r="X2941" s="103"/>
      <c r="Y2941" s="23" t="s">
        <v>7058</v>
      </c>
      <c r="Z2941" s="104" t="s">
        <v>13</v>
      </c>
      <c r="AA2941" s="105"/>
      <c r="AB2941" s="106"/>
    </row>
    <row r="2942" spans="1:28" s="16" customFormat="1" ht="99" customHeight="1" x14ac:dyDescent="0.2">
      <c r="A2942" s="18" t="s">
        <v>7720</v>
      </c>
      <c r="B2942" s="94" t="s">
        <v>7721</v>
      </c>
      <c r="C2942" s="95"/>
      <c r="D2942" s="19" t="s">
        <v>7008</v>
      </c>
      <c r="E2942" s="20" t="s">
        <v>7722</v>
      </c>
      <c r="F2942" s="21" t="s">
        <v>7058</v>
      </c>
      <c r="G2942" s="22">
        <v>13005</v>
      </c>
      <c r="H2942" s="96">
        <v>13005</v>
      </c>
      <c r="I2942" s="97"/>
      <c r="J2942" s="98"/>
      <c r="K2942" s="99"/>
      <c r="L2942" s="99"/>
      <c r="M2942" s="100"/>
      <c r="N2942" s="17"/>
      <c r="O2942" s="101">
        <f t="shared" si="102"/>
        <v>13005</v>
      </c>
      <c r="P2942" s="101"/>
      <c r="Q2942" s="101"/>
      <c r="R2942" s="101"/>
      <c r="S2942" s="24">
        <f t="shared" si="101"/>
        <v>13005</v>
      </c>
      <c r="T2942" s="94" t="s">
        <v>7004</v>
      </c>
      <c r="U2942" s="102"/>
      <c r="V2942" s="102"/>
      <c r="W2942" s="102"/>
      <c r="X2942" s="103"/>
      <c r="Y2942" s="23" t="s">
        <v>7058</v>
      </c>
      <c r="Z2942" s="104" t="s">
        <v>13</v>
      </c>
      <c r="AA2942" s="105"/>
      <c r="AB2942" s="106"/>
    </row>
    <row r="2943" spans="1:28" s="16" customFormat="1" ht="99" customHeight="1" x14ac:dyDescent="0.2">
      <c r="A2943" s="18" t="s">
        <v>7723</v>
      </c>
      <c r="B2943" s="94" t="s">
        <v>1309</v>
      </c>
      <c r="C2943" s="95"/>
      <c r="D2943" s="19" t="s">
        <v>7008</v>
      </c>
      <c r="E2943" s="20" t="s">
        <v>7724</v>
      </c>
      <c r="F2943" s="21" t="s">
        <v>7058</v>
      </c>
      <c r="G2943" s="22">
        <v>11687.61</v>
      </c>
      <c r="H2943" s="96">
        <v>11687.61</v>
      </c>
      <c r="I2943" s="97"/>
      <c r="J2943" s="98"/>
      <c r="K2943" s="99"/>
      <c r="L2943" s="99"/>
      <c r="M2943" s="100"/>
      <c r="N2943" s="17"/>
      <c r="O2943" s="101">
        <f t="shared" si="102"/>
        <v>11687.61</v>
      </c>
      <c r="P2943" s="101"/>
      <c r="Q2943" s="101"/>
      <c r="R2943" s="101"/>
      <c r="S2943" s="24">
        <f t="shared" si="101"/>
        <v>11687.61</v>
      </c>
      <c r="T2943" s="94" t="s">
        <v>7004</v>
      </c>
      <c r="U2943" s="102"/>
      <c r="V2943" s="102"/>
      <c r="W2943" s="102"/>
      <c r="X2943" s="103"/>
      <c r="Y2943" s="23" t="s">
        <v>7058</v>
      </c>
      <c r="Z2943" s="104" t="s">
        <v>13</v>
      </c>
      <c r="AA2943" s="105"/>
      <c r="AB2943" s="106"/>
    </row>
    <row r="2944" spans="1:28" s="16" customFormat="1" ht="99" customHeight="1" x14ac:dyDescent="0.2">
      <c r="A2944" s="18" t="s">
        <v>7725</v>
      </c>
      <c r="B2944" s="94" t="s">
        <v>5743</v>
      </c>
      <c r="C2944" s="95"/>
      <c r="D2944" s="19" t="s">
        <v>7008</v>
      </c>
      <c r="E2944" s="20" t="s">
        <v>7726</v>
      </c>
      <c r="F2944" s="21" t="s">
        <v>7058</v>
      </c>
      <c r="G2944" s="22">
        <v>4350</v>
      </c>
      <c r="H2944" s="96">
        <v>4350</v>
      </c>
      <c r="I2944" s="97"/>
      <c r="J2944" s="98"/>
      <c r="K2944" s="99"/>
      <c r="L2944" s="99"/>
      <c r="M2944" s="100"/>
      <c r="N2944" s="17"/>
      <c r="O2944" s="101">
        <f t="shared" si="102"/>
        <v>4350</v>
      </c>
      <c r="P2944" s="101"/>
      <c r="Q2944" s="101"/>
      <c r="R2944" s="101"/>
      <c r="S2944" s="24">
        <f t="shared" si="101"/>
        <v>4350</v>
      </c>
      <c r="T2944" s="94" t="s">
        <v>7004</v>
      </c>
      <c r="U2944" s="102"/>
      <c r="V2944" s="102"/>
      <c r="W2944" s="102"/>
      <c r="X2944" s="103"/>
      <c r="Y2944" s="23" t="s">
        <v>7058</v>
      </c>
      <c r="Z2944" s="104" t="s">
        <v>13</v>
      </c>
      <c r="AA2944" s="105"/>
      <c r="AB2944" s="106"/>
    </row>
    <row r="2945" spans="1:28" s="16" customFormat="1" ht="99" customHeight="1" x14ac:dyDescent="0.2">
      <c r="A2945" s="18" t="s">
        <v>7727</v>
      </c>
      <c r="B2945" s="94" t="s">
        <v>5743</v>
      </c>
      <c r="C2945" s="95"/>
      <c r="D2945" s="19" t="s">
        <v>7008</v>
      </c>
      <c r="E2945" s="20" t="s">
        <v>7728</v>
      </c>
      <c r="F2945" s="21" t="s">
        <v>7058</v>
      </c>
      <c r="G2945" s="22">
        <v>4350</v>
      </c>
      <c r="H2945" s="96">
        <v>4350</v>
      </c>
      <c r="I2945" s="97"/>
      <c r="J2945" s="98"/>
      <c r="K2945" s="99"/>
      <c r="L2945" s="99"/>
      <c r="M2945" s="100"/>
      <c r="N2945" s="17"/>
      <c r="O2945" s="101">
        <f t="shared" si="102"/>
        <v>4350</v>
      </c>
      <c r="P2945" s="101"/>
      <c r="Q2945" s="101"/>
      <c r="R2945" s="101"/>
      <c r="S2945" s="24">
        <f t="shared" si="101"/>
        <v>4350</v>
      </c>
      <c r="T2945" s="94" t="s">
        <v>7004</v>
      </c>
      <c r="U2945" s="102"/>
      <c r="V2945" s="102"/>
      <c r="W2945" s="102"/>
      <c r="X2945" s="103"/>
      <c r="Y2945" s="23" t="s">
        <v>7058</v>
      </c>
      <c r="Z2945" s="104" t="s">
        <v>13</v>
      </c>
      <c r="AA2945" s="105"/>
      <c r="AB2945" s="106"/>
    </row>
    <row r="2946" spans="1:28" s="16" customFormat="1" ht="99" customHeight="1" x14ac:dyDescent="0.2">
      <c r="A2946" s="18" t="s">
        <v>7729</v>
      </c>
      <c r="B2946" s="94" t="s">
        <v>7730</v>
      </c>
      <c r="C2946" s="95"/>
      <c r="D2946" s="19" t="s">
        <v>7008</v>
      </c>
      <c r="E2946" s="20" t="s">
        <v>7731</v>
      </c>
      <c r="F2946" s="21" t="s">
        <v>7058</v>
      </c>
      <c r="G2946" s="22">
        <v>5560</v>
      </c>
      <c r="H2946" s="96">
        <v>5560</v>
      </c>
      <c r="I2946" s="97"/>
      <c r="J2946" s="98"/>
      <c r="K2946" s="99"/>
      <c r="L2946" s="99"/>
      <c r="M2946" s="100"/>
      <c r="N2946" s="17"/>
      <c r="O2946" s="101">
        <f t="shared" si="102"/>
        <v>5560</v>
      </c>
      <c r="P2946" s="101"/>
      <c r="Q2946" s="101"/>
      <c r="R2946" s="101"/>
      <c r="S2946" s="24">
        <f t="shared" si="101"/>
        <v>5560</v>
      </c>
      <c r="T2946" s="94" t="s">
        <v>7004</v>
      </c>
      <c r="U2946" s="102"/>
      <c r="V2946" s="102"/>
      <c r="W2946" s="102"/>
      <c r="X2946" s="103"/>
      <c r="Y2946" s="23" t="s">
        <v>7058</v>
      </c>
      <c r="Z2946" s="104" t="s">
        <v>13</v>
      </c>
      <c r="AA2946" s="105"/>
      <c r="AB2946" s="106"/>
    </row>
    <row r="2947" spans="1:28" s="29" customFormat="1" ht="28.5" customHeight="1" x14ac:dyDescent="0.2">
      <c r="A2947" s="26" t="s">
        <v>7732</v>
      </c>
      <c r="B2947" s="107" t="s">
        <v>7733</v>
      </c>
      <c r="C2947" s="108"/>
      <c r="D2947" s="108"/>
      <c r="E2947" s="108"/>
      <c r="F2947" s="109"/>
      <c r="G2947" s="30">
        <v>5315665.93</v>
      </c>
      <c r="H2947" s="110">
        <v>5315665.93</v>
      </c>
      <c r="I2947" s="111"/>
      <c r="J2947" s="112">
        <v>391129.64</v>
      </c>
      <c r="K2947" s="113"/>
      <c r="L2947" s="113"/>
      <c r="M2947" s="114"/>
      <c r="N2947" s="24">
        <v>391129.64</v>
      </c>
      <c r="O2947" s="115">
        <f>SUM(O2948:R3000)</f>
        <v>4924536.29</v>
      </c>
      <c r="P2947" s="115"/>
      <c r="Q2947" s="115"/>
      <c r="R2947" s="115"/>
      <c r="S2947" s="24">
        <f t="shared" si="101"/>
        <v>4924536.29</v>
      </c>
      <c r="T2947" s="119" t="s">
        <v>25</v>
      </c>
      <c r="U2947" s="120"/>
      <c r="V2947" s="120"/>
      <c r="W2947" s="120"/>
      <c r="X2947" s="121"/>
      <c r="Y2947" s="26" t="s">
        <v>25</v>
      </c>
      <c r="Z2947" s="119" t="s">
        <v>7734</v>
      </c>
      <c r="AA2947" s="120"/>
      <c r="AB2947" s="121"/>
    </row>
    <row r="2948" spans="1:28" s="16" customFormat="1" ht="53.25" customHeight="1" x14ac:dyDescent="0.2">
      <c r="A2948" s="18" t="s">
        <v>7735</v>
      </c>
      <c r="B2948" s="94" t="s">
        <v>7736</v>
      </c>
      <c r="C2948" s="95"/>
      <c r="D2948" s="19" t="s">
        <v>7737</v>
      </c>
      <c r="E2948" s="20" t="s">
        <v>7738</v>
      </c>
      <c r="F2948" s="21" t="s">
        <v>7739</v>
      </c>
      <c r="G2948" s="22">
        <v>160405.92000000001</v>
      </c>
      <c r="H2948" s="96">
        <v>160405.92000000001</v>
      </c>
      <c r="I2948" s="97"/>
      <c r="J2948" s="98"/>
      <c r="K2948" s="99"/>
      <c r="L2948" s="99"/>
      <c r="M2948" s="100"/>
      <c r="N2948" s="17"/>
      <c r="O2948" s="101">
        <f t="shared" si="102"/>
        <v>160405.92000000001</v>
      </c>
      <c r="P2948" s="101"/>
      <c r="Q2948" s="101"/>
      <c r="R2948" s="101"/>
      <c r="S2948" s="24">
        <f t="shared" si="101"/>
        <v>160405.92000000001</v>
      </c>
      <c r="T2948" s="94" t="s">
        <v>7733</v>
      </c>
      <c r="U2948" s="102"/>
      <c r="V2948" s="102"/>
      <c r="W2948" s="102"/>
      <c r="X2948" s="103"/>
      <c r="Y2948" s="23" t="s">
        <v>7739</v>
      </c>
      <c r="Z2948" s="104" t="s">
        <v>13</v>
      </c>
      <c r="AA2948" s="105"/>
      <c r="AB2948" s="106"/>
    </row>
    <row r="2949" spans="1:28" s="16" customFormat="1" ht="53.25" customHeight="1" x14ac:dyDescent="0.2">
      <c r="A2949" s="18" t="s">
        <v>7740</v>
      </c>
      <c r="B2949" s="94" t="s">
        <v>7741</v>
      </c>
      <c r="C2949" s="95"/>
      <c r="D2949" s="19" t="s">
        <v>7737</v>
      </c>
      <c r="E2949" s="20" t="s">
        <v>7742</v>
      </c>
      <c r="F2949" s="21" t="s">
        <v>7743</v>
      </c>
      <c r="G2949" s="22">
        <v>108612</v>
      </c>
      <c r="H2949" s="96">
        <v>108612</v>
      </c>
      <c r="I2949" s="97"/>
      <c r="J2949" s="98"/>
      <c r="K2949" s="99"/>
      <c r="L2949" s="99"/>
      <c r="M2949" s="100"/>
      <c r="N2949" s="17"/>
      <c r="O2949" s="101">
        <f t="shared" si="102"/>
        <v>108612</v>
      </c>
      <c r="P2949" s="101"/>
      <c r="Q2949" s="101"/>
      <c r="R2949" s="101"/>
      <c r="S2949" s="24">
        <f t="shared" si="101"/>
        <v>108612</v>
      </c>
      <c r="T2949" s="94" t="s">
        <v>7733</v>
      </c>
      <c r="U2949" s="102"/>
      <c r="V2949" s="102"/>
      <c r="W2949" s="102"/>
      <c r="X2949" s="103"/>
      <c r="Y2949" s="23" t="s">
        <v>7743</v>
      </c>
      <c r="Z2949" s="104" t="s">
        <v>13</v>
      </c>
      <c r="AA2949" s="105"/>
      <c r="AB2949" s="106"/>
    </row>
    <row r="2950" spans="1:28" s="16" customFormat="1" ht="53.25" customHeight="1" x14ac:dyDescent="0.2">
      <c r="A2950" s="18" t="s">
        <v>7744</v>
      </c>
      <c r="B2950" s="94" t="s">
        <v>7745</v>
      </c>
      <c r="C2950" s="95"/>
      <c r="D2950" s="19" t="s">
        <v>7737</v>
      </c>
      <c r="E2950" s="20" t="s">
        <v>7746</v>
      </c>
      <c r="F2950" s="21" t="s">
        <v>7747</v>
      </c>
      <c r="G2950" s="22">
        <v>128938.92</v>
      </c>
      <c r="H2950" s="96">
        <v>128938.92</v>
      </c>
      <c r="I2950" s="97"/>
      <c r="J2950" s="98"/>
      <c r="K2950" s="99"/>
      <c r="L2950" s="99"/>
      <c r="M2950" s="100"/>
      <c r="N2950" s="17"/>
      <c r="O2950" s="101">
        <f t="shared" si="102"/>
        <v>128938.92</v>
      </c>
      <c r="P2950" s="101"/>
      <c r="Q2950" s="101"/>
      <c r="R2950" s="101"/>
      <c r="S2950" s="24">
        <f t="shared" si="101"/>
        <v>128938.92</v>
      </c>
      <c r="T2950" s="94" t="s">
        <v>7733</v>
      </c>
      <c r="U2950" s="102"/>
      <c r="V2950" s="102"/>
      <c r="W2950" s="102"/>
      <c r="X2950" s="103"/>
      <c r="Y2950" s="23" t="s">
        <v>7747</v>
      </c>
      <c r="Z2950" s="104" t="s">
        <v>13</v>
      </c>
      <c r="AA2950" s="105"/>
      <c r="AB2950" s="106"/>
    </row>
    <row r="2951" spans="1:28" s="16" customFormat="1" ht="53.25" customHeight="1" x14ac:dyDescent="0.2">
      <c r="A2951" s="18" t="s">
        <v>7748</v>
      </c>
      <c r="B2951" s="94" t="s">
        <v>7749</v>
      </c>
      <c r="C2951" s="95"/>
      <c r="D2951" s="19" t="s">
        <v>7737</v>
      </c>
      <c r="E2951" s="20" t="s">
        <v>7750</v>
      </c>
      <c r="F2951" s="21" t="s">
        <v>7751</v>
      </c>
      <c r="G2951" s="22">
        <v>242100</v>
      </c>
      <c r="H2951" s="96">
        <v>242100</v>
      </c>
      <c r="I2951" s="97"/>
      <c r="J2951" s="98"/>
      <c r="K2951" s="99"/>
      <c r="L2951" s="99"/>
      <c r="M2951" s="100"/>
      <c r="N2951" s="17"/>
      <c r="O2951" s="101">
        <f t="shared" si="102"/>
        <v>242100</v>
      </c>
      <c r="P2951" s="101"/>
      <c r="Q2951" s="101"/>
      <c r="R2951" s="101"/>
      <c r="S2951" s="24">
        <f t="shared" si="101"/>
        <v>242100</v>
      </c>
      <c r="T2951" s="94" t="s">
        <v>7733</v>
      </c>
      <c r="U2951" s="102"/>
      <c r="V2951" s="102"/>
      <c r="W2951" s="102"/>
      <c r="X2951" s="103"/>
      <c r="Y2951" s="23" t="s">
        <v>7751</v>
      </c>
      <c r="Z2951" s="104" t="s">
        <v>13</v>
      </c>
      <c r="AA2951" s="105"/>
      <c r="AB2951" s="106"/>
    </row>
    <row r="2952" spans="1:28" s="16" customFormat="1" ht="53.25" customHeight="1" x14ac:dyDescent="0.2">
      <c r="A2952" s="18" t="s">
        <v>7752</v>
      </c>
      <c r="B2952" s="94" t="s">
        <v>7753</v>
      </c>
      <c r="C2952" s="95"/>
      <c r="D2952" s="19" t="s">
        <v>7737</v>
      </c>
      <c r="E2952" s="20" t="s">
        <v>7754</v>
      </c>
      <c r="F2952" s="21" t="s">
        <v>7755</v>
      </c>
      <c r="G2952" s="22">
        <v>155600</v>
      </c>
      <c r="H2952" s="96">
        <v>155600</v>
      </c>
      <c r="I2952" s="97"/>
      <c r="J2952" s="98"/>
      <c r="K2952" s="99"/>
      <c r="L2952" s="99"/>
      <c r="M2952" s="100"/>
      <c r="N2952" s="17"/>
      <c r="O2952" s="101">
        <f t="shared" si="102"/>
        <v>155600</v>
      </c>
      <c r="P2952" s="101"/>
      <c r="Q2952" s="101"/>
      <c r="R2952" s="101"/>
      <c r="S2952" s="24">
        <f t="shared" si="101"/>
        <v>155600</v>
      </c>
      <c r="T2952" s="94" t="s">
        <v>7733</v>
      </c>
      <c r="U2952" s="102"/>
      <c r="V2952" s="102"/>
      <c r="W2952" s="102"/>
      <c r="X2952" s="103"/>
      <c r="Y2952" s="23" t="s">
        <v>7755</v>
      </c>
      <c r="Z2952" s="104" t="s">
        <v>13</v>
      </c>
      <c r="AA2952" s="105"/>
      <c r="AB2952" s="106"/>
    </row>
    <row r="2953" spans="1:28" s="16" customFormat="1" ht="53.25" customHeight="1" x14ac:dyDescent="0.2">
      <c r="A2953" s="18" t="s">
        <v>7756</v>
      </c>
      <c r="B2953" s="94" t="s">
        <v>7757</v>
      </c>
      <c r="C2953" s="95"/>
      <c r="D2953" s="19" t="s">
        <v>7737</v>
      </c>
      <c r="E2953" s="20" t="s">
        <v>7758</v>
      </c>
      <c r="F2953" s="21" t="s">
        <v>7759</v>
      </c>
      <c r="G2953" s="22">
        <v>87857</v>
      </c>
      <c r="H2953" s="96">
        <v>87857</v>
      </c>
      <c r="I2953" s="97"/>
      <c r="J2953" s="98"/>
      <c r="K2953" s="99"/>
      <c r="L2953" s="99"/>
      <c r="M2953" s="100"/>
      <c r="N2953" s="17"/>
      <c r="O2953" s="101">
        <f t="shared" si="102"/>
        <v>87857</v>
      </c>
      <c r="P2953" s="101"/>
      <c r="Q2953" s="101"/>
      <c r="R2953" s="101"/>
      <c r="S2953" s="24">
        <f t="shared" si="101"/>
        <v>87857</v>
      </c>
      <c r="T2953" s="94" t="s">
        <v>7733</v>
      </c>
      <c r="U2953" s="102"/>
      <c r="V2953" s="102"/>
      <c r="W2953" s="102"/>
      <c r="X2953" s="103"/>
      <c r="Y2953" s="23" t="s">
        <v>7759</v>
      </c>
      <c r="Z2953" s="104" t="s">
        <v>13</v>
      </c>
      <c r="AA2953" s="105"/>
      <c r="AB2953" s="106"/>
    </row>
    <row r="2954" spans="1:28" s="16" customFormat="1" ht="53.25" customHeight="1" x14ac:dyDescent="0.2">
      <c r="A2954" s="18" t="s">
        <v>7760</v>
      </c>
      <c r="B2954" s="94" t="s">
        <v>7761</v>
      </c>
      <c r="C2954" s="95"/>
      <c r="D2954" s="19" t="s">
        <v>7737</v>
      </c>
      <c r="E2954" s="20" t="s">
        <v>7762</v>
      </c>
      <c r="F2954" s="21" t="s">
        <v>7763</v>
      </c>
      <c r="G2954" s="22">
        <v>9920</v>
      </c>
      <c r="H2954" s="96">
        <v>9920</v>
      </c>
      <c r="I2954" s="97"/>
      <c r="J2954" s="98"/>
      <c r="K2954" s="99"/>
      <c r="L2954" s="99"/>
      <c r="M2954" s="100"/>
      <c r="N2954" s="17"/>
      <c r="O2954" s="101">
        <f t="shared" si="102"/>
        <v>9920</v>
      </c>
      <c r="P2954" s="101"/>
      <c r="Q2954" s="101"/>
      <c r="R2954" s="101"/>
      <c r="S2954" s="24">
        <f t="shared" si="101"/>
        <v>9920</v>
      </c>
      <c r="T2954" s="94" t="s">
        <v>7733</v>
      </c>
      <c r="U2954" s="102"/>
      <c r="V2954" s="102"/>
      <c r="W2954" s="102"/>
      <c r="X2954" s="103"/>
      <c r="Y2954" s="23" t="s">
        <v>7763</v>
      </c>
      <c r="Z2954" s="104" t="s">
        <v>13</v>
      </c>
      <c r="AA2954" s="105"/>
      <c r="AB2954" s="106"/>
    </row>
    <row r="2955" spans="1:28" s="16" customFormat="1" ht="53.25" customHeight="1" x14ac:dyDescent="0.2">
      <c r="A2955" s="18" t="s">
        <v>7764</v>
      </c>
      <c r="B2955" s="94" t="s">
        <v>7765</v>
      </c>
      <c r="C2955" s="95"/>
      <c r="D2955" s="19" t="s">
        <v>7737</v>
      </c>
      <c r="E2955" s="20" t="s">
        <v>7766</v>
      </c>
      <c r="F2955" s="21" t="s">
        <v>7767</v>
      </c>
      <c r="G2955" s="22">
        <v>53948.68</v>
      </c>
      <c r="H2955" s="96">
        <v>53948.68</v>
      </c>
      <c r="I2955" s="97"/>
      <c r="J2955" s="98"/>
      <c r="K2955" s="99"/>
      <c r="L2955" s="99"/>
      <c r="M2955" s="100"/>
      <c r="N2955" s="17"/>
      <c r="O2955" s="101">
        <f t="shared" si="102"/>
        <v>53948.68</v>
      </c>
      <c r="P2955" s="101"/>
      <c r="Q2955" s="101"/>
      <c r="R2955" s="101"/>
      <c r="S2955" s="24">
        <f t="shared" si="101"/>
        <v>53948.68</v>
      </c>
      <c r="T2955" s="94" t="s">
        <v>7733</v>
      </c>
      <c r="U2955" s="102"/>
      <c r="V2955" s="102"/>
      <c r="W2955" s="102"/>
      <c r="X2955" s="103"/>
      <c r="Y2955" s="23" t="s">
        <v>7767</v>
      </c>
      <c r="Z2955" s="104" t="s">
        <v>13</v>
      </c>
      <c r="AA2955" s="105"/>
      <c r="AB2955" s="106"/>
    </row>
    <row r="2956" spans="1:28" s="16" customFormat="1" ht="53.25" customHeight="1" x14ac:dyDescent="0.2">
      <c r="A2956" s="18" t="s">
        <v>7768</v>
      </c>
      <c r="B2956" s="94" t="s">
        <v>7769</v>
      </c>
      <c r="C2956" s="95"/>
      <c r="D2956" s="19" t="s">
        <v>7737</v>
      </c>
      <c r="E2956" s="20" t="s">
        <v>7770</v>
      </c>
      <c r="F2956" s="21" t="s">
        <v>7771</v>
      </c>
      <c r="G2956" s="22">
        <v>272900</v>
      </c>
      <c r="H2956" s="96">
        <v>272900</v>
      </c>
      <c r="I2956" s="97"/>
      <c r="J2956" s="98">
        <v>100800.73</v>
      </c>
      <c r="K2956" s="99"/>
      <c r="L2956" s="99"/>
      <c r="M2956" s="100"/>
      <c r="N2956" s="17">
        <v>100800.73</v>
      </c>
      <c r="O2956" s="101">
        <f t="shared" si="102"/>
        <v>172099.27000000002</v>
      </c>
      <c r="P2956" s="101"/>
      <c r="Q2956" s="101"/>
      <c r="R2956" s="101"/>
      <c r="S2956" s="24">
        <f t="shared" si="101"/>
        <v>172099.27000000002</v>
      </c>
      <c r="T2956" s="94" t="s">
        <v>7733</v>
      </c>
      <c r="U2956" s="102"/>
      <c r="V2956" s="102"/>
      <c r="W2956" s="102"/>
      <c r="X2956" s="103"/>
      <c r="Y2956" s="23" t="s">
        <v>7771</v>
      </c>
      <c r="Z2956" s="104" t="s">
        <v>13</v>
      </c>
      <c r="AA2956" s="105"/>
      <c r="AB2956" s="106"/>
    </row>
    <row r="2957" spans="1:28" s="16" customFormat="1" ht="53.25" customHeight="1" x14ac:dyDescent="0.2">
      <c r="A2957" s="18" t="s">
        <v>7772</v>
      </c>
      <c r="B2957" s="94" t="s">
        <v>5287</v>
      </c>
      <c r="C2957" s="95"/>
      <c r="D2957" s="19" t="s">
        <v>7737</v>
      </c>
      <c r="E2957" s="20" t="s">
        <v>7774</v>
      </c>
      <c r="F2957" s="21" t="s">
        <v>7775</v>
      </c>
      <c r="G2957" s="22">
        <v>55090</v>
      </c>
      <c r="H2957" s="96">
        <v>55090</v>
      </c>
      <c r="I2957" s="97"/>
      <c r="J2957" s="98"/>
      <c r="K2957" s="99"/>
      <c r="L2957" s="99"/>
      <c r="M2957" s="100"/>
      <c r="N2957" s="17"/>
      <c r="O2957" s="101">
        <f t="shared" si="102"/>
        <v>55090</v>
      </c>
      <c r="P2957" s="101"/>
      <c r="Q2957" s="101"/>
      <c r="R2957" s="101"/>
      <c r="S2957" s="24">
        <f t="shared" ref="S2957:S3020" si="103">G2957-N2957</f>
        <v>55090</v>
      </c>
      <c r="T2957" s="94" t="s">
        <v>7733</v>
      </c>
      <c r="U2957" s="102"/>
      <c r="V2957" s="102"/>
      <c r="W2957" s="102"/>
      <c r="X2957" s="103"/>
      <c r="Y2957" s="23" t="s">
        <v>7776</v>
      </c>
      <c r="Z2957" s="104" t="s">
        <v>13</v>
      </c>
      <c r="AA2957" s="105"/>
      <c r="AB2957" s="106"/>
    </row>
    <row r="2958" spans="1:28" s="16" customFormat="1" ht="53.25" customHeight="1" x14ac:dyDescent="0.2">
      <c r="A2958" s="18" t="s">
        <v>7777</v>
      </c>
      <c r="B2958" s="94" t="s">
        <v>1398</v>
      </c>
      <c r="C2958" s="95"/>
      <c r="D2958" s="19" t="s">
        <v>7737</v>
      </c>
      <c r="E2958" s="20" t="s">
        <v>7778</v>
      </c>
      <c r="F2958" s="21" t="s">
        <v>1331</v>
      </c>
      <c r="G2958" s="22">
        <v>6588</v>
      </c>
      <c r="H2958" s="96">
        <v>6588</v>
      </c>
      <c r="I2958" s="97"/>
      <c r="J2958" s="98"/>
      <c r="K2958" s="99"/>
      <c r="L2958" s="99"/>
      <c r="M2958" s="100"/>
      <c r="N2958" s="17"/>
      <c r="O2958" s="101">
        <f t="shared" si="102"/>
        <v>6588</v>
      </c>
      <c r="P2958" s="101"/>
      <c r="Q2958" s="101"/>
      <c r="R2958" s="101"/>
      <c r="S2958" s="24">
        <f t="shared" si="103"/>
        <v>6588</v>
      </c>
      <c r="T2958" s="94" t="s">
        <v>7733</v>
      </c>
      <c r="U2958" s="102"/>
      <c r="V2958" s="102"/>
      <c r="W2958" s="102"/>
      <c r="X2958" s="103"/>
      <c r="Y2958" s="23" t="s">
        <v>7776</v>
      </c>
      <c r="Z2958" s="104" t="s">
        <v>13</v>
      </c>
      <c r="AA2958" s="105"/>
      <c r="AB2958" s="106"/>
    </row>
    <row r="2959" spans="1:28" s="16" customFormat="1" ht="53.25" customHeight="1" x14ac:dyDescent="0.2">
      <c r="A2959" s="18" t="s">
        <v>7779</v>
      </c>
      <c r="B2959" s="94" t="s">
        <v>7780</v>
      </c>
      <c r="C2959" s="95"/>
      <c r="D2959" s="19" t="s">
        <v>7737</v>
      </c>
      <c r="E2959" s="20" t="s">
        <v>7781</v>
      </c>
      <c r="F2959" s="21" t="s">
        <v>1331</v>
      </c>
      <c r="G2959" s="22">
        <v>14260.5</v>
      </c>
      <c r="H2959" s="96">
        <v>14260.5</v>
      </c>
      <c r="I2959" s="97"/>
      <c r="J2959" s="98"/>
      <c r="K2959" s="99"/>
      <c r="L2959" s="99"/>
      <c r="M2959" s="100"/>
      <c r="N2959" s="17"/>
      <c r="O2959" s="101">
        <f t="shared" si="102"/>
        <v>14260.5</v>
      </c>
      <c r="P2959" s="101"/>
      <c r="Q2959" s="101"/>
      <c r="R2959" s="101"/>
      <c r="S2959" s="24">
        <f t="shared" si="103"/>
        <v>14260.5</v>
      </c>
      <c r="T2959" s="94" t="s">
        <v>7733</v>
      </c>
      <c r="U2959" s="102"/>
      <c r="V2959" s="102"/>
      <c r="W2959" s="102"/>
      <c r="X2959" s="103"/>
      <c r="Y2959" s="23" t="s">
        <v>7776</v>
      </c>
      <c r="Z2959" s="104" t="s">
        <v>13</v>
      </c>
      <c r="AA2959" s="105"/>
      <c r="AB2959" s="106"/>
    </row>
    <row r="2960" spans="1:28" s="16" customFormat="1" ht="53.25" customHeight="1" x14ac:dyDescent="0.2">
      <c r="A2960" s="18" t="s">
        <v>7782</v>
      </c>
      <c r="B2960" s="94" t="s">
        <v>7783</v>
      </c>
      <c r="C2960" s="95"/>
      <c r="D2960" s="19" t="s">
        <v>7773</v>
      </c>
      <c r="E2960" s="20" t="s">
        <v>7784</v>
      </c>
      <c r="F2960" s="21" t="s">
        <v>1331</v>
      </c>
      <c r="G2960" s="22">
        <v>9658.5</v>
      </c>
      <c r="H2960" s="96">
        <v>9658.5</v>
      </c>
      <c r="I2960" s="97"/>
      <c r="J2960" s="98"/>
      <c r="K2960" s="99"/>
      <c r="L2960" s="99"/>
      <c r="M2960" s="100"/>
      <c r="N2960" s="17"/>
      <c r="O2960" s="101">
        <f t="shared" si="102"/>
        <v>9658.5</v>
      </c>
      <c r="P2960" s="101"/>
      <c r="Q2960" s="101"/>
      <c r="R2960" s="101"/>
      <c r="S2960" s="24">
        <f t="shared" si="103"/>
        <v>9658.5</v>
      </c>
      <c r="T2960" s="94" t="s">
        <v>7733</v>
      </c>
      <c r="U2960" s="102"/>
      <c r="V2960" s="102"/>
      <c r="W2960" s="102"/>
      <c r="X2960" s="103"/>
      <c r="Y2960" s="23" t="s">
        <v>7776</v>
      </c>
      <c r="Z2960" s="104" t="s">
        <v>13</v>
      </c>
      <c r="AA2960" s="105"/>
      <c r="AB2960" s="106"/>
    </row>
    <row r="2961" spans="1:28" s="16" customFormat="1" ht="53.25" customHeight="1" x14ac:dyDescent="0.2">
      <c r="A2961" s="18" t="s">
        <v>7785</v>
      </c>
      <c r="B2961" s="94" t="s">
        <v>7786</v>
      </c>
      <c r="C2961" s="95"/>
      <c r="D2961" s="19" t="s">
        <v>7773</v>
      </c>
      <c r="E2961" s="20" t="s">
        <v>7787</v>
      </c>
      <c r="F2961" s="21" t="s">
        <v>7775</v>
      </c>
      <c r="G2961" s="22">
        <v>65350</v>
      </c>
      <c r="H2961" s="96">
        <v>65350</v>
      </c>
      <c r="I2961" s="97"/>
      <c r="J2961" s="98"/>
      <c r="K2961" s="99"/>
      <c r="L2961" s="99"/>
      <c r="M2961" s="100"/>
      <c r="N2961" s="17"/>
      <c r="O2961" s="101">
        <f t="shared" si="102"/>
        <v>65350</v>
      </c>
      <c r="P2961" s="101"/>
      <c r="Q2961" s="101"/>
      <c r="R2961" s="101"/>
      <c r="S2961" s="24">
        <f t="shared" si="103"/>
        <v>65350</v>
      </c>
      <c r="T2961" s="94" t="s">
        <v>7733</v>
      </c>
      <c r="U2961" s="102"/>
      <c r="V2961" s="102"/>
      <c r="W2961" s="102"/>
      <c r="X2961" s="103"/>
      <c r="Y2961" s="23" t="s">
        <v>7776</v>
      </c>
      <c r="Z2961" s="104" t="s">
        <v>13</v>
      </c>
      <c r="AA2961" s="105"/>
      <c r="AB2961" s="106"/>
    </row>
    <row r="2962" spans="1:28" s="16" customFormat="1" ht="53.25" customHeight="1" x14ac:dyDescent="0.2">
      <c r="A2962" s="18" t="s">
        <v>7788</v>
      </c>
      <c r="B2962" s="94" t="s">
        <v>1328</v>
      </c>
      <c r="C2962" s="95"/>
      <c r="D2962" s="19" t="s">
        <v>7773</v>
      </c>
      <c r="E2962" s="20" t="s">
        <v>7789</v>
      </c>
      <c r="F2962" s="21" t="s">
        <v>1331</v>
      </c>
      <c r="G2962" s="22">
        <v>26763</v>
      </c>
      <c r="H2962" s="96">
        <v>26763</v>
      </c>
      <c r="I2962" s="97"/>
      <c r="J2962" s="98"/>
      <c r="K2962" s="99"/>
      <c r="L2962" s="99"/>
      <c r="M2962" s="100"/>
      <c r="N2962" s="17"/>
      <c r="O2962" s="101">
        <f t="shared" si="102"/>
        <v>26763</v>
      </c>
      <c r="P2962" s="101"/>
      <c r="Q2962" s="101"/>
      <c r="R2962" s="101"/>
      <c r="S2962" s="24">
        <f t="shared" si="103"/>
        <v>26763</v>
      </c>
      <c r="T2962" s="94" t="s">
        <v>7733</v>
      </c>
      <c r="U2962" s="102"/>
      <c r="V2962" s="102"/>
      <c r="W2962" s="102"/>
      <c r="X2962" s="103"/>
      <c r="Y2962" s="23" t="s">
        <v>7776</v>
      </c>
      <c r="Z2962" s="104" t="s">
        <v>13</v>
      </c>
      <c r="AA2962" s="105"/>
      <c r="AB2962" s="106"/>
    </row>
    <row r="2963" spans="1:28" s="16" customFormat="1" ht="53.25" customHeight="1" x14ac:dyDescent="0.2">
      <c r="A2963" s="18" t="s">
        <v>7790</v>
      </c>
      <c r="B2963" s="94" t="s">
        <v>7791</v>
      </c>
      <c r="C2963" s="95"/>
      <c r="D2963" s="19" t="s">
        <v>7737</v>
      </c>
      <c r="E2963" s="20" t="s">
        <v>7792</v>
      </c>
      <c r="F2963" s="21" t="s">
        <v>7793</v>
      </c>
      <c r="G2963" s="22">
        <v>68800</v>
      </c>
      <c r="H2963" s="96">
        <v>68800</v>
      </c>
      <c r="I2963" s="97"/>
      <c r="J2963" s="98"/>
      <c r="K2963" s="99"/>
      <c r="L2963" s="99"/>
      <c r="M2963" s="100"/>
      <c r="N2963" s="17"/>
      <c r="O2963" s="101">
        <f t="shared" si="102"/>
        <v>68800</v>
      </c>
      <c r="P2963" s="101"/>
      <c r="Q2963" s="101"/>
      <c r="R2963" s="101"/>
      <c r="S2963" s="24">
        <f t="shared" si="103"/>
        <v>68800</v>
      </c>
      <c r="T2963" s="94" t="s">
        <v>7733</v>
      </c>
      <c r="U2963" s="102"/>
      <c r="V2963" s="102"/>
      <c r="W2963" s="102"/>
      <c r="X2963" s="103"/>
      <c r="Y2963" s="23" t="s">
        <v>7793</v>
      </c>
      <c r="Z2963" s="104" t="s">
        <v>13</v>
      </c>
      <c r="AA2963" s="105"/>
      <c r="AB2963" s="106"/>
    </row>
    <row r="2964" spans="1:28" s="16" customFormat="1" ht="53.25" customHeight="1" x14ac:dyDescent="0.2">
      <c r="A2964" s="18" t="s">
        <v>7794</v>
      </c>
      <c r="B2964" s="94" t="s">
        <v>1479</v>
      </c>
      <c r="C2964" s="95"/>
      <c r="D2964" s="19" t="s">
        <v>7773</v>
      </c>
      <c r="E2964" s="20" t="s">
        <v>7795</v>
      </c>
      <c r="F2964" s="21" t="s">
        <v>1331</v>
      </c>
      <c r="G2964" s="22">
        <v>26793</v>
      </c>
      <c r="H2964" s="96">
        <v>26793</v>
      </c>
      <c r="I2964" s="97"/>
      <c r="J2964" s="98"/>
      <c r="K2964" s="99"/>
      <c r="L2964" s="99"/>
      <c r="M2964" s="100"/>
      <c r="N2964" s="17"/>
      <c r="O2964" s="101">
        <f t="shared" si="102"/>
        <v>26793</v>
      </c>
      <c r="P2964" s="101"/>
      <c r="Q2964" s="101"/>
      <c r="R2964" s="101"/>
      <c r="S2964" s="24">
        <f t="shared" si="103"/>
        <v>26793</v>
      </c>
      <c r="T2964" s="94" t="s">
        <v>7733</v>
      </c>
      <c r="U2964" s="102"/>
      <c r="V2964" s="102"/>
      <c r="W2964" s="102"/>
      <c r="X2964" s="103"/>
      <c r="Y2964" s="23" t="s">
        <v>7776</v>
      </c>
      <c r="Z2964" s="104" t="s">
        <v>13</v>
      </c>
      <c r="AA2964" s="105"/>
      <c r="AB2964" s="106"/>
    </row>
    <row r="2965" spans="1:28" s="16" customFormat="1" ht="53.25" customHeight="1" x14ac:dyDescent="0.2">
      <c r="A2965" s="18" t="s">
        <v>7796</v>
      </c>
      <c r="B2965" s="94" t="s">
        <v>2535</v>
      </c>
      <c r="C2965" s="95"/>
      <c r="D2965" s="19" t="s">
        <v>7773</v>
      </c>
      <c r="E2965" s="20" t="s">
        <v>7797</v>
      </c>
      <c r="F2965" s="21" t="s">
        <v>1331</v>
      </c>
      <c r="G2965" s="22">
        <v>53716.5</v>
      </c>
      <c r="H2965" s="96">
        <v>53716.5</v>
      </c>
      <c r="I2965" s="97"/>
      <c r="J2965" s="98"/>
      <c r="K2965" s="99"/>
      <c r="L2965" s="99"/>
      <c r="M2965" s="100"/>
      <c r="N2965" s="17"/>
      <c r="O2965" s="101">
        <f t="shared" ref="O2965:O3028" si="104">H2965-J2965</f>
        <v>53716.5</v>
      </c>
      <c r="P2965" s="101"/>
      <c r="Q2965" s="101"/>
      <c r="R2965" s="101"/>
      <c r="S2965" s="24">
        <f t="shared" si="103"/>
        <v>53716.5</v>
      </c>
      <c r="T2965" s="94" t="s">
        <v>7733</v>
      </c>
      <c r="U2965" s="102"/>
      <c r="V2965" s="102"/>
      <c r="W2965" s="102"/>
      <c r="X2965" s="103"/>
      <c r="Y2965" s="23" t="s">
        <v>7776</v>
      </c>
      <c r="Z2965" s="104" t="s">
        <v>13</v>
      </c>
      <c r="AA2965" s="105"/>
      <c r="AB2965" s="106"/>
    </row>
    <row r="2966" spans="1:28" s="16" customFormat="1" ht="53.25" customHeight="1" x14ac:dyDescent="0.2">
      <c r="A2966" s="18" t="s">
        <v>7798</v>
      </c>
      <c r="B2966" s="94" t="s">
        <v>2535</v>
      </c>
      <c r="C2966" s="95"/>
      <c r="D2966" s="19" t="s">
        <v>7773</v>
      </c>
      <c r="E2966" s="20" t="s">
        <v>7799</v>
      </c>
      <c r="F2966" s="21" t="s">
        <v>1331</v>
      </c>
      <c r="G2966" s="22">
        <v>45274.5</v>
      </c>
      <c r="H2966" s="96">
        <v>45274.5</v>
      </c>
      <c r="I2966" s="97"/>
      <c r="J2966" s="98"/>
      <c r="K2966" s="99"/>
      <c r="L2966" s="99"/>
      <c r="M2966" s="100"/>
      <c r="N2966" s="17"/>
      <c r="O2966" s="101">
        <f t="shared" si="104"/>
        <v>45274.5</v>
      </c>
      <c r="P2966" s="101"/>
      <c r="Q2966" s="101"/>
      <c r="R2966" s="101"/>
      <c r="S2966" s="24">
        <f t="shared" si="103"/>
        <v>45274.5</v>
      </c>
      <c r="T2966" s="94" t="s">
        <v>7733</v>
      </c>
      <c r="U2966" s="102"/>
      <c r="V2966" s="102"/>
      <c r="W2966" s="102"/>
      <c r="X2966" s="103"/>
      <c r="Y2966" s="23" t="s">
        <v>7776</v>
      </c>
      <c r="Z2966" s="104" t="s">
        <v>13</v>
      </c>
      <c r="AA2966" s="105"/>
      <c r="AB2966" s="106"/>
    </row>
    <row r="2967" spans="1:28" s="16" customFormat="1" ht="53.25" customHeight="1" x14ac:dyDescent="0.2">
      <c r="A2967" s="18" t="s">
        <v>7800</v>
      </c>
      <c r="B2967" s="94" t="s">
        <v>1612</v>
      </c>
      <c r="C2967" s="95"/>
      <c r="D2967" s="19" t="s">
        <v>7773</v>
      </c>
      <c r="E2967" s="20" t="s">
        <v>7801</v>
      </c>
      <c r="F2967" s="21" t="s">
        <v>1331</v>
      </c>
      <c r="G2967" s="22">
        <v>31431</v>
      </c>
      <c r="H2967" s="96">
        <v>31431</v>
      </c>
      <c r="I2967" s="97"/>
      <c r="J2967" s="98"/>
      <c r="K2967" s="99"/>
      <c r="L2967" s="99"/>
      <c r="M2967" s="100"/>
      <c r="N2967" s="17"/>
      <c r="O2967" s="101">
        <f t="shared" si="104"/>
        <v>31431</v>
      </c>
      <c r="P2967" s="101"/>
      <c r="Q2967" s="101"/>
      <c r="R2967" s="101"/>
      <c r="S2967" s="24">
        <f t="shared" si="103"/>
        <v>31431</v>
      </c>
      <c r="T2967" s="94" t="s">
        <v>7733</v>
      </c>
      <c r="U2967" s="102"/>
      <c r="V2967" s="102"/>
      <c r="W2967" s="102"/>
      <c r="X2967" s="103"/>
      <c r="Y2967" s="23" t="s">
        <v>7776</v>
      </c>
      <c r="Z2967" s="104" t="s">
        <v>13</v>
      </c>
      <c r="AA2967" s="105"/>
      <c r="AB2967" s="106"/>
    </row>
    <row r="2968" spans="1:28" s="16" customFormat="1" ht="53.25" customHeight="1" x14ac:dyDescent="0.2">
      <c r="A2968" s="18" t="s">
        <v>7802</v>
      </c>
      <c r="B2968" s="94" t="s">
        <v>1612</v>
      </c>
      <c r="C2968" s="95"/>
      <c r="D2968" s="19" t="s">
        <v>7773</v>
      </c>
      <c r="E2968" s="20" t="s">
        <v>7803</v>
      </c>
      <c r="F2968" s="21" t="s">
        <v>1331</v>
      </c>
      <c r="G2968" s="22">
        <v>385224</v>
      </c>
      <c r="H2968" s="96">
        <v>385224</v>
      </c>
      <c r="I2968" s="97"/>
      <c r="J2968" s="98"/>
      <c r="K2968" s="99"/>
      <c r="L2968" s="99"/>
      <c r="M2968" s="100"/>
      <c r="N2968" s="17"/>
      <c r="O2968" s="101">
        <f t="shared" si="104"/>
        <v>385224</v>
      </c>
      <c r="P2968" s="101"/>
      <c r="Q2968" s="101"/>
      <c r="R2968" s="101"/>
      <c r="S2968" s="24">
        <f t="shared" si="103"/>
        <v>385224</v>
      </c>
      <c r="T2968" s="94" t="s">
        <v>7733</v>
      </c>
      <c r="U2968" s="102"/>
      <c r="V2968" s="102"/>
      <c r="W2968" s="102"/>
      <c r="X2968" s="103"/>
      <c r="Y2968" s="23" t="s">
        <v>7776</v>
      </c>
      <c r="Z2968" s="104" t="s">
        <v>13</v>
      </c>
      <c r="AA2968" s="105"/>
      <c r="AB2968" s="106"/>
    </row>
    <row r="2969" spans="1:28" s="16" customFormat="1" ht="53.25" customHeight="1" x14ac:dyDescent="0.2">
      <c r="A2969" s="18" t="s">
        <v>7804</v>
      </c>
      <c r="B2969" s="94" t="s">
        <v>7805</v>
      </c>
      <c r="C2969" s="95"/>
      <c r="D2969" s="19" t="s">
        <v>7737</v>
      </c>
      <c r="E2969" s="20" t="s">
        <v>7806</v>
      </c>
      <c r="F2969" s="21" t="s">
        <v>1332</v>
      </c>
      <c r="G2969" s="22">
        <v>127896</v>
      </c>
      <c r="H2969" s="96">
        <v>127896</v>
      </c>
      <c r="I2969" s="97"/>
      <c r="J2969" s="98"/>
      <c r="K2969" s="99"/>
      <c r="L2969" s="99"/>
      <c r="M2969" s="100"/>
      <c r="N2969" s="17"/>
      <c r="O2969" s="101">
        <f t="shared" si="104"/>
        <v>127896</v>
      </c>
      <c r="P2969" s="101"/>
      <c r="Q2969" s="101"/>
      <c r="R2969" s="101"/>
      <c r="S2969" s="24">
        <f t="shared" si="103"/>
        <v>127896</v>
      </c>
      <c r="T2969" s="94" t="s">
        <v>7733</v>
      </c>
      <c r="U2969" s="102"/>
      <c r="V2969" s="102"/>
      <c r="W2969" s="102"/>
      <c r="X2969" s="103"/>
      <c r="Y2969" s="23" t="s">
        <v>1332</v>
      </c>
      <c r="Z2969" s="104" t="s">
        <v>13</v>
      </c>
      <c r="AA2969" s="105"/>
      <c r="AB2969" s="106"/>
    </row>
    <row r="2970" spans="1:28" s="16" customFormat="1" ht="53.25" customHeight="1" x14ac:dyDescent="0.2">
      <c r="A2970" s="18" t="s">
        <v>7807</v>
      </c>
      <c r="B2970" s="94" t="s">
        <v>7808</v>
      </c>
      <c r="C2970" s="95"/>
      <c r="D2970" s="19" t="s">
        <v>7737</v>
      </c>
      <c r="E2970" s="20" t="s">
        <v>7809</v>
      </c>
      <c r="F2970" s="21" t="s">
        <v>7810</v>
      </c>
      <c r="G2970" s="22">
        <v>167241</v>
      </c>
      <c r="H2970" s="96">
        <v>167241</v>
      </c>
      <c r="I2970" s="97"/>
      <c r="J2970" s="98"/>
      <c r="K2970" s="99"/>
      <c r="L2970" s="99"/>
      <c r="M2970" s="100"/>
      <c r="N2970" s="17"/>
      <c r="O2970" s="101">
        <f t="shared" si="104"/>
        <v>167241</v>
      </c>
      <c r="P2970" s="101"/>
      <c r="Q2970" s="101"/>
      <c r="R2970" s="101"/>
      <c r="S2970" s="24">
        <f t="shared" si="103"/>
        <v>167241</v>
      </c>
      <c r="T2970" s="94" t="s">
        <v>7733</v>
      </c>
      <c r="U2970" s="102"/>
      <c r="V2970" s="102"/>
      <c r="W2970" s="102"/>
      <c r="X2970" s="103"/>
      <c r="Y2970" s="23" t="s">
        <v>7810</v>
      </c>
      <c r="Z2970" s="104" t="s">
        <v>13</v>
      </c>
      <c r="AA2970" s="105"/>
      <c r="AB2970" s="106"/>
    </row>
    <row r="2971" spans="1:28" s="16" customFormat="1" ht="53.25" customHeight="1" x14ac:dyDescent="0.2">
      <c r="A2971" s="18" t="s">
        <v>7811</v>
      </c>
      <c r="B2971" s="94" t="s">
        <v>7812</v>
      </c>
      <c r="C2971" s="95"/>
      <c r="D2971" s="19" t="s">
        <v>7737</v>
      </c>
      <c r="E2971" s="20" t="s">
        <v>7813</v>
      </c>
      <c r="F2971" s="21" t="s">
        <v>7814</v>
      </c>
      <c r="G2971" s="22">
        <v>134044</v>
      </c>
      <c r="H2971" s="96">
        <v>134044</v>
      </c>
      <c r="I2971" s="97"/>
      <c r="J2971" s="98"/>
      <c r="K2971" s="99"/>
      <c r="L2971" s="99"/>
      <c r="M2971" s="100"/>
      <c r="N2971" s="17"/>
      <c r="O2971" s="101">
        <f t="shared" si="104"/>
        <v>134044</v>
      </c>
      <c r="P2971" s="101"/>
      <c r="Q2971" s="101"/>
      <c r="R2971" s="101"/>
      <c r="S2971" s="24">
        <f t="shared" si="103"/>
        <v>134044</v>
      </c>
      <c r="T2971" s="94" t="s">
        <v>7733</v>
      </c>
      <c r="U2971" s="102"/>
      <c r="V2971" s="102"/>
      <c r="W2971" s="102"/>
      <c r="X2971" s="103"/>
      <c r="Y2971" s="23" t="s">
        <v>7814</v>
      </c>
      <c r="Z2971" s="104" t="s">
        <v>13</v>
      </c>
      <c r="AA2971" s="105"/>
      <c r="AB2971" s="106"/>
    </row>
    <row r="2972" spans="1:28" s="16" customFormat="1" ht="53.25" customHeight="1" x14ac:dyDescent="0.2">
      <c r="A2972" s="18" t="s">
        <v>7815</v>
      </c>
      <c r="B2972" s="94" t="s">
        <v>7812</v>
      </c>
      <c r="C2972" s="95"/>
      <c r="D2972" s="19" t="s">
        <v>7737</v>
      </c>
      <c r="E2972" s="20" t="s">
        <v>7816</v>
      </c>
      <c r="F2972" s="21" t="s">
        <v>7814</v>
      </c>
      <c r="G2972" s="22">
        <v>134044</v>
      </c>
      <c r="H2972" s="96">
        <v>134044</v>
      </c>
      <c r="I2972" s="97"/>
      <c r="J2972" s="98"/>
      <c r="K2972" s="99"/>
      <c r="L2972" s="99"/>
      <c r="M2972" s="100"/>
      <c r="N2972" s="17"/>
      <c r="O2972" s="101">
        <f t="shared" si="104"/>
        <v>134044</v>
      </c>
      <c r="P2972" s="101"/>
      <c r="Q2972" s="101"/>
      <c r="R2972" s="101"/>
      <c r="S2972" s="24">
        <f t="shared" si="103"/>
        <v>134044</v>
      </c>
      <c r="T2972" s="94" t="s">
        <v>7733</v>
      </c>
      <c r="U2972" s="102"/>
      <c r="V2972" s="102"/>
      <c r="W2972" s="102"/>
      <c r="X2972" s="103"/>
      <c r="Y2972" s="23" t="s">
        <v>7814</v>
      </c>
      <c r="Z2972" s="104" t="s">
        <v>13</v>
      </c>
      <c r="AA2972" s="105"/>
      <c r="AB2972" s="106"/>
    </row>
    <row r="2973" spans="1:28" s="16" customFormat="1" ht="81.75" customHeight="1" x14ac:dyDescent="0.2">
      <c r="A2973" s="18" t="s">
        <v>7817</v>
      </c>
      <c r="B2973" s="94" t="s">
        <v>7818</v>
      </c>
      <c r="C2973" s="95"/>
      <c r="D2973" s="19" t="s">
        <v>7737</v>
      </c>
      <c r="E2973" s="20" t="s">
        <v>7819</v>
      </c>
      <c r="F2973" s="21" t="s">
        <v>7820</v>
      </c>
      <c r="G2973" s="22">
        <v>122940</v>
      </c>
      <c r="H2973" s="96">
        <v>122940</v>
      </c>
      <c r="I2973" s="97"/>
      <c r="J2973" s="98"/>
      <c r="K2973" s="99"/>
      <c r="L2973" s="99"/>
      <c r="M2973" s="100"/>
      <c r="N2973" s="17"/>
      <c r="O2973" s="101">
        <f t="shared" si="104"/>
        <v>122940</v>
      </c>
      <c r="P2973" s="101"/>
      <c r="Q2973" s="101"/>
      <c r="R2973" s="101"/>
      <c r="S2973" s="24">
        <f t="shared" si="103"/>
        <v>122940</v>
      </c>
      <c r="T2973" s="94" t="s">
        <v>7733</v>
      </c>
      <c r="U2973" s="102"/>
      <c r="V2973" s="102"/>
      <c r="W2973" s="102"/>
      <c r="X2973" s="103"/>
      <c r="Y2973" s="23" t="s">
        <v>7820</v>
      </c>
      <c r="Z2973" s="104" t="s">
        <v>13</v>
      </c>
      <c r="AA2973" s="105"/>
      <c r="AB2973" s="106"/>
    </row>
    <row r="2974" spans="1:28" s="16" customFormat="1" ht="53.25" customHeight="1" x14ac:dyDescent="0.2">
      <c r="A2974" s="18" t="s">
        <v>7821</v>
      </c>
      <c r="B2974" s="94" t="s">
        <v>7822</v>
      </c>
      <c r="C2974" s="95"/>
      <c r="D2974" s="19" t="s">
        <v>7737</v>
      </c>
      <c r="E2974" s="20" t="s">
        <v>7823</v>
      </c>
      <c r="F2974" s="21" t="s">
        <v>7824</v>
      </c>
      <c r="G2974" s="22">
        <v>56784</v>
      </c>
      <c r="H2974" s="96">
        <v>56784</v>
      </c>
      <c r="I2974" s="97"/>
      <c r="J2974" s="98">
        <v>11800</v>
      </c>
      <c r="K2974" s="99"/>
      <c r="L2974" s="99"/>
      <c r="M2974" s="100"/>
      <c r="N2974" s="17">
        <v>11800</v>
      </c>
      <c r="O2974" s="101">
        <f t="shared" si="104"/>
        <v>44984</v>
      </c>
      <c r="P2974" s="101"/>
      <c r="Q2974" s="101"/>
      <c r="R2974" s="101"/>
      <c r="S2974" s="24">
        <f t="shared" si="103"/>
        <v>44984</v>
      </c>
      <c r="T2974" s="94" t="s">
        <v>7733</v>
      </c>
      <c r="U2974" s="102"/>
      <c r="V2974" s="102"/>
      <c r="W2974" s="102"/>
      <c r="X2974" s="103"/>
      <c r="Y2974" s="23" t="s">
        <v>7824</v>
      </c>
      <c r="Z2974" s="104" t="s">
        <v>13</v>
      </c>
      <c r="AA2974" s="105"/>
      <c r="AB2974" s="106"/>
    </row>
    <row r="2975" spans="1:28" s="16" customFormat="1" ht="53.25" customHeight="1" x14ac:dyDescent="0.2">
      <c r="A2975" s="18" t="s">
        <v>7825</v>
      </c>
      <c r="B2975" s="94" t="s">
        <v>2722</v>
      </c>
      <c r="C2975" s="95"/>
      <c r="D2975" s="19" t="s">
        <v>7826</v>
      </c>
      <c r="E2975" s="20" t="s">
        <v>7827</v>
      </c>
      <c r="F2975" s="21" t="s">
        <v>4512</v>
      </c>
      <c r="G2975" s="22">
        <v>102298.95</v>
      </c>
      <c r="H2975" s="96">
        <v>102298.95</v>
      </c>
      <c r="I2975" s="97"/>
      <c r="J2975" s="98"/>
      <c r="K2975" s="99"/>
      <c r="L2975" s="99"/>
      <c r="M2975" s="100"/>
      <c r="N2975" s="17"/>
      <c r="O2975" s="101">
        <f t="shared" si="104"/>
        <v>102298.95</v>
      </c>
      <c r="P2975" s="101"/>
      <c r="Q2975" s="101"/>
      <c r="R2975" s="101"/>
      <c r="S2975" s="24">
        <f t="shared" si="103"/>
        <v>102298.95</v>
      </c>
      <c r="T2975" s="94" t="s">
        <v>7733</v>
      </c>
      <c r="U2975" s="102"/>
      <c r="V2975" s="102"/>
      <c r="W2975" s="102"/>
      <c r="X2975" s="103"/>
      <c r="Y2975" s="23" t="s">
        <v>4512</v>
      </c>
      <c r="Z2975" s="104" t="s">
        <v>13</v>
      </c>
      <c r="AA2975" s="105"/>
      <c r="AB2975" s="106"/>
    </row>
    <row r="2976" spans="1:28" s="16" customFormat="1" ht="86.25" customHeight="1" x14ac:dyDescent="0.2">
      <c r="A2976" s="18" t="s">
        <v>7828</v>
      </c>
      <c r="B2976" s="94" t="s">
        <v>7829</v>
      </c>
      <c r="C2976" s="95"/>
      <c r="D2976" s="19" t="s">
        <v>7737</v>
      </c>
      <c r="E2976" s="20" t="s">
        <v>7830</v>
      </c>
      <c r="F2976" s="21" t="s">
        <v>7831</v>
      </c>
      <c r="G2976" s="22">
        <v>59400</v>
      </c>
      <c r="H2976" s="96">
        <v>59400</v>
      </c>
      <c r="I2976" s="97"/>
      <c r="J2976" s="98">
        <v>16830</v>
      </c>
      <c r="K2976" s="99"/>
      <c r="L2976" s="99"/>
      <c r="M2976" s="100"/>
      <c r="N2976" s="17">
        <v>16830</v>
      </c>
      <c r="O2976" s="101">
        <f t="shared" si="104"/>
        <v>42570</v>
      </c>
      <c r="P2976" s="101"/>
      <c r="Q2976" s="101"/>
      <c r="R2976" s="101"/>
      <c r="S2976" s="24">
        <f t="shared" si="103"/>
        <v>42570</v>
      </c>
      <c r="T2976" s="94" t="s">
        <v>7733</v>
      </c>
      <c r="U2976" s="102"/>
      <c r="V2976" s="102"/>
      <c r="W2976" s="102"/>
      <c r="X2976" s="103"/>
      <c r="Y2976" s="23" t="s">
        <v>7831</v>
      </c>
      <c r="Z2976" s="104" t="s">
        <v>13</v>
      </c>
      <c r="AA2976" s="105"/>
      <c r="AB2976" s="106"/>
    </row>
    <row r="2977" spans="1:28" s="16" customFormat="1" ht="84.75" customHeight="1" x14ac:dyDescent="0.2">
      <c r="A2977" s="18" t="s">
        <v>7832</v>
      </c>
      <c r="B2977" s="94" t="s">
        <v>7833</v>
      </c>
      <c r="C2977" s="95"/>
      <c r="D2977" s="19" t="s">
        <v>7737</v>
      </c>
      <c r="E2977" s="20" t="s">
        <v>7834</v>
      </c>
      <c r="F2977" s="21" t="s">
        <v>7820</v>
      </c>
      <c r="G2977" s="22">
        <v>167140</v>
      </c>
      <c r="H2977" s="96">
        <v>167140</v>
      </c>
      <c r="I2977" s="97"/>
      <c r="J2977" s="98"/>
      <c r="K2977" s="99"/>
      <c r="L2977" s="99"/>
      <c r="M2977" s="100"/>
      <c r="N2977" s="17"/>
      <c r="O2977" s="101">
        <f t="shared" si="104"/>
        <v>167140</v>
      </c>
      <c r="P2977" s="101"/>
      <c r="Q2977" s="101"/>
      <c r="R2977" s="101"/>
      <c r="S2977" s="24">
        <f t="shared" si="103"/>
        <v>167140</v>
      </c>
      <c r="T2977" s="94" t="s">
        <v>7733</v>
      </c>
      <c r="U2977" s="102"/>
      <c r="V2977" s="102"/>
      <c r="W2977" s="102"/>
      <c r="X2977" s="103"/>
      <c r="Y2977" s="23" t="s">
        <v>7820</v>
      </c>
      <c r="Z2977" s="104" t="s">
        <v>13</v>
      </c>
      <c r="AA2977" s="105"/>
      <c r="AB2977" s="106"/>
    </row>
    <row r="2978" spans="1:28" s="16" customFormat="1" ht="75" customHeight="1" x14ac:dyDescent="0.2">
      <c r="A2978" s="18" t="s">
        <v>7835</v>
      </c>
      <c r="B2978" s="94" t="s">
        <v>7836</v>
      </c>
      <c r="C2978" s="95"/>
      <c r="D2978" s="19" t="s">
        <v>7737</v>
      </c>
      <c r="E2978" s="20" t="s">
        <v>7837</v>
      </c>
      <c r="F2978" s="21" t="s">
        <v>7820</v>
      </c>
      <c r="G2978" s="22">
        <v>77940</v>
      </c>
      <c r="H2978" s="96">
        <v>77940</v>
      </c>
      <c r="I2978" s="97"/>
      <c r="J2978" s="98"/>
      <c r="K2978" s="99"/>
      <c r="L2978" s="99"/>
      <c r="M2978" s="100"/>
      <c r="N2978" s="17"/>
      <c r="O2978" s="101">
        <f t="shared" si="104"/>
        <v>77940</v>
      </c>
      <c r="P2978" s="101"/>
      <c r="Q2978" s="101"/>
      <c r="R2978" s="101"/>
      <c r="S2978" s="24">
        <f t="shared" si="103"/>
        <v>77940</v>
      </c>
      <c r="T2978" s="94" t="s">
        <v>7733</v>
      </c>
      <c r="U2978" s="102"/>
      <c r="V2978" s="102"/>
      <c r="W2978" s="102"/>
      <c r="X2978" s="103"/>
      <c r="Y2978" s="23" t="s">
        <v>7820</v>
      </c>
      <c r="Z2978" s="104" t="s">
        <v>13</v>
      </c>
      <c r="AA2978" s="105"/>
      <c r="AB2978" s="106"/>
    </row>
    <row r="2979" spans="1:28" s="16" customFormat="1" ht="53.25" customHeight="1" x14ac:dyDescent="0.2">
      <c r="A2979" s="18" t="s">
        <v>7838</v>
      </c>
      <c r="B2979" s="94" t="s">
        <v>7839</v>
      </c>
      <c r="C2979" s="95"/>
      <c r="D2979" s="19" t="s">
        <v>7826</v>
      </c>
      <c r="E2979" s="20" t="s">
        <v>7840</v>
      </c>
      <c r="F2979" s="21" t="s">
        <v>7841</v>
      </c>
      <c r="G2979" s="22">
        <v>59950</v>
      </c>
      <c r="H2979" s="96">
        <v>59950</v>
      </c>
      <c r="I2979" s="97"/>
      <c r="J2979" s="98"/>
      <c r="K2979" s="99"/>
      <c r="L2979" s="99"/>
      <c r="M2979" s="100"/>
      <c r="N2979" s="17"/>
      <c r="O2979" s="101">
        <f t="shared" si="104"/>
        <v>59950</v>
      </c>
      <c r="P2979" s="101"/>
      <c r="Q2979" s="101"/>
      <c r="R2979" s="101"/>
      <c r="S2979" s="24">
        <f t="shared" si="103"/>
        <v>59950</v>
      </c>
      <c r="T2979" s="94" t="s">
        <v>7733</v>
      </c>
      <c r="U2979" s="102"/>
      <c r="V2979" s="102"/>
      <c r="W2979" s="102"/>
      <c r="X2979" s="103"/>
      <c r="Y2979" s="23" t="s">
        <v>7841</v>
      </c>
      <c r="Z2979" s="104" t="s">
        <v>13</v>
      </c>
      <c r="AA2979" s="105"/>
      <c r="AB2979" s="106"/>
    </row>
    <row r="2980" spans="1:28" s="16" customFormat="1" ht="53.25" customHeight="1" x14ac:dyDescent="0.2">
      <c r="A2980" s="18" t="s">
        <v>7842</v>
      </c>
      <c r="B2980" s="94" t="s">
        <v>1698</v>
      </c>
      <c r="C2980" s="95"/>
      <c r="D2980" s="19" t="s">
        <v>7773</v>
      </c>
      <c r="E2980" s="20" t="s">
        <v>7843</v>
      </c>
      <c r="F2980" s="21" t="s">
        <v>1331</v>
      </c>
      <c r="G2980" s="22">
        <v>252597</v>
      </c>
      <c r="H2980" s="96">
        <v>252597</v>
      </c>
      <c r="I2980" s="97"/>
      <c r="J2980" s="98"/>
      <c r="K2980" s="99"/>
      <c r="L2980" s="99"/>
      <c r="M2980" s="100"/>
      <c r="N2980" s="17"/>
      <c r="O2980" s="101">
        <f t="shared" si="104"/>
        <v>252597</v>
      </c>
      <c r="P2980" s="101"/>
      <c r="Q2980" s="101"/>
      <c r="R2980" s="101"/>
      <c r="S2980" s="24">
        <f t="shared" si="103"/>
        <v>252597</v>
      </c>
      <c r="T2980" s="94" t="s">
        <v>7733</v>
      </c>
      <c r="U2980" s="102"/>
      <c r="V2980" s="102"/>
      <c r="W2980" s="102"/>
      <c r="X2980" s="103"/>
      <c r="Y2980" s="23" t="s">
        <v>7776</v>
      </c>
      <c r="Z2980" s="104" t="s">
        <v>13</v>
      </c>
      <c r="AA2980" s="105"/>
      <c r="AB2980" s="106"/>
    </row>
    <row r="2981" spans="1:28" s="16" customFormat="1" ht="53.25" customHeight="1" x14ac:dyDescent="0.2">
      <c r="A2981" s="18" t="s">
        <v>7844</v>
      </c>
      <c r="B2981" s="94" t="s">
        <v>1698</v>
      </c>
      <c r="C2981" s="95"/>
      <c r="D2981" s="19" t="s">
        <v>7773</v>
      </c>
      <c r="E2981" s="20" t="s">
        <v>7845</v>
      </c>
      <c r="F2981" s="21" t="s">
        <v>1331</v>
      </c>
      <c r="G2981" s="22">
        <v>77025</v>
      </c>
      <c r="H2981" s="96">
        <v>77025</v>
      </c>
      <c r="I2981" s="97"/>
      <c r="J2981" s="98"/>
      <c r="K2981" s="99"/>
      <c r="L2981" s="99"/>
      <c r="M2981" s="100"/>
      <c r="N2981" s="17"/>
      <c r="O2981" s="101">
        <f t="shared" si="104"/>
        <v>77025</v>
      </c>
      <c r="P2981" s="101"/>
      <c r="Q2981" s="101"/>
      <c r="R2981" s="101"/>
      <c r="S2981" s="24">
        <f t="shared" si="103"/>
        <v>77025</v>
      </c>
      <c r="T2981" s="94" t="s">
        <v>7733</v>
      </c>
      <c r="U2981" s="102"/>
      <c r="V2981" s="102"/>
      <c r="W2981" s="102"/>
      <c r="X2981" s="103"/>
      <c r="Y2981" s="23" t="s">
        <v>7776</v>
      </c>
      <c r="Z2981" s="104" t="s">
        <v>13</v>
      </c>
      <c r="AA2981" s="105"/>
      <c r="AB2981" s="106"/>
    </row>
    <row r="2982" spans="1:28" s="16" customFormat="1" ht="53.25" customHeight="1" x14ac:dyDescent="0.2">
      <c r="A2982" s="18" t="s">
        <v>7846</v>
      </c>
      <c r="B2982" s="94" t="s">
        <v>7847</v>
      </c>
      <c r="C2982" s="95"/>
      <c r="D2982" s="19" t="s">
        <v>7773</v>
      </c>
      <c r="E2982" s="20" t="s">
        <v>7848</v>
      </c>
      <c r="F2982" s="21" t="s">
        <v>1331</v>
      </c>
      <c r="G2982" s="22">
        <v>63885</v>
      </c>
      <c r="H2982" s="96">
        <v>63885</v>
      </c>
      <c r="I2982" s="97"/>
      <c r="J2982" s="98"/>
      <c r="K2982" s="99"/>
      <c r="L2982" s="99"/>
      <c r="M2982" s="100"/>
      <c r="N2982" s="17"/>
      <c r="O2982" s="101">
        <f t="shared" si="104"/>
        <v>63885</v>
      </c>
      <c r="P2982" s="101"/>
      <c r="Q2982" s="101"/>
      <c r="R2982" s="101"/>
      <c r="S2982" s="24">
        <f t="shared" si="103"/>
        <v>63885</v>
      </c>
      <c r="T2982" s="94" t="s">
        <v>7733</v>
      </c>
      <c r="U2982" s="102"/>
      <c r="V2982" s="102"/>
      <c r="W2982" s="102"/>
      <c r="X2982" s="103"/>
      <c r="Y2982" s="23" t="s">
        <v>7776</v>
      </c>
      <c r="Z2982" s="104" t="s">
        <v>13</v>
      </c>
      <c r="AA2982" s="105"/>
      <c r="AB2982" s="106"/>
    </row>
    <row r="2983" spans="1:28" s="16" customFormat="1" ht="53.25" customHeight="1" x14ac:dyDescent="0.2">
      <c r="A2983" s="18" t="s">
        <v>7849</v>
      </c>
      <c r="B2983" s="94" t="s">
        <v>7850</v>
      </c>
      <c r="C2983" s="95"/>
      <c r="D2983" s="19" t="s">
        <v>7737</v>
      </c>
      <c r="E2983" s="20" t="s">
        <v>7851</v>
      </c>
      <c r="F2983" s="21" t="s">
        <v>7852</v>
      </c>
      <c r="G2983" s="22">
        <v>51100</v>
      </c>
      <c r="H2983" s="96">
        <v>51100</v>
      </c>
      <c r="I2983" s="97"/>
      <c r="J2983" s="98">
        <v>14478.19</v>
      </c>
      <c r="K2983" s="99"/>
      <c r="L2983" s="99"/>
      <c r="M2983" s="100"/>
      <c r="N2983" s="17">
        <v>14478.19</v>
      </c>
      <c r="O2983" s="101">
        <f t="shared" si="104"/>
        <v>36621.81</v>
      </c>
      <c r="P2983" s="101"/>
      <c r="Q2983" s="101"/>
      <c r="R2983" s="101"/>
      <c r="S2983" s="24">
        <f t="shared" si="103"/>
        <v>36621.81</v>
      </c>
      <c r="T2983" s="94" t="s">
        <v>7733</v>
      </c>
      <c r="U2983" s="102"/>
      <c r="V2983" s="102"/>
      <c r="W2983" s="102"/>
      <c r="X2983" s="103"/>
      <c r="Y2983" s="23" t="s">
        <v>7852</v>
      </c>
      <c r="Z2983" s="104" t="s">
        <v>13</v>
      </c>
      <c r="AA2983" s="105"/>
      <c r="AB2983" s="106"/>
    </row>
    <row r="2984" spans="1:28" s="16" customFormat="1" ht="53.25" customHeight="1" x14ac:dyDescent="0.2">
      <c r="A2984" s="18" t="s">
        <v>7853</v>
      </c>
      <c r="B2984" s="94" t="s">
        <v>1363</v>
      </c>
      <c r="C2984" s="95"/>
      <c r="D2984" s="19" t="s">
        <v>7773</v>
      </c>
      <c r="E2984" s="20" t="s">
        <v>7854</v>
      </c>
      <c r="F2984" s="21" t="s">
        <v>7855</v>
      </c>
      <c r="G2984" s="22">
        <v>72273.8</v>
      </c>
      <c r="H2984" s="96">
        <v>72273.8</v>
      </c>
      <c r="I2984" s="97"/>
      <c r="J2984" s="98">
        <v>62637.120000000003</v>
      </c>
      <c r="K2984" s="99"/>
      <c r="L2984" s="99"/>
      <c r="M2984" s="100"/>
      <c r="N2984" s="17">
        <v>62637.120000000003</v>
      </c>
      <c r="O2984" s="101">
        <f t="shared" si="104"/>
        <v>9636.68</v>
      </c>
      <c r="P2984" s="101"/>
      <c r="Q2984" s="101"/>
      <c r="R2984" s="101"/>
      <c r="S2984" s="24">
        <f t="shared" si="103"/>
        <v>9636.68</v>
      </c>
      <c r="T2984" s="94" t="s">
        <v>7733</v>
      </c>
      <c r="U2984" s="102"/>
      <c r="V2984" s="102"/>
      <c r="W2984" s="102"/>
      <c r="X2984" s="103"/>
      <c r="Y2984" s="23" t="s">
        <v>7776</v>
      </c>
      <c r="Z2984" s="104" t="s">
        <v>13</v>
      </c>
      <c r="AA2984" s="105"/>
      <c r="AB2984" s="106"/>
    </row>
    <row r="2985" spans="1:28" s="16" customFormat="1" ht="53.25" customHeight="1" x14ac:dyDescent="0.2">
      <c r="A2985" s="18" t="s">
        <v>7856</v>
      </c>
      <c r="B2985" s="94" t="s">
        <v>1363</v>
      </c>
      <c r="C2985" s="95"/>
      <c r="D2985" s="19" t="s">
        <v>7773</v>
      </c>
      <c r="E2985" s="20" t="s">
        <v>7857</v>
      </c>
      <c r="F2985" s="21" t="s">
        <v>7855</v>
      </c>
      <c r="G2985" s="22">
        <v>80000</v>
      </c>
      <c r="H2985" s="96">
        <v>80000</v>
      </c>
      <c r="I2985" s="97"/>
      <c r="J2985" s="98">
        <v>69333.679999999993</v>
      </c>
      <c r="K2985" s="99"/>
      <c r="L2985" s="99"/>
      <c r="M2985" s="100"/>
      <c r="N2985" s="17">
        <v>69333.679999999993</v>
      </c>
      <c r="O2985" s="101">
        <f t="shared" si="104"/>
        <v>10666.320000000007</v>
      </c>
      <c r="P2985" s="101"/>
      <c r="Q2985" s="101"/>
      <c r="R2985" s="101"/>
      <c r="S2985" s="24">
        <f t="shared" si="103"/>
        <v>10666.320000000007</v>
      </c>
      <c r="T2985" s="94" t="s">
        <v>7733</v>
      </c>
      <c r="U2985" s="102"/>
      <c r="V2985" s="102"/>
      <c r="W2985" s="102"/>
      <c r="X2985" s="103"/>
      <c r="Y2985" s="23" t="s">
        <v>7776</v>
      </c>
      <c r="Z2985" s="104" t="s">
        <v>13</v>
      </c>
      <c r="AA2985" s="105"/>
      <c r="AB2985" s="106"/>
    </row>
    <row r="2986" spans="1:28" s="16" customFormat="1" ht="53.25" customHeight="1" x14ac:dyDescent="0.2">
      <c r="A2986" s="18" t="s">
        <v>7858</v>
      </c>
      <c r="B2986" s="94" t="s">
        <v>7859</v>
      </c>
      <c r="C2986" s="95"/>
      <c r="D2986" s="19" t="s">
        <v>7773</v>
      </c>
      <c r="E2986" s="20" t="s">
        <v>7860</v>
      </c>
      <c r="F2986" s="21" t="s">
        <v>7861</v>
      </c>
      <c r="G2986" s="22">
        <v>57800</v>
      </c>
      <c r="H2986" s="96">
        <v>57800</v>
      </c>
      <c r="I2986" s="97"/>
      <c r="J2986" s="98"/>
      <c r="K2986" s="99"/>
      <c r="L2986" s="99"/>
      <c r="M2986" s="100"/>
      <c r="N2986" s="17"/>
      <c r="O2986" s="101">
        <f t="shared" si="104"/>
        <v>57800</v>
      </c>
      <c r="P2986" s="101"/>
      <c r="Q2986" s="101"/>
      <c r="R2986" s="101"/>
      <c r="S2986" s="24">
        <f t="shared" si="103"/>
        <v>57800</v>
      </c>
      <c r="T2986" s="94" t="s">
        <v>7733</v>
      </c>
      <c r="U2986" s="102"/>
      <c r="V2986" s="102"/>
      <c r="W2986" s="102"/>
      <c r="X2986" s="103"/>
      <c r="Y2986" s="23" t="s">
        <v>7776</v>
      </c>
      <c r="Z2986" s="104" t="s">
        <v>13</v>
      </c>
      <c r="AA2986" s="105"/>
      <c r="AB2986" s="106"/>
    </row>
    <row r="2987" spans="1:28" s="16" customFormat="1" ht="53.25" customHeight="1" x14ac:dyDescent="0.2">
      <c r="A2987" s="18" t="s">
        <v>7862</v>
      </c>
      <c r="B2987" s="94" t="s">
        <v>7863</v>
      </c>
      <c r="C2987" s="95"/>
      <c r="D2987" s="19" t="s">
        <v>7864</v>
      </c>
      <c r="E2987" s="20" t="s">
        <v>7865</v>
      </c>
      <c r="F2987" s="21" t="s">
        <v>1332</v>
      </c>
      <c r="G2987" s="22">
        <v>464781</v>
      </c>
      <c r="H2987" s="96">
        <v>464781</v>
      </c>
      <c r="I2987" s="97"/>
      <c r="J2987" s="98"/>
      <c r="K2987" s="99"/>
      <c r="L2987" s="99"/>
      <c r="M2987" s="100"/>
      <c r="N2987" s="17"/>
      <c r="O2987" s="101">
        <f t="shared" si="104"/>
        <v>464781</v>
      </c>
      <c r="P2987" s="101"/>
      <c r="Q2987" s="101"/>
      <c r="R2987" s="101"/>
      <c r="S2987" s="24">
        <f t="shared" si="103"/>
        <v>464781</v>
      </c>
      <c r="T2987" s="94" t="s">
        <v>7733</v>
      </c>
      <c r="U2987" s="102"/>
      <c r="V2987" s="102"/>
      <c r="W2987" s="102"/>
      <c r="X2987" s="103"/>
      <c r="Y2987" s="23" t="s">
        <v>1332</v>
      </c>
      <c r="Z2987" s="104" t="s">
        <v>13</v>
      </c>
      <c r="AA2987" s="105"/>
      <c r="AB2987" s="106"/>
    </row>
    <row r="2988" spans="1:28" s="16" customFormat="1" ht="53.25" customHeight="1" x14ac:dyDescent="0.2">
      <c r="A2988" s="18" t="s">
        <v>7866</v>
      </c>
      <c r="B2988" s="94" t="s">
        <v>7867</v>
      </c>
      <c r="C2988" s="95"/>
      <c r="D2988" s="19" t="s">
        <v>7737</v>
      </c>
      <c r="E2988" s="20" t="s">
        <v>7868</v>
      </c>
      <c r="F2988" s="21" t="s">
        <v>7869</v>
      </c>
      <c r="G2988" s="22">
        <v>59185</v>
      </c>
      <c r="H2988" s="96">
        <v>59185</v>
      </c>
      <c r="I2988" s="97"/>
      <c r="J2988" s="98"/>
      <c r="K2988" s="99"/>
      <c r="L2988" s="99"/>
      <c r="M2988" s="100"/>
      <c r="N2988" s="17"/>
      <c r="O2988" s="101">
        <f t="shared" si="104"/>
        <v>59185</v>
      </c>
      <c r="P2988" s="101"/>
      <c r="Q2988" s="101"/>
      <c r="R2988" s="101"/>
      <c r="S2988" s="24">
        <f t="shared" si="103"/>
        <v>59185</v>
      </c>
      <c r="T2988" s="94" t="s">
        <v>7733</v>
      </c>
      <c r="U2988" s="102"/>
      <c r="V2988" s="102"/>
      <c r="W2988" s="102"/>
      <c r="X2988" s="103"/>
      <c r="Y2988" s="23" t="s">
        <v>1331</v>
      </c>
      <c r="Z2988" s="104" t="s">
        <v>13</v>
      </c>
      <c r="AA2988" s="105"/>
      <c r="AB2988" s="106"/>
    </row>
    <row r="2989" spans="1:28" s="16" customFormat="1" ht="53.25" customHeight="1" x14ac:dyDescent="0.2">
      <c r="A2989" s="18" t="s">
        <v>7870</v>
      </c>
      <c r="B2989" s="94" t="s">
        <v>7871</v>
      </c>
      <c r="C2989" s="95"/>
      <c r="D2989" s="19" t="s">
        <v>7737</v>
      </c>
      <c r="E2989" s="20" t="s">
        <v>7872</v>
      </c>
      <c r="F2989" s="21" t="s">
        <v>7869</v>
      </c>
      <c r="G2989" s="22">
        <v>13790</v>
      </c>
      <c r="H2989" s="96">
        <v>13790</v>
      </c>
      <c r="I2989" s="97"/>
      <c r="J2989" s="98"/>
      <c r="K2989" s="99"/>
      <c r="L2989" s="99"/>
      <c r="M2989" s="100"/>
      <c r="N2989" s="17"/>
      <c r="O2989" s="101">
        <f t="shared" si="104"/>
        <v>13790</v>
      </c>
      <c r="P2989" s="101"/>
      <c r="Q2989" s="101"/>
      <c r="R2989" s="101"/>
      <c r="S2989" s="24">
        <f t="shared" si="103"/>
        <v>13790</v>
      </c>
      <c r="T2989" s="94" t="s">
        <v>7733</v>
      </c>
      <c r="U2989" s="102"/>
      <c r="V2989" s="102"/>
      <c r="W2989" s="102"/>
      <c r="X2989" s="103"/>
      <c r="Y2989" s="23" t="s">
        <v>1331</v>
      </c>
      <c r="Z2989" s="104" t="s">
        <v>13</v>
      </c>
      <c r="AA2989" s="105"/>
      <c r="AB2989" s="106"/>
    </row>
    <row r="2990" spans="1:28" s="16" customFormat="1" ht="53.25" customHeight="1" x14ac:dyDescent="0.2">
      <c r="A2990" s="18" t="s">
        <v>7873</v>
      </c>
      <c r="B2990" s="94" t="s">
        <v>7874</v>
      </c>
      <c r="C2990" s="95"/>
      <c r="D2990" s="19" t="s">
        <v>7737</v>
      </c>
      <c r="E2990" s="20" t="s">
        <v>7875</v>
      </c>
      <c r="F2990" s="21" t="s">
        <v>7869</v>
      </c>
      <c r="G2990" s="22">
        <v>69430</v>
      </c>
      <c r="H2990" s="96">
        <v>69430</v>
      </c>
      <c r="I2990" s="97"/>
      <c r="J2990" s="98">
        <v>32433</v>
      </c>
      <c r="K2990" s="99"/>
      <c r="L2990" s="99"/>
      <c r="M2990" s="100"/>
      <c r="N2990" s="17">
        <v>32433</v>
      </c>
      <c r="O2990" s="101">
        <f t="shared" si="104"/>
        <v>36997</v>
      </c>
      <c r="P2990" s="101"/>
      <c r="Q2990" s="101"/>
      <c r="R2990" s="101"/>
      <c r="S2990" s="24">
        <f t="shared" si="103"/>
        <v>36997</v>
      </c>
      <c r="T2990" s="94" t="s">
        <v>7733</v>
      </c>
      <c r="U2990" s="102"/>
      <c r="V2990" s="102"/>
      <c r="W2990" s="102"/>
      <c r="X2990" s="103"/>
      <c r="Y2990" s="23" t="s">
        <v>1331</v>
      </c>
      <c r="Z2990" s="104" t="s">
        <v>13</v>
      </c>
      <c r="AA2990" s="105"/>
      <c r="AB2990" s="106"/>
    </row>
    <row r="2991" spans="1:28" s="16" customFormat="1" ht="53.25" customHeight="1" x14ac:dyDescent="0.2">
      <c r="A2991" s="18" t="s">
        <v>7876</v>
      </c>
      <c r="B2991" s="94" t="s">
        <v>7877</v>
      </c>
      <c r="C2991" s="95"/>
      <c r="D2991" s="19" t="s">
        <v>7737</v>
      </c>
      <c r="E2991" s="20" t="s">
        <v>7878</v>
      </c>
      <c r="F2991" s="21" t="s">
        <v>7879</v>
      </c>
      <c r="G2991" s="22">
        <v>56359</v>
      </c>
      <c r="H2991" s="96">
        <v>56359</v>
      </c>
      <c r="I2991" s="97"/>
      <c r="J2991" s="98">
        <v>11900</v>
      </c>
      <c r="K2991" s="99"/>
      <c r="L2991" s="99"/>
      <c r="M2991" s="100"/>
      <c r="N2991" s="17">
        <v>11900</v>
      </c>
      <c r="O2991" s="101">
        <f t="shared" si="104"/>
        <v>44459</v>
      </c>
      <c r="P2991" s="101"/>
      <c r="Q2991" s="101"/>
      <c r="R2991" s="101"/>
      <c r="S2991" s="24">
        <f t="shared" si="103"/>
        <v>44459</v>
      </c>
      <c r="T2991" s="94" t="s">
        <v>7733</v>
      </c>
      <c r="U2991" s="102"/>
      <c r="V2991" s="102"/>
      <c r="W2991" s="102"/>
      <c r="X2991" s="103"/>
      <c r="Y2991" s="23" t="s">
        <v>7879</v>
      </c>
      <c r="Z2991" s="104" t="s">
        <v>13</v>
      </c>
      <c r="AA2991" s="105"/>
      <c r="AB2991" s="106"/>
    </row>
    <row r="2992" spans="1:28" s="16" customFormat="1" ht="53.25" customHeight="1" x14ac:dyDescent="0.2">
      <c r="A2992" s="18" t="s">
        <v>7880</v>
      </c>
      <c r="B2992" s="94" t="s">
        <v>7881</v>
      </c>
      <c r="C2992" s="95"/>
      <c r="D2992" s="19" t="s">
        <v>7737</v>
      </c>
      <c r="E2992" s="20" t="s">
        <v>7882</v>
      </c>
      <c r="F2992" s="21" t="s">
        <v>7883</v>
      </c>
      <c r="G2992" s="22">
        <v>97600</v>
      </c>
      <c r="H2992" s="96">
        <v>97600</v>
      </c>
      <c r="I2992" s="97"/>
      <c r="J2992" s="98"/>
      <c r="K2992" s="99"/>
      <c r="L2992" s="99"/>
      <c r="M2992" s="100"/>
      <c r="N2992" s="17"/>
      <c r="O2992" s="101">
        <f t="shared" si="104"/>
        <v>97600</v>
      </c>
      <c r="P2992" s="101"/>
      <c r="Q2992" s="101"/>
      <c r="R2992" s="101"/>
      <c r="S2992" s="24">
        <f t="shared" si="103"/>
        <v>97600</v>
      </c>
      <c r="T2992" s="94" t="s">
        <v>7733</v>
      </c>
      <c r="U2992" s="102"/>
      <c r="V2992" s="102"/>
      <c r="W2992" s="102"/>
      <c r="X2992" s="103"/>
      <c r="Y2992" s="23" t="s">
        <v>7883</v>
      </c>
      <c r="Z2992" s="104" t="s">
        <v>13</v>
      </c>
      <c r="AA2992" s="105"/>
      <c r="AB2992" s="106"/>
    </row>
    <row r="2993" spans="1:28" s="16" customFormat="1" ht="53.25" customHeight="1" x14ac:dyDescent="0.2">
      <c r="A2993" s="18" t="s">
        <v>7884</v>
      </c>
      <c r="B2993" s="94" t="s">
        <v>7885</v>
      </c>
      <c r="C2993" s="95"/>
      <c r="D2993" s="19" t="s">
        <v>7737</v>
      </c>
      <c r="E2993" s="20" t="s">
        <v>7886</v>
      </c>
      <c r="F2993" s="21" t="s">
        <v>7887</v>
      </c>
      <c r="G2993" s="22">
        <v>59600</v>
      </c>
      <c r="H2993" s="96">
        <v>59600</v>
      </c>
      <c r="I2993" s="97"/>
      <c r="J2993" s="98"/>
      <c r="K2993" s="99"/>
      <c r="L2993" s="99"/>
      <c r="M2993" s="100"/>
      <c r="N2993" s="17"/>
      <c r="O2993" s="101">
        <f t="shared" si="104"/>
        <v>59600</v>
      </c>
      <c r="P2993" s="101"/>
      <c r="Q2993" s="101"/>
      <c r="R2993" s="101"/>
      <c r="S2993" s="24">
        <f t="shared" si="103"/>
        <v>59600</v>
      </c>
      <c r="T2993" s="94" t="s">
        <v>7733</v>
      </c>
      <c r="U2993" s="102"/>
      <c r="V2993" s="102"/>
      <c r="W2993" s="102"/>
      <c r="X2993" s="103"/>
      <c r="Y2993" s="23" t="s">
        <v>7887</v>
      </c>
      <c r="Z2993" s="104" t="s">
        <v>13</v>
      </c>
      <c r="AA2993" s="105"/>
      <c r="AB2993" s="106"/>
    </row>
    <row r="2994" spans="1:28" s="16" customFormat="1" ht="53.25" customHeight="1" x14ac:dyDescent="0.2">
      <c r="A2994" s="18" t="s">
        <v>7888</v>
      </c>
      <c r="B2994" s="94" t="s">
        <v>3815</v>
      </c>
      <c r="C2994" s="95"/>
      <c r="D2994" s="19" t="s">
        <v>7737</v>
      </c>
      <c r="E2994" s="20" t="s">
        <v>7889</v>
      </c>
      <c r="F2994" s="21" t="s">
        <v>3817</v>
      </c>
      <c r="G2994" s="22">
        <v>65662.34</v>
      </c>
      <c r="H2994" s="96">
        <v>65662.34</v>
      </c>
      <c r="I2994" s="97"/>
      <c r="J2994" s="98"/>
      <c r="K2994" s="99"/>
      <c r="L2994" s="99"/>
      <c r="M2994" s="100"/>
      <c r="N2994" s="17"/>
      <c r="O2994" s="101">
        <f t="shared" si="104"/>
        <v>65662.34</v>
      </c>
      <c r="P2994" s="101"/>
      <c r="Q2994" s="101"/>
      <c r="R2994" s="101"/>
      <c r="S2994" s="24">
        <f t="shared" si="103"/>
        <v>65662.34</v>
      </c>
      <c r="T2994" s="94" t="s">
        <v>7733</v>
      </c>
      <c r="U2994" s="102"/>
      <c r="V2994" s="102"/>
      <c r="W2994" s="102"/>
      <c r="X2994" s="103"/>
      <c r="Y2994" s="23" t="s">
        <v>3817</v>
      </c>
      <c r="Z2994" s="104" t="s">
        <v>13</v>
      </c>
      <c r="AA2994" s="105"/>
      <c r="AB2994" s="106"/>
    </row>
    <row r="2995" spans="1:28" s="16" customFormat="1" ht="53.25" customHeight="1" x14ac:dyDescent="0.2">
      <c r="A2995" s="18" t="s">
        <v>7890</v>
      </c>
      <c r="B2995" s="94" t="s">
        <v>3815</v>
      </c>
      <c r="C2995" s="95"/>
      <c r="D2995" s="19" t="s">
        <v>7773</v>
      </c>
      <c r="E2995" s="20" t="s">
        <v>7891</v>
      </c>
      <c r="F2995" s="21" t="s">
        <v>3817</v>
      </c>
      <c r="G2995" s="22">
        <v>83061.02</v>
      </c>
      <c r="H2995" s="96">
        <v>83061.02</v>
      </c>
      <c r="I2995" s="97"/>
      <c r="J2995" s="98"/>
      <c r="K2995" s="99"/>
      <c r="L2995" s="99"/>
      <c r="M2995" s="100"/>
      <c r="N2995" s="17"/>
      <c r="O2995" s="101">
        <f t="shared" si="104"/>
        <v>83061.02</v>
      </c>
      <c r="P2995" s="101"/>
      <c r="Q2995" s="101"/>
      <c r="R2995" s="101"/>
      <c r="S2995" s="24">
        <f t="shared" si="103"/>
        <v>83061.02</v>
      </c>
      <c r="T2995" s="94" t="s">
        <v>7733</v>
      </c>
      <c r="U2995" s="102"/>
      <c r="V2995" s="102"/>
      <c r="W2995" s="102"/>
      <c r="X2995" s="103"/>
      <c r="Y2995" s="23" t="s">
        <v>7776</v>
      </c>
      <c r="Z2995" s="104" t="s">
        <v>13</v>
      </c>
      <c r="AA2995" s="105"/>
      <c r="AB2995" s="106"/>
    </row>
    <row r="2996" spans="1:28" s="16" customFormat="1" ht="53.25" customHeight="1" x14ac:dyDescent="0.2">
      <c r="A2996" s="18" t="s">
        <v>7892</v>
      </c>
      <c r="B2996" s="94" t="s">
        <v>3819</v>
      </c>
      <c r="C2996" s="95"/>
      <c r="D2996" s="19" t="s">
        <v>7737</v>
      </c>
      <c r="E2996" s="20" t="s">
        <v>7893</v>
      </c>
      <c r="F2996" s="21" t="s">
        <v>3821</v>
      </c>
      <c r="G2996" s="22">
        <v>71378</v>
      </c>
      <c r="H2996" s="96">
        <v>71378</v>
      </c>
      <c r="I2996" s="97"/>
      <c r="J2996" s="98"/>
      <c r="K2996" s="99"/>
      <c r="L2996" s="99"/>
      <c r="M2996" s="100"/>
      <c r="N2996" s="17"/>
      <c r="O2996" s="101">
        <f t="shared" si="104"/>
        <v>71378</v>
      </c>
      <c r="P2996" s="101"/>
      <c r="Q2996" s="101"/>
      <c r="R2996" s="101"/>
      <c r="S2996" s="24">
        <f t="shared" si="103"/>
        <v>71378</v>
      </c>
      <c r="T2996" s="94" t="s">
        <v>7733</v>
      </c>
      <c r="U2996" s="102"/>
      <c r="V2996" s="102"/>
      <c r="W2996" s="102"/>
      <c r="X2996" s="103"/>
      <c r="Y2996" s="23" t="s">
        <v>3822</v>
      </c>
      <c r="Z2996" s="104" t="s">
        <v>13</v>
      </c>
      <c r="AA2996" s="105"/>
      <c r="AB2996" s="106"/>
    </row>
    <row r="2997" spans="1:28" s="16" customFormat="1" ht="53.25" customHeight="1" x14ac:dyDescent="0.2">
      <c r="A2997" s="18" t="s">
        <v>7894</v>
      </c>
      <c r="B2997" s="94" t="s">
        <v>3819</v>
      </c>
      <c r="C2997" s="95"/>
      <c r="D2997" s="19" t="s">
        <v>7773</v>
      </c>
      <c r="E2997" s="20" t="s">
        <v>7895</v>
      </c>
      <c r="F2997" s="21" t="s">
        <v>3821</v>
      </c>
      <c r="G2997" s="22">
        <v>150935.29999999999</v>
      </c>
      <c r="H2997" s="96">
        <v>150935.29999999999</v>
      </c>
      <c r="I2997" s="97"/>
      <c r="J2997" s="98"/>
      <c r="K2997" s="99"/>
      <c r="L2997" s="99"/>
      <c r="M2997" s="100"/>
      <c r="N2997" s="17"/>
      <c r="O2997" s="101">
        <f t="shared" si="104"/>
        <v>150935.29999999999</v>
      </c>
      <c r="P2997" s="101"/>
      <c r="Q2997" s="101"/>
      <c r="R2997" s="101"/>
      <c r="S2997" s="24">
        <f t="shared" si="103"/>
        <v>150935.29999999999</v>
      </c>
      <c r="T2997" s="94" t="s">
        <v>7733</v>
      </c>
      <c r="U2997" s="102"/>
      <c r="V2997" s="102"/>
      <c r="W2997" s="102"/>
      <c r="X2997" s="103"/>
      <c r="Y2997" s="23" t="s">
        <v>7776</v>
      </c>
      <c r="Z2997" s="104" t="s">
        <v>13</v>
      </c>
      <c r="AA2997" s="105"/>
      <c r="AB2997" s="106"/>
    </row>
    <row r="2998" spans="1:28" s="16" customFormat="1" ht="68.25" customHeight="1" x14ac:dyDescent="0.2">
      <c r="A2998" s="18" t="s">
        <v>7896</v>
      </c>
      <c r="B2998" s="94" t="s">
        <v>7897</v>
      </c>
      <c r="C2998" s="95"/>
      <c r="D2998" s="19" t="s">
        <v>7737</v>
      </c>
      <c r="E2998" s="20" t="s">
        <v>7898</v>
      </c>
      <c r="F2998" s="21" t="s">
        <v>7831</v>
      </c>
      <c r="G2998" s="22">
        <v>119624</v>
      </c>
      <c r="H2998" s="96">
        <v>119624</v>
      </c>
      <c r="I2998" s="97"/>
      <c r="J2998" s="98">
        <v>33893.61</v>
      </c>
      <c r="K2998" s="99"/>
      <c r="L2998" s="99"/>
      <c r="M2998" s="100"/>
      <c r="N2998" s="17">
        <v>33893.61</v>
      </c>
      <c r="O2998" s="101">
        <f t="shared" si="104"/>
        <v>85730.39</v>
      </c>
      <c r="P2998" s="101"/>
      <c r="Q2998" s="101"/>
      <c r="R2998" s="101"/>
      <c r="S2998" s="24">
        <f t="shared" si="103"/>
        <v>85730.39</v>
      </c>
      <c r="T2998" s="94" t="s">
        <v>7733</v>
      </c>
      <c r="U2998" s="102"/>
      <c r="V2998" s="102"/>
      <c r="W2998" s="102"/>
      <c r="X2998" s="103"/>
      <c r="Y2998" s="23" t="s">
        <v>7831</v>
      </c>
      <c r="Z2998" s="104" t="s">
        <v>13</v>
      </c>
      <c r="AA2998" s="105"/>
      <c r="AB2998" s="106"/>
    </row>
    <row r="2999" spans="1:28" s="16" customFormat="1" ht="89.25" customHeight="1" x14ac:dyDescent="0.2">
      <c r="A2999" s="18" t="s">
        <v>7899</v>
      </c>
      <c r="B2999" s="94" t="s">
        <v>7900</v>
      </c>
      <c r="C2999" s="95"/>
      <c r="D2999" s="19" t="s">
        <v>7737</v>
      </c>
      <c r="E2999" s="20" t="s">
        <v>7901</v>
      </c>
      <c r="F2999" s="21" t="s">
        <v>7852</v>
      </c>
      <c r="G2999" s="22">
        <v>77870</v>
      </c>
      <c r="H2999" s="96">
        <v>77870</v>
      </c>
      <c r="I2999" s="97"/>
      <c r="J2999" s="98">
        <v>22063.31</v>
      </c>
      <c r="K2999" s="99"/>
      <c r="L2999" s="99"/>
      <c r="M2999" s="100"/>
      <c r="N2999" s="17">
        <v>22063.31</v>
      </c>
      <c r="O2999" s="101">
        <f t="shared" si="104"/>
        <v>55806.69</v>
      </c>
      <c r="P2999" s="101"/>
      <c r="Q2999" s="101"/>
      <c r="R2999" s="101"/>
      <c r="S2999" s="24">
        <f t="shared" si="103"/>
        <v>55806.69</v>
      </c>
      <c r="T2999" s="94" t="s">
        <v>7733</v>
      </c>
      <c r="U2999" s="102"/>
      <c r="V2999" s="102"/>
      <c r="W2999" s="102"/>
      <c r="X2999" s="103"/>
      <c r="Y2999" s="23" t="s">
        <v>7852</v>
      </c>
      <c r="Z2999" s="104" t="s">
        <v>13</v>
      </c>
      <c r="AA2999" s="105"/>
      <c r="AB2999" s="106"/>
    </row>
    <row r="3000" spans="1:28" s="16" customFormat="1" ht="78.75" customHeight="1" x14ac:dyDescent="0.2">
      <c r="A3000" s="18" t="s">
        <v>7902</v>
      </c>
      <c r="B3000" s="94" t="s">
        <v>7903</v>
      </c>
      <c r="C3000" s="95"/>
      <c r="D3000" s="19" t="s">
        <v>7737</v>
      </c>
      <c r="E3000" s="20" t="s">
        <v>7904</v>
      </c>
      <c r="F3000" s="21" t="s">
        <v>7852</v>
      </c>
      <c r="G3000" s="22">
        <v>52800</v>
      </c>
      <c r="H3000" s="96">
        <v>52800</v>
      </c>
      <c r="I3000" s="97"/>
      <c r="J3000" s="98">
        <v>14960</v>
      </c>
      <c r="K3000" s="99"/>
      <c r="L3000" s="99"/>
      <c r="M3000" s="100"/>
      <c r="N3000" s="17">
        <v>14960</v>
      </c>
      <c r="O3000" s="101">
        <f t="shared" si="104"/>
        <v>37840</v>
      </c>
      <c r="P3000" s="101"/>
      <c r="Q3000" s="101"/>
      <c r="R3000" s="101"/>
      <c r="S3000" s="24">
        <f t="shared" si="103"/>
        <v>37840</v>
      </c>
      <c r="T3000" s="94" t="s">
        <v>7733</v>
      </c>
      <c r="U3000" s="102"/>
      <c r="V3000" s="102"/>
      <c r="W3000" s="102"/>
      <c r="X3000" s="103"/>
      <c r="Y3000" s="23" t="s">
        <v>7852</v>
      </c>
      <c r="Z3000" s="104" t="s">
        <v>13</v>
      </c>
      <c r="AA3000" s="105"/>
      <c r="AB3000" s="106"/>
    </row>
    <row r="3001" spans="1:28" s="29" customFormat="1" ht="39" customHeight="1" x14ac:dyDescent="0.2">
      <c r="A3001" s="26" t="s">
        <v>7905</v>
      </c>
      <c r="B3001" s="107" t="s">
        <v>7906</v>
      </c>
      <c r="C3001" s="108"/>
      <c r="D3001" s="108"/>
      <c r="E3001" s="108"/>
      <c r="F3001" s="109"/>
      <c r="G3001" s="30">
        <v>6948766.4299999997</v>
      </c>
      <c r="H3001" s="110">
        <v>6948766.4299999997</v>
      </c>
      <c r="I3001" s="111"/>
      <c r="J3001" s="112">
        <v>24500</v>
      </c>
      <c r="K3001" s="113"/>
      <c r="L3001" s="113"/>
      <c r="M3001" s="114"/>
      <c r="N3001" s="24">
        <v>24500</v>
      </c>
      <c r="O3001" s="115">
        <f>SUM(O3002:R3193)</f>
        <v>6924266.4299999988</v>
      </c>
      <c r="P3001" s="115"/>
      <c r="Q3001" s="115"/>
      <c r="R3001" s="115"/>
      <c r="S3001" s="24">
        <f t="shared" si="103"/>
        <v>6924266.4299999997</v>
      </c>
      <c r="T3001" s="119" t="s">
        <v>25</v>
      </c>
      <c r="U3001" s="120"/>
      <c r="V3001" s="120"/>
      <c r="W3001" s="120"/>
      <c r="X3001" s="121"/>
      <c r="Y3001" s="26" t="s">
        <v>25</v>
      </c>
      <c r="Z3001" s="119" t="s">
        <v>7907</v>
      </c>
      <c r="AA3001" s="120"/>
      <c r="AB3001" s="121"/>
    </row>
    <row r="3002" spans="1:28" s="16" customFormat="1" ht="88.5" customHeight="1" x14ac:dyDescent="0.2">
      <c r="A3002" s="18" t="s">
        <v>7908</v>
      </c>
      <c r="B3002" s="94" t="s">
        <v>7909</v>
      </c>
      <c r="C3002" s="95"/>
      <c r="D3002" s="19" t="s">
        <v>7910</v>
      </c>
      <c r="E3002" s="20" t="s">
        <v>7911</v>
      </c>
      <c r="F3002" s="21" t="s">
        <v>7912</v>
      </c>
      <c r="G3002" s="22">
        <v>19739</v>
      </c>
      <c r="H3002" s="96">
        <v>19739</v>
      </c>
      <c r="I3002" s="97"/>
      <c r="J3002" s="98"/>
      <c r="K3002" s="99"/>
      <c r="L3002" s="99"/>
      <c r="M3002" s="100"/>
      <c r="N3002" s="17"/>
      <c r="O3002" s="101">
        <f t="shared" si="104"/>
        <v>19739</v>
      </c>
      <c r="P3002" s="101"/>
      <c r="Q3002" s="101"/>
      <c r="R3002" s="101"/>
      <c r="S3002" s="24">
        <f t="shared" si="103"/>
        <v>19739</v>
      </c>
      <c r="T3002" s="94" t="s">
        <v>7906</v>
      </c>
      <c r="U3002" s="102"/>
      <c r="V3002" s="102"/>
      <c r="W3002" s="102"/>
      <c r="X3002" s="103"/>
      <c r="Y3002" s="23" t="s">
        <v>7912</v>
      </c>
      <c r="Z3002" s="104" t="s">
        <v>13</v>
      </c>
      <c r="AA3002" s="105"/>
      <c r="AB3002" s="106"/>
    </row>
    <row r="3003" spans="1:28" s="16" customFormat="1" ht="88.5" customHeight="1" x14ac:dyDescent="0.2">
      <c r="A3003" s="18" t="s">
        <v>7913</v>
      </c>
      <c r="B3003" s="94" t="s">
        <v>7909</v>
      </c>
      <c r="C3003" s="95"/>
      <c r="D3003" s="19" t="s">
        <v>7910</v>
      </c>
      <c r="E3003" s="20" t="s">
        <v>7914</v>
      </c>
      <c r="F3003" s="21" t="s">
        <v>7912</v>
      </c>
      <c r="G3003" s="22">
        <v>18900</v>
      </c>
      <c r="H3003" s="96">
        <v>18900</v>
      </c>
      <c r="I3003" s="97"/>
      <c r="J3003" s="98"/>
      <c r="K3003" s="99"/>
      <c r="L3003" s="99"/>
      <c r="M3003" s="100"/>
      <c r="N3003" s="17"/>
      <c r="O3003" s="101">
        <f t="shared" si="104"/>
        <v>18900</v>
      </c>
      <c r="P3003" s="101"/>
      <c r="Q3003" s="101"/>
      <c r="R3003" s="101"/>
      <c r="S3003" s="24">
        <f t="shared" si="103"/>
        <v>18900</v>
      </c>
      <c r="T3003" s="94" t="s">
        <v>7906</v>
      </c>
      <c r="U3003" s="102"/>
      <c r="V3003" s="102"/>
      <c r="W3003" s="102"/>
      <c r="X3003" s="103"/>
      <c r="Y3003" s="23" t="s">
        <v>7912</v>
      </c>
      <c r="Z3003" s="104" t="s">
        <v>13</v>
      </c>
      <c r="AA3003" s="105"/>
      <c r="AB3003" s="106"/>
    </row>
    <row r="3004" spans="1:28" s="16" customFormat="1" ht="88.5" customHeight="1" x14ac:dyDescent="0.2">
      <c r="A3004" s="18" t="s">
        <v>7915</v>
      </c>
      <c r="B3004" s="94" t="s">
        <v>7909</v>
      </c>
      <c r="C3004" s="95"/>
      <c r="D3004" s="19" t="s">
        <v>7910</v>
      </c>
      <c r="E3004" s="20" t="s">
        <v>7916</v>
      </c>
      <c r="F3004" s="21" t="s">
        <v>7912</v>
      </c>
      <c r="G3004" s="22">
        <v>18900</v>
      </c>
      <c r="H3004" s="96">
        <v>18900</v>
      </c>
      <c r="I3004" s="97"/>
      <c r="J3004" s="98"/>
      <c r="K3004" s="99"/>
      <c r="L3004" s="99"/>
      <c r="M3004" s="100"/>
      <c r="N3004" s="17"/>
      <c r="O3004" s="101">
        <f t="shared" si="104"/>
        <v>18900</v>
      </c>
      <c r="P3004" s="101"/>
      <c r="Q3004" s="101"/>
      <c r="R3004" s="101"/>
      <c r="S3004" s="24">
        <f t="shared" si="103"/>
        <v>18900</v>
      </c>
      <c r="T3004" s="94" t="s">
        <v>7906</v>
      </c>
      <c r="U3004" s="102"/>
      <c r="V3004" s="102"/>
      <c r="W3004" s="102"/>
      <c r="X3004" s="103"/>
      <c r="Y3004" s="23" t="s">
        <v>7912</v>
      </c>
      <c r="Z3004" s="104" t="s">
        <v>13</v>
      </c>
      <c r="AA3004" s="105"/>
      <c r="AB3004" s="106"/>
    </row>
    <row r="3005" spans="1:28" s="16" customFormat="1" ht="88.5" customHeight="1" x14ac:dyDescent="0.2">
      <c r="A3005" s="18" t="s">
        <v>7917</v>
      </c>
      <c r="B3005" s="94" t="s">
        <v>5754</v>
      </c>
      <c r="C3005" s="95"/>
      <c r="D3005" s="19" t="s">
        <v>7910</v>
      </c>
      <c r="E3005" s="20" t="s">
        <v>7918</v>
      </c>
      <c r="F3005" s="21" t="s">
        <v>7912</v>
      </c>
      <c r="G3005" s="22">
        <v>14450</v>
      </c>
      <c r="H3005" s="96">
        <v>14450</v>
      </c>
      <c r="I3005" s="97"/>
      <c r="J3005" s="98"/>
      <c r="K3005" s="99"/>
      <c r="L3005" s="99"/>
      <c r="M3005" s="100"/>
      <c r="N3005" s="17"/>
      <c r="O3005" s="101">
        <f t="shared" si="104"/>
        <v>14450</v>
      </c>
      <c r="P3005" s="101"/>
      <c r="Q3005" s="101"/>
      <c r="R3005" s="101"/>
      <c r="S3005" s="24">
        <f t="shared" si="103"/>
        <v>14450</v>
      </c>
      <c r="T3005" s="94" t="s">
        <v>7906</v>
      </c>
      <c r="U3005" s="102"/>
      <c r="V3005" s="102"/>
      <c r="W3005" s="102"/>
      <c r="X3005" s="103"/>
      <c r="Y3005" s="23" t="s">
        <v>7912</v>
      </c>
      <c r="Z3005" s="104" t="s">
        <v>13</v>
      </c>
      <c r="AA3005" s="105"/>
      <c r="AB3005" s="106"/>
    </row>
    <row r="3006" spans="1:28" s="16" customFormat="1" ht="88.5" customHeight="1" x14ac:dyDescent="0.2">
      <c r="A3006" s="18" t="s">
        <v>7919</v>
      </c>
      <c r="B3006" s="94" t="s">
        <v>7920</v>
      </c>
      <c r="C3006" s="95"/>
      <c r="D3006" s="19" t="s">
        <v>7910</v>
      </c>
      <c r="E3006" s="20" t="s">
        <v>7921</v>
      </c>
      <c r="F3006" s="21" t="s">
        <v>7912</v>
      </c>
      <c r="G3006" s="22">
        <v>14450</v>
      </c>
      <c r="H3006" s="96">
        <v>14450</v>
      </c>
      <c r="I3006" s="97"/>
      <c r="J3006" s="98"/>
      <c r="K3006" s="99"/>
      <c r="L3006" s="99"/>
      <c r="M3006" s="100"/>
      <c r="N3006" s="17"/>
      <c r="O3006" s="101">
        <f t="shared" si="104"/>
        <v>14450</v>
      </c>
      <c r="P3006" s="101"/>
      <c r="Q3006" s="101"/>
      <c r="R3006" s="101"/>
      <c r="S3006" s="24">
        <f t="shared" si="103"/>
        <v>14450</v>
      </c>
      <c r="T3006" s="94" t="s">
        <v>7906</v>
      </c>
      <c r="U3006" s="102"/>
      <c r="V3006" s="102"/>
      <c r="W3006" s="102"/>
      <c r="X3006" s="103"/>
      <c r="Y3006" s="23" t="s">
        <v>7912</v>
      </c>
      <c r="Z3006" s="104" t="s">
        <v>13</v>
      </c>
      <c r="AA3006" s="105"/>
      <c r="AB3006" s="106"/>
    </row>
    <row r="3007" spans="1:28" s="16" customFormat="1" ht="88.5" customHeight="1" x14ac:dyDescent="0.2">
      <c r="A3007" s="18" t="s">
        <v>7922</v>
      </c>
      <c r="B3007" s="94" t="s">
        <v>7923</v>
      </c>
      <c r="C3007" s="95"/>
      <c r="D3007" s="19" t="s">
        <v>7910</v>
      </c>
      <c r="E3007" s="20" t="s">
        <v>7924</v>
      </c>
      <c r="F3007" s="21" t="s">
        <v>7912</v>
      </c>
      <c r="G3007" s="22">
        <v>14450</v>
      </c>
      <c r="H3007" s="96">
        <v>14450</v>
      </c>
      <c r="I3007" s="97"/>
      <c r="J3007" s="98"/>
      <c r="K3007" s="99"/>
      <c r="L3007" s="99"/>
      <c r="M3007" s="100"/>
      <c r="N3007" s="17"/>
      <c r="O3007" s="101">
        <f t="shared" si="104"/>
        <v>14450</v>
      </c>
      <c r="P3007" s="101"/>
      <c r="Q3007" s="101"/>
      <c r="R3007" s="101"/>
      <c r="S3007" s="24">
        <f t="shared" si="103"/>
        <v>14450</v>
      </c>
      <c r="T3007" s="94" t="s">
        <v>7906</v>
      </c>
      <c r="U3007" s="102"/>
      <c r="V3007" s="102"/>
      <c r="W3007" s="102"/>
      <c r="X3007" s="103"/>
      <c r="Y3007" s="23" t="s">
        <v>7912</v>
      </c>
      <c r="Z3007" s="104" t="s">
        <v>13</v>
      </c>
      <c r="AA3007" s="105"/>
      <c r="AB3007" s="106"/>
    </row>
    <row r="3008" spans="1:28" s="16" customFormat="1" ht="88.5" customHeight="1" x14ac:dyDescent="0.2">
      <c r="A3008" s="18" t="s">
        <v>7925</v>
      </c>
      <c r="B3008" s="94" t="s">
        <v>7926</v>
      </c>
      <c r="C3008" s="95"/>
      <c r="D3008" s="19" t="s">
        <v>7910</v>
      </c>
      <c r="E3008" s="20" t="s">
        <v>7927</v>
      </c>
      <c r="F3008" s="21" t="s">
        <v>1393</v>
      </c>
      <c r="G3008" s="22">
        <v>61900.5</v>
      </c>
      <c r="H3008" s="96">
        <v>61900.5</v>
      </c>
      <c r="I3008" s="97"/>
      <c r="J3008" s="98"/>
      <c r="K3008" s="99"/>
      <c r="L3008" s="99"/>
      <c r="M3008" s="100"/>
      <c r="N3008" s="17"/>
      <c r="O3008" s="101">
        <f t="shared" si="104"/>
        <v>61900.5</v>
      </c>
      <c r="P3008" s="101"/>
      <c r="Q3008" s="101"/>
      <c r="R3008" s="101"/>
      <c r="S3008" s="24">
        <f t="shared" si="103"/>
        <v>61900.5</v>
      </c>
      <c r="T3008" s="94" t="s">
        <v>7906</v>
      </c>
      <c r="U3008" s="102"/>
      <c r="V3008" s="102"/>
      <c r="W3008" s="102"/>
      <c r="X3008" s="103"/>
      <c r="Y3008" s="23" t="s">
        <v>1331</v>
      </c>
      <c r="Z3008" s="104" t="s">
        <v>13</v>
      </c>
      <c r="AA3008" s="105"/>
      <c r="AB3008" s="106"/>
    </row>
    <row r="3009" spans="1:28" s="16" customFormat="1" ht="88.5" customHeight="1" x14ac:dyDescent="0.2">
      <c r="A3009" s="18" t="s">
        <v>7928</v>
      </c>
      <c r="B3009" s="94" t="s">
        <v>3093</v>
      </c>
      <c r="C3009" s="95"/>
      <c r="D3009" s="19" t="s">
        <v>7910</v>
      </c>
      <c r="E3009" s="20" t="s">
        <v>7929</v>
      </c>
      <c r="F3009" s="21" t="s">
        <v>7930</v>
      </c>
      <c r="G3009" s="22">
        <v>58350</v>
      </c>
      <c r="H3009" s="96">
        <v>58350</v>
      </c>
      <c r="I3009" s="97"/>
      <c r="J3009" s="98"/>
      <c r="K3009" s="99"/>
      <c r="L3009" s="99"/>
      <c r="M3009" s="100"/>
      <c r="N3009" s="17"/>
      <c r="O3009" s="101">
        <f t="shared" si="104"/>
        <v>58350</v>
      </c>
      <c r="P3009" s="101"/>
      <c r="Q3009" s="101"/>
      <c r="R3009" s="101"/>
      <c r="S3009" s="24">
        <f t="shared" si="103"/>
        <v>58350</v>
      </c>
      <c r="T3009" s="94" t="s">
        <v>7906</v>
      </c>
      <c r="U3009" s="102"/>
      <c r="V3009" s="102"/>
      <c r="W3009" s="102"/>
      <c r="X3009" s="103"/>
      <c r="Y3009" s="23" t="s">
        <v>7930</v>
      </c>
      <c r="Z3009" s="104" t="s">
        <v>13</v>
      </c>
      <c r="AA3009" s="105"/>
      <c r="AB3009" s="106"/>
    </row>
    <row r="3010" spans="1:28" s="16" customFormat="1" ht="88.5" customHeight="1" x14ac:dyDescent="0.2">
      <c r="A3010" s="18" t="s">
        <v>7931</v>
      </c>
      <c r="B3010" s="94" t="s">
        <v>7932</v>
      </c>
      <c r="C3010" s="95"/>
      <c r="D3010" s="19" t="s">
        <v>7910</v>
      </c>
      <c r="E3010" s="20" t="s">
        <v>7933</v>
      </c>
      <c r="F3010" s="21" t="s">
        <v>7912</v>
      </c>
      <c r="G3010" s="22">
        <v>18900</v>
      </c>
      <c r="H3010" s="96">
        <v>18900</v>
      </c>
      <c r="I3010" s="97"/>
      <c r="J3010" s="98"/>
      <c r="K3010" s="99"/>
      <c r="L3010" s="99"/>
      <c r="M3010" s="100"/>
      <c r="N3010" s="17"/>
      <c r="O3010" s="101">
        <f t="shared" si="104"/>
        <v>18900</v>
      </c>
      <c r="P3010" s="101"/>
      <c r="Q3010" s="101"/>
      <c r="R3010" s="101"/>
      <c r="S3010" s="24">
        <f t="shared" si="103"/>
        <v>18900</v>
      </c>
      <c r="T3010" s="94" t="s">
        <v>7906</v>
      </c>
      <c r="U3010" s="102"/>
      <c r="V3010" s="102"/>
      <c r="W3010" s="102"/>
      <c r="X3010" s="103"/>
      <c r="Y3010" s="23" t="s">
        <v>7912</v>
      </c>
      <c r="Z3010" s="104" t="s">
        <v>13</v>
      </c>
      <c r="AA3010" s="105"/>
      <c r="AB3010" s="106"/>
    </row>
    <row r="3011" spans="1:28" s="16" customFormat="1" ht="88.5" customHeight="1" x14ac:dyDescent="0.2">
      <c r="A3011" s="18" t="s">
        <v>7934</v>
      </c>
      <c r="B3011" s="94" t="s">
        <v>7935</v>
      </c>
      <c r="C3011" s="95"/>
      <c r="D3011" s="19" t="s">
        <v>7910</v>
      </c>
      <c r="E3011" s="20" t="s">
        <v>7936</v>
      </c>
      <c r="F3011" s="21" t="s">
        <v>7912</v>
      </c>
      <c r="G3011" s="22">
        <v>37435.800000000003</v>
      </c>
      <c r="H3011" s="96">
        <v>37435.800000000003</v>
      </c>
      <c r="I3011" s="97"/>
      <c r="J3011" s="98"/>
      <c r="K3011" s="99"/>
      <c r="L3011" s="99"/>
      <c r="M3011" s="100"/>
      <c r="N3011" s="17"/>
      <c r="O3011" s="101">
        <f t="shared" si="104"/>
        <v>37435.800000000003</v>
      </c>
      <c r="P3011" s="101"/>
      <c r="Q3011" s="101"/>
      <c r="R3011" s="101"/>
      <c r="S3011" s="24">
        <f t="shared" si="103"/>
        <v>37435.800000000003</v>
      </c>
      <c r="T3011" s="94" t="s">
        <v>7906</v>
      </c>
      <c r="U3011" s="102"/>
      <c r="V3011" s="102"/>
      <c r="W3011" s="102"/>
      <c r="X3011" s="103"/>
      <c r="Y3011" s="23" t="s">
        <v>7912</v>
      </c>
      <c r="Z3011" s="104" t="s">
        <v>13</v>
      </c>
      <c r="AA3011" s="105"/>
      <c r="AB3011" s="106"/>
    </row>
    <row r="3012" spans="1:28" s="16" customFormat="1" ht="88.5" customHeight="1" x14ac:dyDescent="0.2">
      <c r="A3012" s="18" t="s">
        <v>7937</v>
      </c>
      <c r="B3012" s="94" t="s">
        <v>7938</v>
      </c>
      <c r="C3012" s="95"/>
      <c r="D3012" s="19" t="s">
        <v>7910</v>
      </c>
      <c r="E3012" s="20" t="s">
        <v>7939</v>
      </c>
      <c r="F3012" s="21" t="s">
        <v>7912</v>
      </c>
      <c r="G3012" s="22">
        <v>37435.800000000003</v>
      </c>
      <c r="H3012" s="96">
        <v>37435.800000000003</v>
      </c>
      <c r="I3012" s="97"/>
      <c r="J3012" s="98"/>
      <c r="K3012" s="99"/>
      <c r="L3012" s="99"/>
      <c r="M3012" s="100"/>
      <c r="N3012" s="17"/>
      <c r="O3012" s="101">
        <f t="shared" si="104"/>
        <v>37435.800000000003</v>
      </c>
      <c r="P3012" s="101"/>
      <c r="Q3012" s="101"/>
      <c r="R3012" s="101"/>
      <c r="S3012" s="24">
        <f t="shared" si="103"/>
        <v>37435.800000000003</v>
      </c>
      <c r="T3012" s="94" t="s">
        <v>7906</v>
      </c>
      <c r="U3012" s="102"/>
      <c r="V3012" s="102"/>
      <c r="W3012" s="102"/>
      <c r="X3012" s="103"/>
      <c r="Y3012" s="23" t="s">
        <v>7912</v>
      </c>
      <c r="Z3012" s="104" t="s">
        <v>13</v>
      </c>
      <c r="AA3012" s="105"/>
      <c r="AB3012" s="106"/>
    </row>
    <row r="3013" spans="1:28" s="16" customFormat="1" ht="88.5" customHeight="1" x14ac:dyDescent="0.2">
      <c r="A3013" s="18" t="s">
        <v>7940</v>
      </c>
      <c r="B3013" s="94" t="s">
        <v>7941</v>
      </c>
      <c r="C3013" s="95"/>
      <c r="D3013" s="19" t="s">
        <v>7910</v>
      </c>
      <c r="E3013" s="20" t="s">
        <v>7942</v>
      </c>
      <c r="F3013" s="21" t="s">
        <v>7912</v>
      </c>
      <c r="G3013" s="22">
        <v>18900</v>
      </c>
      <c r="H3013" s="96">
        <v>18900</v>
      </c>
      <c r="I3013" s="97"/>
      <c r="J3013" s="98"/>
      <c r="K3013" s="99"/>
      <c r="L3013" s="99"/>
      <c r="M3013" s="100"/>
      <c r="N3013" s="17"/>
      <c r="O3013" s="101">
        <f t="shared" si="104"/>
        <v>18900</v>
      </c>
      <c r="P3013" s="101"/>
      <c r="Q3013" s="101"/>
      <c r="R3013" s="101"/>
      <c r="S3013" s="24">
        <f t="shared" si="103"/>
        <v>18900</v>
      </c>
      <c r="T3013" s="94" t="s">
        <v>7906</v>
      </c>
      <c r="U3013" s="102"/>
      <c r="V3013" s="102"/>
      <c r="W3013" s="102"/>
      <c r="X3013" s="103"/>
      <c r="Y3013" s="23" t="s">
        <v>7912</v>
      </c>
      <c r="Z3013" s="104" t="s">
        <v>13</v>
      </c>
      <c r="AA3013" s="105"/>
      <c r="AB3013" s="106"/>
    </row>
    <row r="3014" spans="1:28" s="16" customFormat="1" ht="88.5" customHeight="1" x14ac:dyDescent="0.2">
      <c r="A3014" s="18" t="s">
        <v>7943</v>
      </c>
      <c r="B3014" s="94" t="s">
        <v>7944</v>
      </c>
      <c r="C3014" s="95"/>
      <c r="D3014" s="19" t="s">
        <v>7910</v>
      </c>
      <c r="E3014" s="20" t="s">
        <v>7945</v>
      </c>
      <c r="F3014" s="21" t="s">
        <v>7912</v>
      </c>
      <c r="G3014" s="22">
        <v>20074</v>
      </c>
      <c r="H3014" s="96">
        <v>20074</v>
      </c>
      <c r="I3014" s="97"/>
      <c r="J3014" s="98"/>
      <c r="K3014" s="99"/>
      <c r="L3014" s="99"/>
      <c r="M3014" s="100"/>
      <c r="N3014" s="17"/>
      <c r="O3014" s="101">
        <f t="shared" si="104"/>
        <v>20074</v>
      </c>
      <c r="P3014" s="101"/>
      <c r="Q3014" s="101"/>
      <c r="R3014" s="101"/>
      <c r="S3014" s="24">
        <f t="shared" si="103"/>
        <v>20074</v>
      </c>
      <c r="T3014" s="94" t="s">
        <v>7906</v>
      </c>
      <c r="U3014" s="102"/>
      <c r="V3014" s="102"/>
      <c r="W3014" s="102"/>
      <c r="X3014" s="103"/>
      <c r="Y3014" s="23" t="s">
        <v>7912</v>
      </c>
      <c r="Z3014" s="104" t="s">
        <v>13</v>
      </c>
      <c r="AA3014" s="105"/>
      <c r="AB3014" s="106"/>
    </row>
    <row r="3015" spans="1:28" s="16" customFormat="1" ht="88.5" customHeight="1" x14ac:dyDescent="0.2">
      <c r="A3015" s="18" t="s">
        <v>7946</v>
      </c>
      <c r="B3015" s="94" t="s">
        <v>7947</v>
      </c>
      <c r="C3015" s="95"/>
      <c r="D3015" s="19" t="s">
        <v>7910</v>
      </c>
      <c r="E3015" s="20" t="s">
        <v>7948</v>
      </c>
      <c r="F3015" s="21" t="s">
        <v>7912</v>
      </c>
      <c r="G3015" s="22">
        <v>20074</v>
      </c>
      <c r="H3015" s="96">
        <v>20074</v>
      </c>
      <c r="I3015" s="97"/>
      <c r="J3015" s="98"/>
      <c r="K3015" s="99"/>
      <c r="L3015" s="99"/>
      <c r="M3015" s="100"/>
      <c r="N3015" s="17"/>
      <c r="O3015" s="101">
        <f t="shared" si="104"/>
        <v>20074</v>
      </c>
      <c r="P3015" s="101"/>
      <c r="Q3015" s="101"/>
      <c r="R3015" s="101"/>
      <c r="S3015" s="24">
        <f t="shared" si="103"/>
        <v>20074</v>
      </c>
      <c r="T3015" s="94" t="s">
        <v>7906</v>
      </c>
      <c r="U3015" s="102"/>
      <c r="V3015" s="102"/>
      <c r="W3015" s="102"/>
      <c r="X3015" s="103"/>
      <c r="Y3015" s="23" t="s">
        <v>7912</v>
      </c>
      <c r="Z3015" s="104" t="s">
        <v>13</v>
      </c>
      <c r="AA3015" s="105"/>
      <c r="AB3015" s="106"/>
    </row>
    <row r="3016" spans="1:28" s="16" customFormat="1" ht="88.5" customHeight="1" x14ac:dyDescent="0.2">
      <c r="A3016" s="18" t="s">
        <v>7949</v>
      </c>
      <c r="B3016" s="94" t="s">
        <v>7950</v>
      </c>
      <c r="C3016" s="95"/>
      <c r="D3016" s="19" t="s">
        <v>7910</v>
      </c>
      <c r="E3016" s="20" t="s">
        <v>7951</v>
      </c>
      <c r="F3016" s="21" t="s">
        <v>7912</v>
      </c>
      <c r="G3016" s="22">
        <v>34500</v>
      </c>
      <c r="H3016" s="96">
        <v>34500</v>
      </c>
      <c r="I3016" s="97"/>
      <c r="J3016" s="98"/>
      <c r="K3016" s="99"/>
      <c r="L3016" s="99"/>
      <c r="M3016" s="100"/>
      <c r="N3016" s="17"/>
      <c r="O3016" s="101">
        <f t="shared" si="104"/>
        <v>34500</v>
      </c>
      <c r="P3016" s="101"/>
      <c r="Q3016" s="101"/>
      <c r="R3016" s="101"/>
      <c r="S3016" s="24">
        <f t="shared" si="103"/>
        <v>34500</v>
      </c>
      <c r="T3016" s="94" t="s">
        <v>7906</v>
      </c>
      <c r="U3016" s="102"/>
      <c r="V3016" s="102"/>
      <c r="W3016" s="102"/>
      <c r="X3016" s="103"/>
      <c r="Y3016" s="23" t="s">
        <v>7912</v>
      </c>
      <c r="Z3016" s="104" t="s">
        <v>13</v>
      </c>
      <c r="AA3016" s="105"/>
      <c r="AB3016" s="106"/>
    </row>
    <row r="3017" spans="1:28" s="16" customFormat="1" ht="88.5" customHeight="1" x14ac:dyDescent="0.2">
      <c r="A3017" s="18" t="s">
        <v>7952</v>
      </c>
      <c r="B3017" s="94" t="s">
        <v>7953</v>
      </c>
      <c r="C3017" s="95"/>
      <c r="D3017" s="19" t="s">
        <v>7910</v>
      </c>
      <c r="E3017" s="20" t="s">
        <v>7954</v>
      </c>
      <c r="F3017" s="21" t="s">
        <v>7912</v>
      </c>
      <c r="G3017" s="22">
        <v>3969.33</v>
      </c>
      <c r="H3017" s="96">
        <v>3969.33</v>
      </c>
      <c r="I3017" s="97"/>
      <c r="J3017" s="98"/>
      <c r="K3017" s="99"/>
      <c r="L3017" s="99"/>
      <c r="M3017" s="100"/>
      <c r="N3017" s="17"/>
      <c r="O3017" s="101">
        <f t="shared" si="104"/>
        <v>3969.33</v>
      </c>
      <c r="P3017" s="101"/>
      <c r="Q3017" s="101"/>
      <c r="R3017" s="101"/>
      <c r="S3017" s="24">
        <f t="shared" si="103"/>
        <v>3969.33</v>
      </c>
      <c r="T3017" s="94" t="s">
        <v>7906</v>
      </c>
      <c r="U3017" s="102"/>
      <c r="V3017" s="102"/>
      <c r="W3017" s="102"/>
      <c r="X3017" s="103"/>
      <c r="Y3017" s="23" t="s">
        <v>7912</v>
      </c>
      <c r="Z3017" s="104" t="s">
        <v>13</v>
      </c>
      <c r="AA3017" s="105"/>
      <c r="AB3017" s="106"/>
    </row>
    <row r="3018" spans="1:28" s="16" customFormat="1" ht="88.5" customHeight="1" x14ac:dyDescent="0.2">
      <c r="A3018" s="18" t="s">
        <v>7955</v>
      </c>
      <c r="B3018" s="94" t="s">
        <v>7956</v>
      </c>
      <c r="C3018" s="95"/>
      <c r="D3018" s="19" t="s">
        <v>7910</v>
      </c>
      <c r="E3018" s="20" t="s">
        <v>7957</v>
      </c>
      <c r="F3018" s="21" t="s">
        <v>7912</v>
      </c>
      <c r="G3018" s="22">
        <v>20074</v>
      </c>
      <c r="H3018" s="96">
        <v>20074</v>
      </c>
      <c r="I3018" s="97"/>
      <c r="J3018" s="98"/>
      <c r="K3018" s="99"/>
      <c r="L3018" s="99"/>
      <c r="M3018" s="100"/>
      <c r="N3018" s="17"/>
      <c r="O3018" s="101">
        <f t="shared" si="104"/>
        <v>20074</v>
      </c>
      <c r="P3018" s="101"/>
      <c r="Q3018" s="101"/>
      <c r="R3018" s="101"/>
      <c r="S3018" s="24">
        <f t="shared" si="103"/>
        <v>20074</v>
      </c>
      <c r="T3018" s="94" t="s">
        <v>7906</v>
      </c>
      <c r="U3018" s="102"/>
      <c r="V3018" s="102"/>
      <c r="W3018" s="102"/>
      <c r="X3018" s="103"/>
      <c r="Y3018" s="23" t="s">
        <v>7912</v>
      </c>
      <c r="Z3018" s="104" t="s">
        <v>13</v>
      </c>
      <c r="AA3018" s="105"/>
      <c r="AB3018" s="106"/>
    </row>
    <row r="3019" spans="1:28" s="16" customFormat="1" ht="88.5" customHeight="1" x14ac:dyDescent="0.2">
      <c r="A3019" s="18" t="s">
        <v>7958</v>
      </c>
      <c r="B3019" s="94" t="s">
        <v>7959</v>
      </c>
      <c r="C3019" s="95"/>
      <c r="D3019" s="19" t="s">
        <v>7910</v>
      </c>
      <c r="E3019" s="20" t="s">
        <v>7960</v>
      </c>
      <c r="F3019" s="21" t="s">
        <v>1466</v>
      </c>
      <c r="G3019" s="22">
        <v>75743.77</v>
      </c>
      <c r="H3019" s="96">
        <v>75743.77</v>
      </c>
      <c r="I3019" s="97"/>
      <c r="J3019" s="98"/>
      <c r="K3019" s="99"/>
      <c r="L3019" s="99"/>
      <c r="M3019" s="100"/>
      <c r="N3019" s="17"/>
      <c r="O3019" s="101">
        <f t="shared" si="104"/>
        <v>75743.77</v>
      </c>
      <c r="P3019" s="101"/>
      <c r="Q3019" s="101"/>
      <c r="R3019" s="101"/>
      <c r="S3019" s="24">
        <f t="shared" si="103"/>
        <v>75743.77</v>
      </c>
      <c r="T3019" s="94" t="s">
        <v>7906</v>
      </c>
      <c r="U3019" s="102"/>
      <c r="V3019" s="102"/>
      <c r="W3019" s="102"/>
      <c r="X3019" s="103"/>
      <c r="Y3019" s="23" t="s">
        <v>1466</v>
      </c>
      <c r="Z3019" s="104" t="s">
        <v>13</v>
      </c>
      <c r="AA3019" s="105"/>
      <c r="AB3019" s="106"/>
    </row>
    <row r="3020" spans="1:28" s="16" customFormat="1" ht="88.5" customHeight="1" x14ac:dyDescent="0.2">
      <c r="A3020" s="18" t="s">
        <v>7961</v>
      </c>
      <c r="B3020" s="94" t="s">
        <v>7962</v>
      </c>
      <c r="C3020" s="95"/>
      <c r="D3020" s="19" t="s">
        <v>7910</v>
      </c>
      <c r="E3020" s="20" t="s">
        <v>7963</v>
      </c>
      <c r="F3020" s="21" t="s">
        <v>7912</v>
      </c>
      <c r="G3020" s="22">
        <v>34500</v>
      </c>
      <c r="H3020" s="96">
        <v>34500</v>
      </c>
      <c r="I3020" s="97"/>
      <c r="J3020" s="98"/>
      <c r="K3020" s="99"/>
      <c r="L3020" s="99"/>
      <c r="M3020" s="100"/>
      <c r="N3020" s="17"/>
      <c r="O3020" s="101">
        <f t="shared" si="104"/>
        <v>34500</v>
      </c>
      <c r="P3020" s="101"/>
      <c r="Q3020" s="101"/>
      <c r="R3020" s="101"/>
      <c r="S3020" s="24">
        <f t="shared" si="103"/>
        <v>34500</v>
      </c>
      <c r="T3020" s="94" t="s">
        <v>7906</v>
      </c>
      <c r="U3020" s="102"/>
      <c r="V3020" s="102"/>
      <c r="W3020" s="102"/>
      <c r="X3020" s="103"/>
      <c r="Y3020" s="23" t="s">
        <v>7912</v>
      </c>
      <c r="Z3020" s="104" t="s">
        <v>13</v>
      </c>
      <c r="AA3020" s="105"/>
      <c r="AB3020" s="106"/>
    </row>
    <row r="3021" spans="1:28" s="16" customFormat="1" ht="88.5" customHeight="1" x14ac:dyDescent="0.2">
      <c r="A3021" s="18" t="s">
        <v>7964</v>
      </c>
      <c r="B3021" s="94" t="s">
        <v>7965</v>
      </c>
      <c r="C3021" s="95"/>
      <c r="D3021" s="19" t="s">
        <v>7910</v>
      </c>
      <c r="E3021" s="20" t="s">
        <v>7966</v>
      </c>
      <c r="F3021" s="21" t="s">
        <v>1332</v>
      </c>
      <c r="G3021" s="22">
        <v>25470</v>
      </c>
      <c r="H3021" s="96">
        <v>25470</v>
      </c>
      <c r="I3021" s="97"/>
      <c r="J3021" s="98"/>
      <c r="K3021" s="99"/>
      <c r="L3021" s="99"/>
      <c r="M3021" s="100"/>
      <c r="N3021" s="17"/>
      <c r="O3021" s="101">
        <f t="shared" si="104"/>
        <v>25470</v>
      </c>
      <c r="P3021" s="101"/>
      <c r="Q3021" s="101"/>
      <c r="R3021" s="101"/>
      <c r="S3021" s="24">
        <f t="shared" ref="S3021:S3084" si="105">G3021-N3021</f>
        <v>25470</v>
      </c>
      <c r="T3021" s="94" t="s">
        <v>7906</v>
      </c>
      <c r="U3021" s="102"/>
      <c r="V3021" s="102"/>
      <c r="W3021" s="102"/>
      <c r="X3021" s="103"/>
      <c r="Y3021" s="23" t="s">
        <v>1332</v>
      </c>
      <c r="Z3021" s="104" t="s">
        <v>13</v>
      </c>
      <c r="AA3021" s="105"/>
      <c r="AB3021" s="106"/>
    </row>
    <row r="3022" spans="1:28" s="16" customFormat="1" ht="88.5" customHeight="1" x14ac:dyDescent="0.2">
      <c r="A3022" s="18" t="s">
        <v>7967</v>
      </c>
      <c r="B3022" s="94" t="s">
        <v>1479</v>
      </c>
      <c r="C3022" s="95"/>
      <c r="D3022" s="19" t="s">
        <v>7910</v>
      </c>
      <c r="E3022" s="20" t="s">
        <v>7968</v>
      </c>
      <c r="F3022" s="21" t="s">
        <v>1332</v>
      </c>
      <c r="G3022" s="22">
        <v>30000</v>
      </c>
      <c r="H3022" s="96">
        <v>30000</v>
      </c>
      <c r="I3022" s="97"/>
      <c r="J3022" s="98"/>
      <c r="K3022" s="99"/>
      <c r="L3022" s="99"/>
      <c r="M3022" s="100"/>
      <c r="N3022" s="17"/>
      <c r="O3022" s="101">
        <f t="shared" si="104"/>
        <v>30000</v>
      </c>
      <c r="P3022" s="101"/>
      <c r="Q3022" s="101"/>
      <c r="R3022" s="101"/>
      <c r="S3022" s="24">
        <f t="shared" si="105"/>
        <v>30000</v>
      </c>
      <c r="T3022" s="94" t="s">
        <v>7906</v>
      </c>
      <c r="U3022" s="102"/>
      <c r="V3022" s="102"/>
      <c r="W3022" s="102"/>
      <c r="X3022" s="103"/>
      <c r="Y3022" s="23" t="s">
        <v>1332</v>
      </c>
      <c r="Z3022" s="104" t="s">
        <v>13</v>
      </c>
      <c r="AA3022" s="105"/>
      <c r="AB3022" s="106"/>
    </row>
    <row r="3023" spans="1:28" s="16" customFormat="1" ht="88.5" customHeight="1" x14ac:dyDescent="0.2">
      <c r="A3023" s="18" t="s">
        <v>7969</v>
      </c>
      <c r="B3023" s="94" t="s">
        <v>1409</v>
      </c>
      <c r="C3023" s="95"/>
      <c r="D3023" s="19" t="s">
        <v>7910</v>
      </c>
      <c r="E3023" s="20" t="s">
        <v>7970</v>
      </c>
      <c r="F3023" s="21" t="s">
        <v>7912</v>
      </c>
      <c r="G3023" s="22">
        <v>34200</v>
      </c>
      <c r="H3023" s="96">
        <v>34200</v>
      </c>
      <c r="I3023" s="97"/>
      <c r="J3023" s="98"/>
      <c r="K3023" s="99"/>
      <c r="L3023" s="99"/>
      <c r="M3023" s="100"/>
      <c r="N3023" s="17"/>
      <c r="O3023" s="101">
        <f t="shared" si="104"/>
        <v>34200</v>
      </c>
      <c r="P3023" s="101"/>
      <c r="Q3023" s="101"/>
      <c r="R3023" s="101"/>
      <c r="S3023" s="24">
        <f t="shared" si="105"/>
        <v>34200</v>
      </c>
      <c r="T3023" s="94" t="s">
        <v>7906</v>
      </c>
      <c r="U3023" s="102"/>
      <c r="V3023" s="102"/>
      <c r="W3023" s="102"/>
      <c r="X3023" s="103"/>
      <c r="Y3023" s="23" t="s">
        <v>7912</v>
      </c>
      <c r="Z3023" s="104" t="s">
        <v>13</v>
      </c>
      <c r="AA3023" s="105"/>
      <c r="AB3023" s="106"/>
    </row>
    <row r="3024" spans="1:28" s="16" customFormat="1" ht="88.5" customHeight="1" x14ac:dyDescent="0.2">
      <c r="A3024" s="18" t="s">
        <v>7971</v>
      </c>
      <c r="B3024" s="94" t="s">
        <v>1409</v>
      </c>
      <c r="C3024" s="95"/>
      <c r="D3024" s="19" t="s">
        <v>7910</v>
      </c>
      <c r="E3024" s="20" t="s">
        <v>7972</v>
      </c>
      <c r="F3024" s="21" t="s">
        <v>7912</v>
      </c>
      <c r="G3024" s="22">
        <v>34200</v>
      </c>
      <c r="H3024" s="96">
        <v>34200</v>
      </c>
      <c r="I3024" s="97"/>
      <c r="J3024" s="98"/>
      <c r="K3024" s="99"/>
      <c r="L3024" s="99"/>
      <c r="M3024" s="100"/>
      <c r="N3024" s="17"/>
      <c r="O3024" s="101">
        <f t="shared" si="104"/>
        <v>34200</v>
      </c>
      <c r="P3024" s="101"/>
      <c r="Q3024" s="101"/>
      <c r="R3024" s="101"/>
      <c r="S3024" s="24">
        <f t="shared" si="105"/>
        <v>34200</v>
      </c>
      <c r="T3024" s="94" t="s">
        <v>7906</v>
      </c>
      <c r="U3024" s="102"/>
      <c r="V3024" s="102"/>
      <c r="W3024" s="102"/>
      <c r="X3024" s="103"/>
      <c r="Y3024" s="23" t="s">
        <v>7912</v>
      </c>
      <c r="Z3024" s="104" t="s">
        <v>13</v>
      </c>
      <c r="AA3024" s="105"/>
      <c r="AB3024" s="106"/>
    </row>
    <row r="3025" spans="1:28" s="16" customFormat="1" ht="88.5" customHeight="1" x14ac:dyDescent="0.2">
      <c r="A3025" s="18" t="s">
        <v>7973</v>
      </c>
      <c r="B3025" s="94" t="s">
        <v>1409</v>
      </c>
      <c r="C3025" s="95"/>
      <c r="D3025" s="19" t="s">
        <v>7910</v>
      </c>
      <c r="E3025" s="20" t="s">
        <v>7974</v>
      </c>
      <c r="F3025" s="21" t="s">
        <v>7912</v>
      </c>
      <c r="G3025" s="22">
        <v>34200</v>
      </c>
      <c r="H3025" s="96">
        <v>34200</v>
      </c>
      <c r="I3025" s="97"/>
      <c r="J3025" s="98"/>
      <c r="K3025" s="99"/>
      <c r="L3025" s="99"/>
      <c r="M3025" s="100"/>
      <c r="N3025" s="17"/>
      <c r="O3025" s="101">
        <f t="shared" si="104"/>
        <v>34200</v>
      </c>
      <c r="P3025" s="101"/>
      <c r="Q3025" s="101"/>
      <c r="R3025" s="101"/>
      <c r="S3025" s="24">
        <f t="shared" si="105"/>
        <v>34200</v>
      </c>
      <c r="T3025" s="94" t="s">
        <v>7906</v>
      </c>
      <c r="U3025" s="102"/>
      <c r="V3025" s="102"/>
      <c r="W3025" s="102"/>
      <c r="X3025" s="103"/>
      <c r="Y3025" s="23" t="s">
        <v>7912</v>
      </c>
      <c r="Z3025" s="104" t="s">
        <v>13</v>
      </c>
      <c r="AA3025" s="105"/>
      <c r="AB3025" s="106"/>
    </row>
    <row r="3026" spans="1:28" s="16" customFormat="1" ht="88.5" customHeight="1" x14ac:dyDescent="0.2">
      <c r="A3026" s="18" t="s">
        <v>7975</v>
      </c>
      <c r="B3026" s="94" t="s">
        <v>1409</v>
      </c>
      <c r="C3026" s="95"/>
      <c r="D3026" s="19" t="s">
        <v>7910</v>
      </c>
      <c r="E3026" s="20" t="s">
        <v>7976</v>
      </c>
      <c r="F3026" s="21" t="s">
        <v>7912</v>
      </c>
      <c r="G3026" s="22">
        <v>34200</v>
      </c>
      <c r="H3026" s="96">
        <v>34200</v>
      </c>
      <c r="I3026" s="97"/>
      <c r="J3026" s="98"/>
      <c r="K3026" s="99"/>
      <c r="L3026" s="99"/>
      <c r="M3026" s="100"/>
      <c r="N3026" s="17"/>
      <c r="O3026" s="101">
        <f t="shared" si="104"/>
        <v>34200</v>
      </c>
      <c r="P3026" s="101"/>
      <c r="Q3026" s="101"/>
      <c r="R3026" s="101"/>
      <c r="S3026" s="24">
        <f t="shared" si="105"/>
        <v>34200</v>
      </c>
      <c r="T3026" s="94" t="s">
        <v>7906</v>
      </c>
      <c r="U3026" s="102"/>
      <c r="V3026" s="102"/>
      <c r="W3026" s="102"/>
      <c r="X3026" s="103"/>
      <c r="Y3026" s="23" t="s">
        <v>7912</v>
      </c>
      <c r="Z3026" s="104" t="s">
        <v>13</v>
      </c>
      <c r="AA3026" s="105"/>
      <c r="AB3026" s="106"/>
    </row>
    <row r="3027" spans="1:28" s="16" customFormat="1" ht="88.5" customHeight="1" x14ac:dyDescent="0.2">
      <c r="A3027" s="18" t="s">
        <v>7977</v>
      </c>
      <c r="B3027" s="94" t="s">
        <v>7978</v>
      </c>
      <c r="C3027" s="95"/>
      <c r="D3027" s="19" t="s">
        <v>7910</v>
      </c>
      <c r="E3027" s="20" t="s">
        <v>7979</v>
      </c>
      <c r="F3027" s="21" t="s">
        <v>7912</v>
      </c>
      <c r="G3027" s="22">
        <v>37435.800000000003</v>
      </c>
      <c r="H3027" s="96">
        <v>37435.800000000003</v>
      </c>
      <c r="I3027" s="97"/>
      <c r="J3027" s="98"/>
      <c r="K3027" s="99"/>
      <c r="L3027" s="99"/>
      <c r="M3027" s="100"/>
      <c r="N3027" s="17"/>
      <c r="O3027" s="101">
        <f t="shared" si="104"/>
        <v>37435.800000000003</v>
      </c>
      <c r="P3027" s="101"/>
      <c r="Q3027" s="101"/>
      <c r="R3027" s="101"/>
      <c r="S3027" s="24">
        <f t="shared" si="105"/>
        <v>37435.800000000003</v>
      </c>
      <c r="T3027" s="94" t="s">
        <v>7906</v>
      </c>
      <c r="U3027" s="102"/>
      <c r="V3027" s="102"/>
      <c r="W3027" s="102"/>
      <c r="X3027" s="103"/>
      <c r="Y3027" s="23" t="s">
        <v>7912</v>
      </c>
      <c r="Z3027" s="104" t="s">
        <v>13</v>
      </c>
      <c r="AA3027" s="105"/>
      <c r="AB3027" s="106"/>
    </row>
    <row r="3028" spans="1:28" s="16" customFormat="1" ht="88.5" customHeight="1" x14ac:dyDescent="0.2">
      <c r="A3028" s="18" t="s">
        <v>7980</v>
      </c>
      <c r="B3028" s="94" t="s">
        <v>7978</v>
      </c>
      <c r="C3028" s="95"/>
      <c r="D3028" s="19" t="s">
        <v>7910</v>
      </c>
      <c r="E3028" s="20" t="s">
        <v>7981</v>
      </c>
      <c r="F3028" s="21" t="s">
        <v>7912</v>
      </c>
      <c r="G3028" s="22">
        <v>37435.800000000003</v>
      </c>
      <c r="H3028" s="96">
        <v>37435.800000000003</v>
      </c>
      <c r="I3028" s="97"/>
      <c r="J3028" s="98"/>
      <c r="K3028" s="99"/>
      <c r="L3028" s="99"/>
      <c r="M3028" s="100"/>
      <c r="N3028" s="17"/>
      <c r="O3028" s="101">
        <f t="shared" si="104"/>
        <v>37435.800000000003</v>
      </c>
      <c r="P3028" s="101"/>
      <c r="Q3028" s="101"/>
      <c r="R3028" s="101"/>
      <c r="S3028" s="24">
        <f t="shared" si="105"/>
        <v>37435.800000000003</v>
      </c>
      <c r="T3028" s="94" t="s">
        <v>7906</v>
      </c>
      <c r="U3028" s="102"/>
      <c r="V3028" s="102"/>
      <c r="W3028" s="102"/>
      <c r="X3028" s="103"/>
      <c r="Y3028" s="23" t="s">
        <v>7912</v>
      </c>
      <c r="Z3028" s="104" t="s">
        <v>13</v>
      </c>
      <c r="AA3028" s="105"/>
      <c r="AB3028" s="106"/>
    </row>
    <row r="3029" spans="1:28" s="16" customFormat="1" ht="88.5" customHeight="1" x14ac:dyDescent="0.2">
      <c r="A3029" s="18" t="s">
        <v>7982</v>
      </c>
      <c r="B3029" s="94" t="s">
        <v>7983</v>
      </c>
      <c r="C3029" s="95"/>
      <c r="D3029" s="19" t="s">
        <v>7910</v>
      </c>
      <c r="E3029" s="20" t="s">
        <v>7984</v>
      </c>
      <c r="F3029" s="21" t="s">
        <v>7912</v>
      </c>
      <c r="G3029" s="22">
        <v>5957.22</v>
      </c>
      <c r="H3029" s="96">
        <v>5957.22</v>
      </c>
      <c r="I3029" s="97"/>
      <c r="J3029" s="98"/>
      <c r="K3029" s="99"/>
      <c r="L3029" s="99"/>
      <c r="M3029" s="100"/>
      <c r="N3029" s="17"/>
      <c r="O3029" s="101">
        <f t="shared" ref="O3029:O3092" si="106">H3029-J3029</f>
        <v>5957.22</v>
      </c>
      <c r="P3029" s="101"/>
      <c r="Q3029" s="101"/>
      <c r="R3029" s="101"/>
      <c r="S3029" s="24">
        <f t="shared" si="105"/>
        <v>5957.22</v>
      </c>
      <c r="T3029" s="94" t="s">
        <v>7906</v>
      </c>
      <c r="U3029" s="102"/>
      <c r="V3029" s="102"/>
      <c r="W3029" s="102"/>
      <c r="X3029" s="103"/>
      <c r="Y3029" s="23" t="s">
        <v>7912</v>
      </c>
      <c r="Z3029" s="104" t="s">
        <v>13</v>
      </c>
      <c r="AA3029" s="105"/>
      <c r="AB3029" s="106"/>
    </row>
    <row r="3030" spans="1:28" s="16" customFormat="1" ht="88.5" customHeight="1" x14ac:dyDescent="0.2">
      <c r="A3030" s="18" t="s">
        <v>7985</v>
      </c>
      <c r="B3030" s="94" t="s">
        <v>7986</v>
      </c>
      <c r="C3030" s="95"/>
      <c r="D3030" s="19" t="s">
        <v>7910</v>
      </c>
      <c r="E3030" s="20" t="s">
        <v>7987</v>
      </c>
      <c r="F3030" s="21" t="s">
        <v>1393</v>
      </c>
      <c r="G3030" s="22">
        <v>73540.5</v>
      </c>
      <c r="H3030" s="96">
        <v>73540.5</v>
      </c>
      <c r="I3030" s="97"/>
      <c r="J3030" s="98"/>
      <c r="K3030" s="99"/>
      <c r="L3030" s="99"/>
      <c r="M3030" s="100"/>
      <c r="N3030" s="17"/>
      <c r="O3030" s="101">
        <f t="shared" si="106"/>
        <v>73540.5</v>
      </c>
      <c r="P3030" s="101"/>
      <c r="Q3030" s="101"/>
      <c r="R3030" s="101"/>
      <c r="S3030" s="24">
        <f t="shared" si="105"/>
        <v>73540.5</v>
      </c>
      <c r="T3030" s="94" t="s">
        <v>7906</v>
      </c>
      <c r="U3030" s="102"/>
      <c r="V3030" s="102"/>
      <c r="W3030" s="102"/>
      <c r="X3030" s="103"/>
      <c r="Y3030" s="23" t="s">
        <v>1331</v>
      </c>
      <c r="Z3030" s="104" t="s">
        <v>13</v>
      </c>
      <c r="AA3030" s="105"/>
      <c r="AB3030" s="106"/>
    </row>
    <row r="3031" spans="1:28" s="16" customFormat="1" ht="88.5" customHeight="1" x14ac:dyDescent="0.2">
      <c r="A3031" s="18" t="s">
        <v>7988</v>
      </c>
      <c r="B3031" s="94" t="s">
        <v>7989</v>
      </c>
      <c r="C3031" s="95"/>
      <c r="D3031" s="19" t="s">
        <v>7910</v>
      </c>
      <c r="E3031" s="20" t="s">
        <v>7990</v>
      </c>
      <c r="F3031" s="21" t="s">
        <v>7912</v>
      </c>
      <c r="G3031" s="22">
        <v>8239.94</v>
      </c>
      <c r="H3031" s="96">
        <v>8239.94</v>
      </c>
      <c r="I3031" s="97"/>
      <c r="J3031" s="98"/>
      <c r="K3031" s="99"/>
      <c r="L3031" s="99"/>
      <c r="M3031" s="100"/>
      <c r="N3031" s="17"/>
      <c r="O3031" s="101">
        <f t="shared" si="106"/>
        <v>8239.94</v>
      </c>
      <c r="P3031" s="101"/>
      <c r="Q3031" s="101"/>
      <c r="R3031" s="101"/>
      <c r="S3031" s="24">
        <f t="shared" si="105"/>
        <v>8239.94</v>
      </c>
      <c r="T3031" s="94" t="s">
        <v>7906</v>
      </c>
      <c r="U3031" s="102"/>
      <c r="V3031" s="102"/>
      <c r="W3031" s="102"/>
      <c r="X3031" s="103"/>
      <c r="Y3031" s="23" t="s">
        <v>7912</v>
      </c>
      <c r="Z3031" s="104" t="s">
        <v>13</v>
      </c>
      <c r="AA3031" s="105"/>
      <c r="AB3031" s="106"/>
    </row>
    <row r="3032" spans="1:28" s="16" customFormat="1" ht="88.5" customHeight="1" x14ac:dyDescent="0.2">
      <c r="A3032" s="18" t="s">
        <v>7991</v>
      </c>
      <c r="B3032" s="94" t="s">
        <v>7992</v>
      </c>
      <c r="C3032" s="95"/>
      <c r="D3032" s="19" t="s">
        <v>7910</v>
      </c>
      <c r="E3032" s="20" t="s">
        <v>7993</v>
      </c>
      <c r="F3032" s="21" t="s">
        <v>7912</v>
      </c>
      <c r="G3032" s="22">
        <v>14450</v>
      </c>
      <c r="H3032" s="96">
        <v>14450</v>
      </c>
      <c r="I3032" s="97"/>
      <c r="J3032" s="98"/>
      <c r="K3032" s="99"/>
      <c r="L3032" s="99"/>
      <c r="M3032" s="100"/>
      <c r="N3032" s="17"/>
      <c r="O3032" s="101">
        <f t="shared" si="106"/>
        <v>14450</v>
      </c>
      <c r="P3032" s="101"/>
      <c r="Q3032" s="101"/>
      <c r="R3032" s="101"/>
      <c r="S3032" s="24">
        <f t="shared" si="105"/>
        <v>14450</v>
      </c>
      <c r="T3032" s="94" t="s">
        <v>7906</v>
      </c>
      <c r="U3032" s="102"/>
      <c r="V3032" s="102"/>
      <c r="W3032" s="102"/>
      <c r="X3032" s="103"/>
      <c r="Y3032" s="23" t="s">
        <v>7912</v>
      </c>
      <c r="Z3032" s="104" t="s">
        <v>13</v>
      </c>
      <c r="AA3032" s="105"/>
      <c r="AB3032" s="106"/>
    </row>
    <row r="3033" spans="1:28" s="16" customFormat="1" ht="88.5" customHeight="1" x14ac:dyDescent="0.2">
      <c r="A3033" s="18" t="s">
        <v>7994</v>
      </c>
      <c r="B3033" s="94" t="s">
        <v>7995</v>
      </c>
      <c r="C3033" s="95"/>
      <c r="D3033" s="19" t="s">
        <v>7910</v>
      </c>
      <c r="E3033" s="20" t="s">
        <v>7996</v>
      </c>
      <c r="F3033" s="21" t="s">
        <v>7912</v>
      </c>
      <c r="G3033" s="22">
        <v>10999.96</v>
      </c>
      <c r="H3033" s="96">
        <v>10999.96</v>
      </c>
      <c r="I3033" s="97"/>
      <c r="J3033" s="98"/>
      <c r="K3033" s="99"/>
      <c r="L3033" s="99"/>
      <c r="M3033" s="100"/>
      <c r="N3033" s="17"/>
      <c r="O3033" s="101">
        <f t="shared" si="106"/>
        <v>10999.96</v>
      </c>
      <c r="P3033" s="101"/>
      <c r="Q3033" s="101"/>
      <c r="R3033" s="101"/>
      <c r="S3033" s="24">
        <f t="shared" si="105"/>
        <v>10999.96</v>
      </c>
      <c r="T3033" s="94" t="s">
        <v>7906</v>
      </c>
      <c r="U3033" s="102"/>
      <c r="V3033" s="102"/>
      <c r="W3033" s="102"/>
      <c r="X3033" s="103"/>
      <c r="Y3033" s="23" t="s">
        <v>7912</v>
      </c>
      <c r="Z3033" s="104" t="s">
        <v>13</v>
      </c>
      <c r="AA3033" s="105"/>
      <c r="AB3033" s="106"/>
    </row>
    <row r="3034" spans="1:28" s="16" customFormat="1" ht="88.5" customHeight="1" x14ac:dyDescent="0.2">
      <c r="A3034" s="18" t="s">
        <v>7997</v>
      </c>
      <c r="B3034" s="94" t="s">
        <v>7998</v>
      </c>
      <c r="C3034" s="95"/>
      <c r="D3034" s="19" t="s">
        <v>7910</v>
      </c>
      <c r="E3034" s="20" t="s">
        <v>7999</v>
      </c>
      <c r="F3034" s="21" t="s">
        <v>7912</v>
      </c>
      <c r="G3034" s="22">
        <v>10999.96</v>
      </c>
      <c r="H3034" s="96">
        <v>10999.96</v>
      </c>
      <c r="I3034" s="97"/>
      <c r="J3034" s="98"/>
      <c r="K3034" s="99"/>
      <c r="L3034" s="99"/>
      <c r="M3034" s="100"/>
      <c r="N3034" s="17"/>
      <c r="O3034" s="101">
        <f t="shared" si="106"/>
        <v>10999.96</v>
      </c>
      <c r="P3034" s="101"/>
      <c r="Q3034" s="101"/>
      <c r="R3034" s="101"/>
      <c r="S3034" s="24">
        <f t="shared" si="105"/>
        <v>10999.96</v>
      </c>
      <c r="T3034" s="94" t="s">
        <v>7906</v>
      </c>
      <c r="U3034" s="102"/>
      <c r="V3034" s="102"/>
      <c r="W3034" s="102"/>
      <c r="X3034" s="103"/>
      <c r="Y3034" s="23" t="s">
        <v>7912</v>
      </c>
      <c r="Z3034" s="104" t="s">
        <v>13</v>
      </c>
      <c r="AA3034" s="105"/>
      <c r="AB3034" s="106"/>
    </row>
    <row r="3035" spans="1:28" s="16" customFormat="1" ht="88.5" customHeight="1" x14ac:dyDescent="0.2">
      <c r="A3035" s="18" t="s">
        <v>8000</v>
      </c>
      <c r="B3035" s="94" t="s">
        <v>8001</v>
      </c>
      <c r="C3035" s="95"/>
      <c r="D3035" s="19" t="s">
        <v>7910</v>
      </c>
      <c r="E3035" s="20" t="s">
        <v>8002</v>
      </c>
      <c r="F3035" s="21" t="s">
        <v>7912</v>
      </c>
      <c r="G3035" s="22">
        <v>8199.82</v>
      </c>
      <c r="H3035" s="96">
        <v>8199.82</v>
      </c>
      <c r="I3035" s="97"/>
      <c r="J3035" s="98"/>
      <c r="K3035" s="99"/>
      <c r="L3035" s="99"/>
      <c r="M3035" s="100"/>
      <c r="N3035" s="17"/>
      <c r="O3035" s="101">
        <f t="shared" si="106"/>
        <v>8199.82</v>
      </c>
      <c r="P3035" s="101"/>
      <c r="Q3035" s="101"/>
      <c r="R3035" s="101"/>
      <c r="S3035" s="24">
        <f t="shared" si="105"/>
        <v>8199.82</v>
      </c>
      <c r="T3035" s="94" t="s">
        <v>7906</v>
      </c>
      <c r="U3035" s="102"/>
      <c r="V3035" s="102"/>
      <c r="W3035" s="102"/>
      <c r="X3035" s="103"/>
      <c r="Y3035" s="23" t="s">
        <v>7912</v>
      </c>
      <c r="Z3035" s="104" t="s">
        <v>13</v>
      </c>
      <c r="AA3035" s="105"/>
      <c r="AB3035" s="106"/>
    </row>
    <row r="3036" spans="1:28" s="16" customFormat="1" ht="88.5" customHeight="1" x14ac:dyDescent="0.2">
      <c r="A3036" s="18" t="s">
        <v>8003</v>
      </c>
      <c r="B3036" s="94" t="s">
        <v>8004</v>
      </c>
      <c r="C3036" s="95"/>
      <c r="D3036" s="19" t="s">
        <v>7910</v>
      </c>
      <c r="E3036" s="20" t="s">
        <v>8005</v>
      </c>
      <c r="F3036" s="21" t="s">
        <v>7912</v>
      </c>
      <c r="G3036" s="22">
        <v>3969.33</v>
      </c>
      <c r="H3036" s="96">
        <v>3969.33</v>
      </c>
      <c r="I3036" s="97"/>
      <c r="J3036" s="98"/>
      <c r="K3036" s="99"/>
      <c r="L3036" s="99"/>
      <c r="M3036" s="100"/>
      <c r="N3036" s="17"/>
      <c r="O3036" s="101">
        <f t="shared" si="106"/>
        <v>3969.33</v>
      </c>
      <c r="P3036" s="101"/>
      <c r="Q3036" s="101"/>
      <c r="R3036" s="101"/>
      <c r="S3036" s="24">
        <f t="shared" si="105"/>
        <v>3969.33</v>
      </c>
      <c r="T3036" s="94" t="s">
        <v>7906</v>
      </c>
      <c r="U3036" s="102"/>
      <c r="V3036" s="102"/>
      <c r="W3036" s="102"/>
      <c r="X3036" s="103"/>
      <c r="Y3036" s="23" t="s">
        <v>7912</v>
      </c>
      <c r="Z3036" s="104" t="s">
        <v>13</v>
      </c>
      <c r="AA3036" s="105"/>
      <c r="AB3036" s="106"/>
    </row>
    <row r="3037" spans="1:28" s="16" customFormat="1" ht="88.5" customHeight="1" x14ac:dyDescent="0.2">
      <c r="A3037" s="18" t="s">
        <v>8006</v>
      </c>
      <c r="B3037" s="94" t="s">
        <v>8007</v>
      </c>
      <c r="C3037" s="95"/>
      <c r="D3037" s="19" t="s">
        <v>7910</v>
      </c>
      <c r="E3037" s="20" t="s">
        <v>8008</v>
      </c>
      <c r="F3037" s="21" t="s">
        <v>7912</v>
      </c>
      <c r="G3037" s="22">
        <v>14450</v>
      </c>
      <c r="H3037" s="96">
        <v>14450</v>
      </c>
      <c r="I3037" s="97"/>
      <c r="J3037" s="98"/>
      <c r="K3037" s="99"/>
      <c r="L3037" s="99"/>
      <c r="M3037" s="100"/>
      <c r="N3037" s="17"/>
      <c r="O3037" s="101">
        <f t="shared" si="106"/>
        <v>14450</v>
      </c>
      <c r="P3037" s="101"/>
      <c r="Q3037" s="101"/>
      <c r="R3037" s="101"/>
      <c r="S3037" s="24">
        <f t="shared" si="105"/>
        <v>14450</v>
      </c>
      <c r="T3037" s="94" t="s">
        <v>7906</v>
      </c>
      <c r="U3037" s="102"/>
      <c r="V3037" s="102"/>
      <c r="W3037" s="102"/>
      <c r="X3037" s="103"/>
      <c r="Y3037" s="23" t="s">
        <v>7912</v>
      </c>
      <c r="Z3037" s="104" t="s">
        <v>13</v>
      </c>
      <c r="AA3037" s="105"/>
      <c r="AB3037" s="106"/>
    </row>
    <row r="3038" spans="1:28" s="16" customFormat="1" ht="88.5" customHeight="1" x14ac:dyDescent="0.2">
      <c r="A3038" s="18" t="s">
        <v>8009</v>
      </c>
      <c r="B3038" s="94" t="s">
        <v>8010</v>
      </c>
      <c r="C3038" s="95"/>
      <c r="D3038" s="19" t="s">
        <v>7910</v>
      </c>
      <c r="E3038" s="20" t="s">
        <v>8011</v>
      </c>
      <c r="F3038" s="21" t="s">
        <v>7912</v>
      </c>
      <c r="G3038" s="22">
        <v>20260.009999999998</v>
      </c>
      <c r="H3038" s="96">
        <v>20260.009999999998</v>
      </c>
      <c r="I3038" s="97"/>
      <c r="J3038" s="98"/>
      <c r="K3038" s="99"/>
      <c r="L3038" s="99"/>
      <c r="M3038" s="100"/>
      <c r="N3038" s="17"/>
      <c r="O3038" s="101">
        <f t="shared" si="106"/>
        <v>20260.009999999998</v>
      </c>
      <c r="P3038" s="101"/>
      <c r="Q3038" s="101"/>
      <c r="R3038" s="101"/>
      <c r="S3038" s="24">
        <f t="shared" si="105"/>
        <v>20260.009999999998</v>
      </c>
      <c r="T3038" s="94" t="s">
        <v>7906</v>
      </c>
      <c r="U3038" s="102"/>
      <c r="V3038" s="102"/>
      <c r="W3038" s="102"/>
      <c r="X3038" s="103"/>
      <c r="Y3038" s="23" t="s">
        <v>7912</v>
      </c>
      <c r="Z3038" s="104" t="s">
        <v>13</v>
      </c>
      <c r="AA3038" s="105"/>
      <c r="AB3038" s="106"/>
    </row>
    <row r="3039" spans="1:28" s="16" customFormat="1" ht="88.5" customHeight="1" x14ac:dyDescent="0.2">
      <c r="A3039" s="18" t="s">
        <v>8012</v>
      </c>
      <c r="B3039" s="94" t="s">
        <v>8013</v>
      </c>
      <c r="C3039" s="95"/>
      <c r="D3039" s="19" t="s">
        <v>7910</v>
      </c>
      <c r="E3039" s="20" t="s">
        <v>8014</v>
      </c>
      <c r="F3039" s="21" t="s">
        <v>7912</v>
      </c>
      <c r="G3039" s="22">
        <v>5957.22</v>
      </c>
      <c r="H3039" s="96">
        <v>5957.22</v>
      </c>
      <c r="I3039" s="97"/>
      <c r="J3039" s="98"/>
      <c r="K3039" s="99"/>
      <c r="L3039" s="99"/>
      <c r="M3039" s="100"/>
      <c r="N3039" s="17"/>
      <c r="O3039" s="101">
        <f t="shared" si="106"/>
        <v>5957.22</v>
      </c>
      <c r="P3039" s="101"/>
      <c r="Q3039" s="101"/>
      <c r="R3039" s="101"/>
      <c r="S3039" s="24">
        <f t="shared" si="105"/>
        <v>5957.22</v>
      </c>
      <c r="T3039" s="94" t="s">
        <v>7906</v>
      </c>
      <c r="U3039" s="102"/>
      <c r="V3039" s="102"/>
      <c r="W3039" s="102"/>
      <c r="X3039" s="103"/>
      <c r="Y3039" s="23" t="s">
        <v>7912</v>
      </c>
      <c r="Z3039" s="104" t="s">
        <v>13</v>
      </c>
      <c r="AA3039" s="105"/>
      <c r="AB3039" s="106"/>
    </row>
    <row r="3040" spans="1:28" s="16" customFormat="1" ht="88.5" customHeight="1" x14ac:dyDescent="0.2">
      <c r="A3040" s="18" t="s">
        <v>8015</v>
      </c>
      <c r="B3040" s="94" t="s">
        <v>8016</v>
      </c>
      <c r="C3040" s="95"/>
      <c r="D3040" s="19" t="s">
        <v>7910</v>
      </c>
      <c r="E3040" s="20" t="s">
        <v>8017</v>
      </c>
      <c r="F3040" s="21" t="s">
        <v>7912</v>
      </c>
      <c r="G3040" s="22">
        <v>24883.19</v>
      </c>
      <c r="H3040" s="96">
        <v>24883.19</v>
      </c>
      <c r="I3040" s="97"/>
      <c r="J3040" s="98"/>
      <c r="K3040" s="99"/>
      <c r="L3040" s="99"/>
      <c r="M3040" s="100"/>
      <c r="N3040" s="17"/>
      <c r="O3040" s="101">
        <f t="shared" si="106"/>
        <v>24883.19</v>
      </c>
      <c r="P3040" s="101"/>
      <c r="Q3040" s="101"/>
      <c r="R3040" s="101"/>
      <c r="S3040" s="24">
        <f t="shared" si="105"/>
        <v>24883.19</v>
      </c>
      <c r="T3040" s="94" t="s">
        <v>7906</v>
      </c>
      <c r="U3040" s="102"/>
      <c r="V3040" s="102"/>
      <c r="W3040" s="102"/>
      <c r="X3040" s="103"/>
      <c r="Y3040" s="23" t="s">
        <v>7912</v>
      </c>
      <c r="Z3040" s="104" t="s">
        <v>13</v>
      </c>
      <c r="AA3040" s="105"/>
      <c r="AB3040" s="106"/>
    </row>
    <row r="3041" spans="1:28" s="16" customFormat="1" ht="88.5" customHeight="1" x14ac:dyDescent="0.2">
      <c r="A3041" s="18" t="s">
        <v>8018</v>
      </c>
      <c r="B3041" s="94" t="s">
        <v>8016</v>
      </c>
      <c r="C3041" s="95"/>
      <c r="D3041" s="19" t="s">
        <v>7910</v>
      </c>
      <c r="E3041" s="20" t="s">
        <v>8019</v>
      </c>
      <c r="F3041" s="21" t="s">
        <v>7912</v>
      </c>
      <c r="G3041" s="22">
        <v>24883.19</v>
      </c>
      <c r="H3041" s="96">
        <v>24883.19</v>
      </c>
      <c r="I3041" s="97"/>
      <c r="J3041" s="98"/>
      <c r="K3041" s="99"/>
      <c r="L3041" s="99"/>
      <c r="M3041" s="100"/>
      <c r="N3041" s="17"/>
      <c r="O3041" s="101">
        <f t="shared" si="106"/>
        <v>24883.19</v>
      </c>
      <c r="P3041" s="101"/>
      <c r="Q3041" s="101"/>
      <c r="R3041" s="101"/>
      <c r="S3041" s="24">
        <f t="shared" si="105"/>
        <v>24883.19</v>
      </c>
      <c r="T3041" s="94" t="s">
        <v>7906</v>
      </c>
      <c r="U3041" s="102"/>
      <c r="V3041" s="102"/>
      <c r="W3041" s="102"/>
      <c r="X3041" s="103"/>
      <c r="Y3041" s="23" t="s">
        <v>7912</v>
      </c>
      <c r="Z3041" s="104" t="s">
        <v>13</v>
      </c>
      <c r="AA3041" s="105"/>
      <c r="AB3041" s="106"/>
    </row>
    <row r="3042" spans="1:28" s="16" customFormat="1" ht="88.5" customHeight="1" x14ac:dyDescent="0.2">
      <c r="A3042" s="18" t="s">
        <v>8020</v>
      </c>
      <c r="B3042" s="94" t="s">
        <v>8016</v>
      </c>
      <c r="C3042" s="95"/>
      <c r="D3042" s="19" t="s">
        <v>7910</v>
      </c>
      <c r="E3042" s="20" t="s">
        <v>8021</v>
      </c>
      <c r="F3042" s="21" t="s">
        <v>7912</v>
      </c>
      <c r="G3042" s="22">
        <v>24883.19</v>
      </c>
      <c r="H3042" s="96">
        <v>24883.19</v>
      </c>
      <c r="I3042" s="97"/>
      <c r="J3042" s="98"/>
      <c r="K3042" s="99"/>
      <c r="L3042" s="99"/>
      <c r="M3042" s="100"/>
      <c r="N3042" s="17"/>
      <c r="O3042" s="101">
        <f t="shared" si="106"/>
        <v>24883.19</v>
      </c>
      <c r="P3042" s="101"/>
      <c r="Q3042" s="101"/>
      <c r="R3042" s="101"/>
      <c r="S3042" s="24">
        <f t="shared" si="105"/>
        <v>24883.19</v>
      </c>
      <c r="T3042" s="94" t="s">
        <v>7906</v>
      </c>
      <c r="U3042" s="102"/>
      <c r="V3042" s="102"/>
      <c r="W3042" s="102"/>
      <c r="X3042" s="103"/>
      <c r="Y3042" s="23" t="s">
        <v>7912</v>
      </c>
      <c r="Z3042" s="104" t="s">
        <v>13</v>
      </c>
      <c r="AA3042" s="105"/>
      <c r="AB3042" s="106"/>
    </row>
    <row r="3043" spans="1:28" s="16" customFormat="1" ht="88.5" customHeight="1" x14ac:dyDescent="0.2">
      <c r="A3043" s="18" t="s">
        <v>8022</v>
      </c>
      <c r="B3043" s="94" t="s">
        <v>8016</v>
      </c>
      <c r="C3043" s="95"/>
      <c r="D3043" s="19" t="s">
        <v>7910</v>
      </c>
      <c r="E3043" s="20" t="s">
        <v>8023</v>
      </c>
      <c r="F3043" s="21" t="s">
        <v>7912</v>
      </c>
      <c r="G3043" s="22">
        <v>24883.22</v>
      </c>
      <c r="H3043" s="96">
        <v>24883.22</v>
      </c>
      <c r="I3043" s="97"/>
      <c r="J3043" s="98"/>
      <c r="K3043" s="99"/>
      <c r="L3043" s="99"/>
      <c r="M3043" s="100"/>
      <c r="N3043" s="17"/>
      <c r="O3043" s="101">
        <f t="shared" si="106"/>
        <v>24883.22</v>
      </c>
      <c r="P3043" s="101"/>
      <c r="Q3043" s="101"/>
      <c r="R3043" s="101"/>
      <c r="S3043" s="24">
        <f t="shared" si="105"/>
        <v>24883.22</v>
      </c>
      <c r="T3043" s="94" t="s">
        <v>7906</v>
      </c>
      <c r="U3043" s="102"/>
      <c r="V3043" s="102"/>
      <c r="W3043" s="102"/>
      <c r="X3043" s="103"/>
      <c r="Y3043" s="23" t="s">
        <v>7912</v>
      </c>
      <c r="Z3043" s="104" t="s">
        <v>13</v>
      </c>
      <c r="AA3043" s="105"/>
      <c r="AB3043" s="106"/>
    </row>
    <row r="3044" spans="1:28" s="16" customFormat="1" ht="88.5" customHeight="1" x14ac:dyDescent="0.2">
      <c r="A3044" s="18" t="s">
        <v>8024</v>
      </c>
      <c r="B3044" s="94" t="s">
        <v>8025</v>
      </c>
      <c r="C3044" s="95"/>
      <c r="D3044" s="19" t="s">
        <v>7910</v>
      </c>
      <c r="E3044" s="20" t="s">
        <v>8026</v>
      </c>
      <c r="F3044" s="21" t="s">
        <v>7912</v>
      </c>
      <c r="G3044" s="22">
        <v>14450</v>
      </c>
      <c r="H3044" s="96">
        <v>14450</v>
      </c>
      <c r="I3044" s="97"/>
      <c r="J3044" s="98"/>
      <c r="K3044" s="99"/>
      <c r="L3044" s="99"/>
      <c r="M3044" s="100"/>
      <c r="N3044" s="17"/>
      <c r="O3044" s="101">
        <f t="shared" si="106"/>
        <v>14450</v>
      </c>
      <c r="P3044" s="101"/>
      <c r="Q3044" s="101"/>
      <c r="R3044" s="101"/>
      <c r="S3044" s="24">
        <f t="shared" si="105"/>
        <v>14450</v>
      </c>
      <c r="T3044" s="94" t="s">
        <v>7906</v>
      </c>
      <c r="U3044" s="102"/>
      <c r="V3044" s="102"/>
      <c r="W3044" s="102"/>
      <c r="X3044" s="103"/>
      <c r="Y3044" s="23" t="s">
        <v>7912</v>
      </c>
      <c r="Z3044" s="104" t="s">
        <v>13</v>
      </c>
      <c r="AA3044" s="105"/>
      <c r="AB3044" s="106"/>
    </row>
    <row r="3045" spans="1:28" s="16" customFormat="1" ht="88.5" customHeight="1" x14ac:dyDescent="0.2">
      <c r="A3045" s="18" t="s">
        <v>8027</v>
      </c>
      <c r="B3045" s="94" t="s">
        <v>8025</v>
      </c>
      <c r="C3045" s="95"/>
      <c r="D3045" s="19" t="s">
        <v>7910</v>
      </c>
      <c r="E3045" s="20" t="s">
        <v>8028</v>
      </c>
      <c r="F3045" s="21" t="s">
        <v>7912</v>
      </c>
      <c r="G3045" s="22">
        <v>14450</v>
      </c>
      <c r="H3045" s="96">
        <v>14450</v>
      </c>
      <c r="I3045" s="97"/>
      <c r="J3045" s="98"/>
      <c r="K3045" s="99"/>
      <c r="L3045" s="99"/>
      <c r="M3045" s="100"/>
      <c r="N3045" s="17"/>
      <c r="O3045" s="101">
        <f t="shared" si="106"/>
        <v>14450</v>
      </c>
      <c r="P3045" s="101"/>
      <c r="Q3045" s="101"/>
      <c r="R3045" s="101"/>
      <c r="S3045" s="24">
        <f t="shared" si="105"/>
        <v>14450</v>
      </c>
      <c r="T3045" s="94" t="s">
        <v>7906</v>
      </c>
      <c r="U3045" s="102"/>
      <c r="V3045" s="102"/>
      <c r="W3045" s="102"/>
      <c r="X3045" s="103"/>
      <c r="Y3045" s="23" t="s">
        <v>7912</v>
      </c>
      <c r="Z3045" s="104" t="s">
        <v>13</v>
      </c>
      <c r="AA3045" s="105"/>
      <c r="AB3045" s="106"/>
    </row>
    <row r="3046" spans="1:28" s="16" customFormat="1" ht="88.5" customHeight="1" x14ac:dyDescent="0.2">
      <c r="A3046" s="18" t="s">
        <v>8029</v>
      </c>
      <c r="B3046" s="94" t="s">
        <v>8025</v>
      </c>
      <c r="C3046" s="95"/>
      <c r="D3046" s="19" t="s">
        <v>7910</v>
      </c>
      <c r="E3046" s="20" t="s">
        <v>8030</v>
      </c>
      <c r="F3046" s="21" t="s">
        <v>7912</v>
      </c>
      <c r="G3046" s="22">
        <v>14450</v>
      </c>
      <c r="H3046" s="96">
        <v>14450</v>
      </c>
      <c r="I3046" s="97"/>
      <c r="J3046" s="98"/>
      <c r="K3046" s="99"/>
      <c r="L3046" s="99"/>
      <c r="M3046" s="100"/>
      <c r="N3046" s="17"/>
      <c r="O3046" s="101">
        <f t="shared" si="106"/>
        <v>14450</v>
      </c>
      <c r="P3046" s="101"/>
      <c r="Q3046" s="101"/>
      <c r="R3046" s="101"/>
      <c r="S3046" s="24">
        <f t="shared" si="105"/>
        <v>14450</v>
      </c>
      <c r="T3046" s="94" t="s">
        <v>7906</v>
      </c>
      <c r="U3046" s="102"/>
      <c r="V3046" s="102"/>
      <c r="W3046" s="102"/>
      <c r="X3046" s="103"/>
      <c r="Y3046" s="23" t="s">
        <v>7912</v>
      </c>
      <c r="Z3046" s="104" t="s">
        <v>13</v>
      </c>
      <c r="AA3046" s="105"/>
      <c r="AB3046" s="106"/>
    </row>
    <row r="3047" spans="1:28" s="16" customFormat="1" ht="88.5" customHeight="1" x14ac:dyDescent="0.2">
      <c r="A3047" s="18" t="s">
        <v>8031</v>
      </c>
      <c r="B3047" s="94" t="s">
        <v>8025</v>
      </c>
      <c r="C3047" s="95"/>
      <c r="D3047" s="19" t="s">
        <v>7910</v>
      </c>
      <c r="E3047" s="20" t="s">
        <v>8032</v>
      </c>
      <c r="F3047" s="21" t="s">
        <v>7912</v>
      </c>
      <c r="G3047" s="22">
        <v>14450</v>
      </c>
      <c r="H3047" s="96">
        <v>14450</v>
      </c>
      <c r="I3047" s="97"/>
      <c r="J3047" s="98"/>
      <c r="K3047" s="99"/>
      <c r="L3047" s="99"/>
      <c r="M3047" s="100"/>
      <c r="N3047" s="17"/>
      <c r="O3047" s="101">
        <f t="shared" si="106"/>
        <v>14450</v>
      </c>
      <c r="P3047" s="101"/>
      <c r="Q3047" s="101"/>
      <c r="R3047" s="101"/>
      <c r="S3047" s="24">
        <f t="shared" si="105"/>
        <v>14450</v>
      </c>
      <c r="T3047" s="94" t="s">
        <v>7906</v>
      </c>
      <c r="U3047" s="102"/>
      <c r="V3047" s="102"/>
      <c r="W3047" s="102"/>
      <c r="X3047" s="103"/>
      <c r="Y3047" s="23" t="s">
        <v>7912</v>
      </c>
      <c r="Z3047" s="104" t="s">
        <v>13</v>
      </c>
      <c r="AA3047" s="105"/>
      <c r="AB3047" s="106"/>
    </row>
    <row r="3048" spans="1:28" s="16" customFormat="1" ht="88.5" customHeight="1" x14ac:dyDescent="0.2">
      <c r="A3048" s="18" t="s">
        <v>8033</v>
      </c>
      <c r="B3048" s="94" t="s">
        <v>8025</v>
      </c>
      <c r="C3048" s="95"/>
      <c r="D3048" s="19" t="s">
        <v>7910</v>
      </c>
      <c r="E3048" s="20" t="s">
        <v>8034</v>
      </c>
      <c r="F3048" s="21" t="s">
        <v>7912</v>
      </c>
      <c r="G3048" s="22">
        <v>14450</v>
      </c>
      <c r="H3048" s="96">
        <v>14450</v>
      </c>
      <c r="I3048" s="97"/>
      <c r="J3048" s="98"/>
      <c r="K3048" s="99"/>
      <c r="L3048" s="99"/>
      <c r="M3048" s="100"/>
      <c r="N3048" s="17"/>
      <c r="O3048" s="101">
        <f t="shared" si="106"/>
        <v>14450</v>
      </c>
      <c r="P3048" s="101"/>
      <c r="Q3048" s="101"/>
      <c r="R3048" s="101"/>
      <c r="S3048" s="24">
        <f t="shared" si="105"/>
        <v>14450</v>
      </c>
      <c r="T3048" s="94" t="s">
        <v>7906</v>
      </c>
      <c r="U3048" s="102"/>
      <c r="V3048" s="102"/>
      <c r="W3048" s="102"/>
      <c r="X3048" s="103"/>
      <c r="Y3048" s="23" t="s">
        <v>7912</v>
      </c>
      <c r="Z3048" s="104" t="s">
        <v>13</v>
      </c>
      <c r="AA3048" s="105"/>
      <c r="AB3048" s="106"/>
    </row>
    <row r="3049" spans="1:28" s="16" customFormat="1" ht="88.5" customHeight="1" x14ac:dyDescent="0.2">
      <c r="A3049" s="18" t="s">
        <v>8035</v>
      </c>
      <c r="B3049" s="94" t="s">
        <v>8025</v>
      </c>
      <c r="C3049" s="95"/>
      <c r="D3049" s="19" t="s">
        <v>7910</v>
      </c>
      <c r="E3049" s="20" t="s">
        <v>8036</v>
      </c>
      <c r="F3049" s="21" t="s">
        <v>7912</v>
      </c>
      <c r="G3049" s="22">
        <v>14450</v>
      </c>
      <c r="H3049" s="96">
        <v>14450</v>
      </c>
      <c r="I3049" s="97"/>
      <c r="J3049" s="98"/>
      <c r="K3049" s="99"/>
      <c r="L3049" s="99"/>
      <c r="M3049" s="100"/>
      <c r="N3049" s="17"/>
      <c r="O3049" s="101">
        <f t="shared" si="106"/>
        <v>14450</v>
      </c>
      <c r="P3049" s="101"/>
      <c r="Q3049" s="101"/>
      <c r="R3049" s="101"/>
      <c r="S3049" s="24">
        <f t="shared" si="105"/>
        <v>14450</v>
      </c>
      <c r="T3049" s="94" t="s">
        <v>7906</v>
      </c>
      <c r="U3049" s="102"/>
      <c r="V3049" s="102"/>
      <c r="W3049" s="102"/>
      <c r="X3049" s="103"/>
      <c r="Y3049" s="23" t="s">
        <v>7912</v>
      </c>
      <c r="Z3049" s="104" t="s">
        <v>13</v>
      </c>
      <c r="AA3049" s="105"/>
      <c r="AB3049" s="106"/>
    </row>
    <row r="3050" spans="1:28" s="16" customFormat="1" ht="88.5" customHeight="1" x14ac:dyDescent="0.2">
      <c r="A3050" s="18" t="s">
        <v>8037</v>
      </c>
      <c r="B3050" s="94" t="s">
        <v>8025</v>
      </c>
      <c r="C3050" s="95"/>
      <c r="D3050" s="19" t="s">
        <v>7910</v>
      </c>
      <c r="E3050" s="20" t="s">
        <v>8038</v>
      </c>
      <c r="F3050" s="21" t="s">
        <v>7912</v>
      </c>
      <c r="G3050" s="22">
        <v>14450</v>
      </c>
      <c r="H3050" s="96">
        <v>14450</v>
      </c>
      <c r="I3050" s="97"/>
      <c r="J3050" s="98"/>
      <c r="K3050" s="99"/>
      <c r="L3050" s="99"/>
      <c r="M3050" s="100"/>
      <c r="N3050" s="17"/>
      <c r="O3050" s="101">
        <f t="shared" si="106"/>
        <v>14450</v>
      </c>
      <c r="P3050" s="101"/>
      <c r="Q3050" s="101"/>
      <c r="R3050" s="101"/>
      <c r="S3050" s="24">
        <f t="shared" si="105"/>
        <v>14450</v>
      </c>
      <c r="T3050" s="94" t="s">
        <v>7906</v>
      </c>
      <c r="U3050" s="102"/>
      <c r="V3050" s="102"/>
      <c r="W3050" s="102"/>
      <c r="X3050" s="103"/>
      <c r="Y3050" s="23" t="s">
        <v>7912</v>
      </c>
      <c r="Z3050" s="104" t="s">
        <v>13</v>
      </c>
      <c r="AA3050" s="105"/>
      <c r="AB3050" s="106"/>
    </row>
    <row r="3051" spans="1:28" s="16" customFormat="1" ht="88.5" customHeight="1" x14ac:dyDescent="0.2">
      <c r="A3051" s="18" t="s">
        <v>8039</v>
      </c>
      <c r="B3051" s="94" t="s">
        <v>8025</v>
      </c>
      <c r="C3051" s="95"/>
      <c r="D3051" s="19" t="s">
        <v>7910</v>
      </c>
      <c r="E3051" s="20" t="s">
        <v>8040</v>
      </c>
      <c r="F3051" s="21" t="s">
        <v>7912</v>
      </c>
      <c r="G3051" s="22">
        <v>14450</v>
      </c>
      <c r="H3051" s="96">
        <v>14450</v>
      </c>
      <c r="I3051" s="97"/>
      <c r="J3051" s="98"/>
      <c r="K3051" s="99"/>
      <c r="L3051" s="99"/>
      <c r="M3051" s="100"/>
      <c r="N3051" s="17"/>
      <c r="O3051" s="101">
        <f t="shared" si="106"/>
        <v>14450</v>
      </c>
      <c r="P3051" s="101"/>
      <c r="Q3051" s="101"/>
      <c r="R3051" s="101"/>
      <c r="S3051" s="24">
        <f t="shared" si="105"/>
        <v>14450</v>
      </c>
      <c r="T3051" s="94" t="s">
        <v>7906</v>
      </c>
      <c r="U3051" s="102"/>
      <c r="V3051" s="102"/>
      <c r="W3051" s="102"/>
      <c r="X3051" s="103"/>
      <c r="Y3051" s="23" t="s">
        <v>7912</v>
      </c>
      <c r="Z3051" s="104" t="s">
        <v>13</v>
      </c>
      <c r="AA3051" s="105"/>
      <c r="AB3051" s="106"/>
    </row>
    <row r="3052" spans="1:28" s="16" customFormat="1" ht="88.5" customHeight="1" x14ac:dyDescent="0.2">
      <c r="A3052" s="18" t="s">
        <v>8041</v>
      </c>
      <c r="B3052" s="94" t="s">
        <v>8025</v>
      </c>
      <c r="C3052" s="95"/>
      <c r="D3052" s="19" t="s">
        <v>7910</v>
      </c>
      <c r="E3052" s="20" t="s">
        <v>8042</v>
      </c>
      <c r="F3052" s="21" t="s">
        <v>7912</v>
      </c>
      <c r="G3052" s="22">
        <v>14450</v>
      </c>
      <c r="H3052" s="96">
        <v>14450</v>
      </c>
      <c r="I3052" s="97"/>
      <c r="J3052" s="98"/>
      <c r="K3052" s="99"/>
      <c r="L3052" s="99"/>
      <c r="M3052" s="100"/>
      <c r="N3052" s="17"/>
      <c r="O3052" s="101">
        <f t="shared" si="106"/>
        <v>14450</v>
      </c>
      <c r="P3052" s="101"/>
      <c r="Q3052" s="101"/>
      <c r="R3052" s="101"/>
      <c r="S3052" s="24">
        <f t="shared" si="105"/>
        <v>14450</v>
      </c>
      <c r="T3052" s="94" t="s">
        <v>7906</v>
      </c>
      <c r="U3052" s="102"/>
      <c r="V3052" s="102"/>
      <c r="W3052" s="102"/>
      <c r="X3052" s="103"/>
      <c r="Y3052" s="23" t="s">
        <v>7912</v>
      </c>
      <c r="Z3052" s="104" t="s">
        <v>13</v>
      </c>
      <c r="AA3052" s="105"/>
      <c r="AB3052" s="106"/>
    </row>
    <row r="3053" spans="1:28" s="16" customFormat="1" ht="88.5" customHeight="1" x14ac:dyDescent="0.2">
      <c r="A3053" s="18" t="s">
        <v>8043</v>
      </c>
      <c r="B3053" s="94" t="s">
        <v>8025</v>
      </c>
      <c r="C3053" s="95"/>
      <c r="D3053" s="19" t="s">
        <v>7910</v>
      </c>
      <c r="E3053" s="20" t="s">
        <v>8044</v>
      </c>
      <c r="F3053" s="21" t="s">
        <v>7912</v>
      </c>
      <c r="G3053" s="22">
        <v>14450</v>
      </c>
      <c r="H3053" s="96">
        <v>14450</v>
      </c>
      <c r="I3053" s="97"/>
      <c r="J3053" s="98"/>
      <c r="K3053" s="99"/>
      <c r="L3053" s="99"/>
      <c r="M3053" s="100"/>
      <c r="N3053" s="17"/>
      <c r="O3053" s="101">
        <f t="shared" si="106"/>
        <v>14450</v>
      </c>
      <c r="P3053" s="101"/>
      <c r="Q3053" s="101"/>
      <c r="R3053" s="101"/>
      <c r="S3053" s="24">
        <f t="shared" si="105"/>
        <v>14450</v>
      </c>
      <c r="T3053" s="94" t="s">
        <v>7906</v>
      </c>
      <c r="U3053" s="102"/>
      <c r="V3053" s="102"/>
      <c r="W3053" s="102"/>
      <c r="X3053" s="103"/>
      <c r="Y3053" s="23" t="s">
        <v>7912</v>
      </c>
      <c r="Z3053" s="104" t="s">
        <v>13</v>
      </c>
      <c r="AA3053" s="105"/>
      <c r="AB3053" s="106"/>
    </row>
    <row r="3054" spans="1:28" s="16" customFormat="1" ht="88.5" customHeight="1" x14ac:dyDescent="0.2">
      <c r="A3054" s="18" t="s">
        <v>8045</v>
      </c>
      <c r="B3054" s="94" t="s">
        <v>8025</v>
      </c>
      <c r="C3054" s="95"/>
      <c r="D3054" s="19" t="s">
        <v>7910</v>
      </c>
      <c r="E3054" s="20" t="s">
        <v>8046</v>
      </c>
      <c r="F3054" s="21" t="s">
        <v>7912</v>
      </c>
      <c r="G3054" s="22">
        <v>14450</v>
      </c>
      <c r="H3054" s="96">
        <v>14450</v>
      </c>
      <c r="I3054" s="97"/>
      <c r="J3054" s="98"/>
      <c r="K3054" s="99"/>
      <c r="L3054" s="99"/>
      <c r="M3054" s="100"/>
      <c r="N3054" s="17"/>
      <c r="O3054" s="101">
        <f t="shared" si="106"/>
        <v>14450</v>
      </c>
      <c r="P3054" s="101"/>
      <c r="Q3054" s="101"/>
      <c r="R3054" s="101"/>
      <c r="S3054" s="24">
        <f t="shared" si="105"/>
        <v>14450</v>
      </c>
      <c r="T3054" s="94" t="s">
        <v>7906</v>
      </c>
      <c r="U3054" s="102"/>
      <c r="V3054" s="102"/>
      <c r="W3054" s="102"/>
      <c r="X3054" s="103"/>
      <c r="Y3054" s="23" t="s">
        <v>7912</v>
      </c>
      <c r="Z3054" s="104" t="s">
        <v>13</v>
      </c>
      <c r="AA3054" s="105"/>
      <c r="AB3054" s="106"/>
    </row>
    <row r="3055" spans="1:28" s="16" customFormat="1" ht="88.5" customHeight="1" x14ac:dyDescent="0.2">
      <c r="A3055" s="18" t="s">
        <v>8047</v>
      </c>
      <c r="B3055" s="94" t="s">
        <v>8025</v>
      </c>
      <c r="C3055" s="95"/>
      <c r="D3055" s="19" t="s">
        <v>7910</v>
      </c>
      <c r="E3055" s="20" t="s">
        <v>8048</v>
      </c>
      <c r="F3055" s="21" t="s">
        <v>7912</v>
      </c>
      <c r="G3055" s="22">
        <v>14450</v>
      </c>
      <c r="H3055" s="96">
        <v>14450</v>
      </c>
      <c r="I3055" s="97"/>
      <c r="J3055" s="98"/>
      <c r="K3055" s="99"/>
      <c r="L3055" s="99"/>
      <c r="M3055" s="100"/>
      <c r="N3055" s="17"/>
      <c r="O3055" s="101">
        <f t="shared" si="106"/>
        <v>14450</v>
      </c>
      <c r="P3055" s="101"/>
      <c r="Q3055" s="101"/>
      <c r="R3055" s="101"/>
      <c r="S3055" s="24">
        <f t="shared" si="105"/>
        <v>14450</v>
      </c>
      <c r="T3055" s="94" t="s">
        <v>7906</v>
      </c>
      <c r="U3055" s="102"/>
      <c r="V3055" s="102"/>
      <c r="W3055" s="102"/>
      <c r="X3055" s="103"/>
      <c r="Y3055" s="23" t="s">
        <v>7912</v>
      </c>
      <c r="Z3055" s="104" t="s">
        <v>13</v>
      </c>
      <c r="AA3055" s="105"/>
      <c r="AB3055" s="106"/>
    </row>
    <row r="3056" spans="1:28" s="16" customFormat="1" ht="88.5" customHeight="1" x14ac:dyDescent="0.2">
      <c r="A3056" s="18" t="s">
        <v>8049</v>
      </c>
      <c r="B3056" s="94" t="s">
        <v>8025</v>
      </c>
      <c r="C3056" s="95"/>
      <c r="D3056" s="19" t="s">
        <v>7910</v>
      </c>
      <c r="E3056" s="20" t="s">
        <v>8050</v>
      </c>
      <c r="F3056" s="21" t="s">
        <v>7912</v>
      </c>
      <c r="G3056" s="22">
        <v>14450</v>
      </c>
      <c r="H3056" s="96">
        <v>14450</v>
      </c>
      <c r="I3056" s="97"/>
      <c r="J3056" s="98"/>
      <c r="K3056" s="99"/>
      <c r="L3056" s="99"/>
      <c r="M3056" s="100"/>
      <c r="N3056" s="17"/>
      <c r="O3056" s="101">
        <f t="shared" si="106"/>
        <v>14450</v>
      </c>
      <c r="P3056" s="101"/>
      <c r="Q3056" s="101"/>
      <c r="R3056" s="101"/>
      <c r="S3056" s="24">
        <f t="shared" si="105"/>
        <v>14450</v>
      </c>
      <c r="T3056" s="94" t="s">
        <v>7906</v>
      </c>
      <c r="U3056" s="102"/>
      <c r="V3056" s="102"/>
      <c r="W3056" s="102"/>
      <c r="X3056" s="103"/>
      <c r="Y3056" s="23" t="s">
        <v>7912</v>
      </c>
      <c r="Z3056" s="104" t="s">
        <v>13</v>
      </c>
      <c r="AA3056" s="105"/>
      <c r="AB3056" s="106"/>
    </row>
    <row r="3057" spans="1:28" s="16" customFormat="1" ht="88.5" customHeight="1" x14ac:dyDescent="0.2">
      <c r="A3057" s="18" t="s">
        <v>8051</v>
      </c>
      <c r="B3057" s="94" t="s">
        <v>8025</v>
      </c>
      <c r="C3057" s="95"/>
      <c r="D3057" s="19" t="s">
        <v>7910</v>
      </c>
      <c r="E3057" s="20" t="s">
        <v>8052</v>
      </c>
      <c r="F3057" s="21" t="s">
        <v>7912</v>
      </c>
      <c r="G3057" s="22">
        <v>14450</v>
      </c>
      <c r="H3057" s="96">
        <v>14450</v>
      </c>
      <c r="I3057" s="97"/>
      <c r="J3057" s="98"/>
      <c r="K3057" s="99"/>
      <c r="L3057" s="99"/>
      <c r="M3057" s="100"/>
      <c r="N3057" s="17"/>
      <c r="O3057" s="101">
        <f t="shared" si="106"/>
        <v>14450</v>
      </c>
      <c r="P3057" s="101"/>
      <c r="Q3057" s="101"/>
      <c r="R3057" s="101"/>
      <c r="S3057" s="24">
        <f t="shared" si="105"/>
        <v>14450</v>
      </c>
      <c r="T3057" s="94" t="s">
        <v>7906</v>
      </c>
      <c r="U3057" s="102"/>
      <c r="V3057" s="102"/>
      <c r="W3057" s="102"/>
      <c r="X3057" s="103"/>
      <c r="Y3057" s="23" t="s">
        <v>7912</v>
      </c>
      <c r="Z3057" s="104" t="s">
        <v>13</v>
      </c>
      <c r="AA3057" s="105"/>
      <c r="AB3057" s="106"/>
    </row>
    <row r="3058" spans="1:28" s="16" customFormat="1" ht="88.5" customHeight="1" x14ac:dyDescent="0.2">
      <c r="A3058" s="18" t="s">
        <v>8053</v>
      </c>
      <c r="B3058" s="94" t="s">
        <v>8025</v>
      </c>
      <c r="C3058" s="95"/>
      <c r="D3058" s="19" t="s">
        <v>7910</v>
      </c>
      <c r="E3058" s="20" t="s">
        <v>8054</v>
      </c>
      <c r="F3058" s="21" t="s">
        <v>7912</v>
      </c>
      <c r="G3058" s="22">
        <v>14450</v>
      </c>
      <c r="H3058" s="96">
        <v>14450</v>
      </c>
      <c r="I3058" s="97"/>
      <c r="J3058" s="98"/>
      <c r="K3058" s="99"/>
      <c r="L3058" s="99"/>
      <c r="M3058" s="100"/>
      <c r="N3058" s="17"/>
      <c r="O3058" s="101">
        <f t="shared" si="106"/>
        <v>14450</v>
      </c>
      <c r="P3058" s="101"/>
      <c r="Q3058" s="101"/>
      <c r="R3058" s="101"/>
      <c r="S3058" s="24">
        <f t="shared" si="105"/>
        <v>14450</v>
      </c>
      <c r="T3058" s="94" t="s">
        <v>7906</v>
      </c>
      <c r="U3058" s="102"/>
      <c r="V3058" s="102"/>
      <c r="W3058" s="102"/>
      <c r="X3058" s="103"/>
      <c r="Y3058" s="23" t="s">
        <v>7912</v>
      </c>
      <c r="Z3058" s="104" t="s">
        <v>13</v>
      </c>
      <c r="AA3058" s="105"/>
      <c r="AB3058" s="106"/>
    </row>
    <row r="3059" spans="1:28" s="16" customFormat="1" ht="88.5" customHeight="1" x14ac:dyDescent="0.2">
      <c r="A3059" s="18" t="s">
        <v>8055</v>
      </c>
      <c r="B3059" s="94" t="s">
        <v>8025</v>
      </c>
      <c r="C3059" s="95"/>
      <c r="D3059" s="19" t="s">
        <v>7910</v>
      </c>
      <c r="E3059" s="20" t="s">
        <v>8056</v>
      </c>
      <c r="F3059" s="21" t="s">
        <v>7912</v>
      </c>
      <c r="G3059" s="22">
        <v>14450</v>
      </c>
      <c r="H3059" s="96">
        <v>14450</v>
      </c>
      <c r="I3059" s="97"/>
      <c r="J3059" s="98"/>
      <c r="K3059" s="99"/>
      <c r="L3059" s="99"/>
      <c r="M3059" s="100"/>
      <c r="N3059" s="17"/>
      <c r="O3059" s="101">
        <f t="shared" si="106"/>
        <v>14450</v>
      </c>
      <c r="P3059" s="101"/>
      <c r="Q3059" s="101"/>
      <c r="R3059" s="101"/>
      <c r="S3059" s="24">
        <f t="shared" si="105"/>
        <v>14450</v>
      </c>
      <c r="T3059" s="94" t="s">
        <v>7906</v>
      </c>
      <c r="U3059" s="102"/>
      <c r="V3059" s="102"/>
      <c r="W3059" s="102"/>
      <c r="X3059" s="103"/>
      <c r="Y3059" s="23" t="s">
        <v>7912</v>
      </c>
      <c r="Z3059" s="104" t="s">
        <v>13</v>
      </c>
      <c r="AA3059" s="105"/>
      <c r="AB3059" s="106"/>
    </row>
    <row r="3060" spans="1:28" s="16" customFormat="1" ht="88.5" customHeight="1" x14ac:dyDescent="0.2">
      <c r="A3060" s="18" t="s">
        <v>8057</v>
      </c>
      <c r="B3060" s="94" t="s">
        <v>8025</v>
      </c>
      <c r="C3060" s="95"/>
      <c r="D3060" s="19" t="s">
        <v>7910</v>
      </c>
      <c r="E3060" s="20" t="s">
        <v>8058</v>
      </c>
      <c r="F3060" s="21" t="s">
        <v>7912</v>
      </c>
      <c r="G3060" s="22">
        <v>14450</v>
      </c>
      <c r="H3060" s="96">
        <v>14450</v>
      </c>
      <c r="I3060" s="97"/>
      <c r="J3060" s="98"/>
      <c r="K3060" s="99"/>
      <c r="L3060" s="99"/>
      <c r="M3060" s="100"/>
      <c r="N3060" s="17"/>
      <c r="O3060" s="101">
        <f t="shared" si="106"/>
        <v>14450</v>
      </c>
      <c r="P3060" s="101"/>
      <c r="Q3060" s="101"/>
      <c r="R3060" s="101"/>
      <c r="S3060" s="24">
        <f t="shared" si="105"/>
        <v>14450</v>
      </c>
      <c r="T3060" s="94" t="s">
        <v>7906</v>
      </c>
      <c r="U3060" s="102"/>
      <c r="V3060" s="102"/>
      <c r="W3060" s="102"/>
      <c r="X3060" s="103"/>
      <c r="Y3060" s="23" t="s">
        <v>7912</v>
      </c>
      <c r="Z3060" s="104" t="s">
        <v>13</v>
      </c>
      <c r="AA3060" s="105"/>
      <c r="AB3060" s="106"/>
    </row>
    <row r="3061" spans="1:28" s="16" customFormat="1" ht="88.5" customHeight="1" x14ac:dyDescent="0.2">
      <c r="A3061" s="18" t="s">
        <v>8059</v>
      </c>
      <c r="B3061" s="94" t="s">
        <v>8025</v>
      </c>
      <c r="C3061" s="95"/>
      <c r="D3061" s="19" t="s">
        <v>7910</v>
      </c>
      <c r="E3061" s="20" t="s">
        <v>8060</v>
      </c>
      <c r="F3061" s="21" t="s">
        <v>7912</v>
      </c>
      <c r="G3061" s="22">
        <v>14450</v>
      </c>
      <c r="H3061" s="96">
        <v>14450</v>
      </c>
      <c r="I3061" s="97"/>
      <c r="J3061" s="98"/>
      <c r="K3061" s="99"/>
      <c r="L3061" s="99"/>
      <c r="M3061" s="100"/>
      <c r="N3061" s="17"/>
      <c r="O3061" s="101">
        <f t="shared" si="106"/>
        <v>14450</v>
      </c>
      <c r="P3061" s="101"/>
      <c r="Q3061" s="101"/>
      <c r="R3061" s="101"/>
      <c r="S3061" s="24">
        <f t="shared" si="105"/>
        <v>14450</v>
      </c>
      <c r="T3061" s="94" t="s">
        <v>7906</v>
      </c>
      <c r="U3061" s="102"/>
      <c r="V3061" s="102"/>
      <c r="W3061" s="102"/>
      <c r="X3061" s="103"/>
      <c r="Y3061" s="23" t="s">
        <v>7912</v>
      </c>
      <c r="Z3061" s="104" t="s">
        <v>13</v>
      </c>
      <c r="AA3061" s="105"/>
      <c r="AB3061" s="106"/>
    </row>
    <row r="3062" spans="1:28" s="16" customFormat="1" ht="88.5" customHeight="1" x14ac:dyDescent="0.2">
      <c r="A3062" s="18" t="s">
        <v>8061</v>
      </c>
      <c r="B3062" s="94" t="s">
        <v>8062</v>
      </c>
      <c r="C3062" s="95"/>
      <c r="D3062" s="19" t="s">
        <v>7910</v>
      </c>
      <c r="E3062" s="20" t="s">
        <v>8063</v>
      </c>
      <c r="F3062" s="21" t="s">
        <v>7912</v>
      </c>
      <c r="G3062" s="22">
        <v>25470</v>
      </c>
      <c r="H3062" s="96">
        <v>25470</v>
      </c>
      <c r="I3062" s="97"/>
      <c r="J3062" s="98"/>
      <c r="K3062" s="99"/>
      <c r="L3062" s="99"/>
      <c r="M3062" s="100"/>
      <c r="N3062" s="17"/>
      <c r="O3062" s="101">
        <f t="shared" si="106"/>
        <v>25470</v>
      </c>
      <c r="P3062" s="101"/>
      <c r="Q3062" s="101"/>
      <c r="R3062" s="101"/>
      <c r="S3062" s="24">
        <f t="shared" si="105"/>
        <v>25470</v>
      </c>
      <c r="T3062" s="94" t="s">
        <v>7906</v>
      </c>
      <c r="U3062" s="102"/>
      <c r="V3062" s="102"/>
      <c r="W3062" s="102"/>
      <c r="X3062" s="103"/>
      <c r="Y3062" s="23" t="s">
        <v>7912</v>
      </c>
      <c r="Z3062" s="104" t="s">
        <v>13</v>
      </c>
      <c r="AA3062" s="105"/>
      <c r="AB3062" s="106"/>
    </row>
    <row r="3063" spans="1:28" s="16" customFormat="1" ht="88.5" customHeight="1" x14ac:dyDescent="0.2">
      <c r="A3063" s="18" t="s">
        <v>8064</v>
      </c>
      <c r="B3063" s="94" t="s">
        <v>8062</v>
      </c>
      <c r="C3063" s="95"/>
      <c r="D3063" s="19" t="s">
        <v>7910</v>
      </c>
      <c r="E3063" s="20" t="s">
        <v>8065</v>
      </c>
      <c r="F3063" s="21" t="s">
        <v>7912</v>
      </c>
      <c r="G3063" s="22">
        <v>25470</v>
      </c>
      <c r="H3063" s="96">
        <v>25470</v>
      </c>
      <c r="I3063" s="97"/>
      <c r="J3063" s="98"/>
      <c r="K3063" s="99"/>
      <c r="L3063" s="99"/>
      <c r="M3063" s="100"/>
      <c r="N3063" s="17"/>
      <c r="O3063" s="101">
        <f t="shared" si="106"/>
        <v>25470</v>
      </c>
      <c r="P3063" s="101"/>
      <c r="Q3063" s="101"/>
      <c r="R3063" s="101"/>
      <c r="S3063" s="24">
        <f t="shared" si="105"/>
        <v>25470</v>
      </c>
      <c r="T3063" s="94" t="s">
        <v>7906</v>
      </c>
      <c r="U3063" s="102"/>
      <c r="V3063" s="102"/>
      <c r="W3063" s="102"/>
      <c r="X3063" s="103"/>
      <c r="Y3063" s="23" t="s">
        <v>7912</v>
      </c>
      <c r="Z3063" s="104" t="s">
        <v>13</v>
      </c>
      <c r="AA3063" s="105"/>
      <c r="AB3063" s="106"/>
    </row>
    <row r="3064" spans="1:28" s="16" customFormat="1" ht="88.5" customHeight="1" x14ac:dyDescent="0.2">
      <c r="A3064" s="18" t="s">
        <v>8066</v>
      </c>
      <c r="B3064" s="94" t="s">
        <v>8062</v>
      </c>
      <c r="C3064" s="95"/>
      <c r="D3064" s="19" t="s">
        <v>7910</v>
      </c>
      <c r="E3064" s="20" t="s">
        <v>8067</v>
      </c>
      <c r="F3064" s="21" t="s">
        <v>7912</v>
      </c>
      <c r="G3064" s="22">
        <v>25470</v>
      </c>
      <c r="H3064" s="96">
        <v>25470</v>
      </c>
      <c r="I3064" s="97"/>
      <c r="J3064" s="98"/>
      <c r="K3064" s="99"/>
      <c r="L3064" s="99"/>
      <c r="M3064" s="100"/>
      <c r="N3064" s="17"/>
      <c r="O3064" s="101">
        <f t="shared" si="106"/>
        <v>25470</v>
      </c>
      <c r="P3064" s="101"/>
      <c r="Q3064" s="101"/>
      <c r="R3064" s="101"/>
      <c r="S3064" s="24">
        <f t="shared" si="105"/>
        <v>25470</v>
      </c>
      <c r="T3064" s="94" t="s">
        <v>7906</v>
      </c>
      <c r="U3064" s="102"/>
      <c r="V3064" s="102"/>
      <c r="W3064" s="102"/>
      <c r="X3064" s="103"/>
      <c r="Y3064" s="23" t="s">
        <v>7912</v>
      </c>
      <c r="Z3064" s="104" t="s">
        <v>13</v>
      </c>
      <c r="AA3064" s="105"/>
      <c r="AB3064" s="106"/>
    </row>
    <row r="3065" spans="1:28" s="16" customFormat="1" ht="88.5" customHeight="1" x14ac:dyDescent="0.2">
      <c r="A3065" s="18" t="s">
        <v>8068</v>
      </c>
      <c r="B3065" s="94" t="s">
        <v>8062</v>
      </c>
      <c r="C3065" s="95"/>
      <c r="D3065" s="19" t="s">
        <v>7910</v>
      </c>
      <c r="E3065" s="20" t="s">
        <v>8069</v>
      </c>
      <c r="F3065" s="21" t="s">
        <v>7912</v>
      </c>
      <c r="G3065" s="22">
        <v>25470</v>
      </c>
      <c r="H3065" s="96">
        <v>25470</v>
      </c>
      <c r="I3065" s="97"/>
      <c r="J3065" s="98"/>
      <c r="K3065" s="99"/>
      <c r="L3065" s="99"/>
      <c r="M3065" s="100"/>
      <c r="N3065" s="17"/>
      <c r="O3065" s="101">
        <f t="shared" si="106"/>
        <v>25470</v>
      </c>
      <c r="P3065" s="101"/>
      <c r="Q3065" s="101"/>
      <c r="R3065" s="101"/>
      <c r="S3065" s="24">
        <f t="shared" si="105"/>
        <v>25470</v>
      </c>
      <c r="T3065" s="94" t="s">
        <v>7906</v>
      </c>
      <c r="U3065" s="102"/>
      <c r="V3065" s="102"/>
      <c r="W3065" s="102"/>
      <c r="X3065" s="103"/>
      <c r="Y3065" s="23" t="s">
        <v>7912</v>
      </c>
      <c r="Z3065" s="104" t="s">
        <v>13</v>
      </c>
      <c r="AA3065" s="105"/>
      <c r="AB3065" s="106"/>
    </row>
    <row r="3066" spans="1:28" s="16" customFormat="1" ht="88.5" customHeight="1" x14ac:dyDescent="0.2">
      <c r="A3066" s="18" t="s">
        <v>8070</v>
      </c>
      <c r="B3066" s="94" t="s">
        <v>8062</v>
      </c>
      <c r="C3066" s="95"/>
      <c r="D3066" s="19" t="s">
        <v>7910</v>
      </c>
      <c r="E3066" s="20" t="s">
        <v>8071</v>
      </c>
      <c r="F3066" s="21" t="s">
        <v>7912</v>
      </c>
      <c r="G3066" s="22">
        <v>25470</v>
      </c>
      <c r="H3066" s="96">
        <v>25470</v>
      </c>
      <c r="I3066" s="97"/>
      <c r="J3066" s="98"/>
      <c r="K3066" s="99"/>
      <c r="L3066" s="99"/>
      <c r="M3066" s="100"/>
      <c r="N3066" s="17"/>
      <c r="O3066" s="101">
        <f t="shared" si="106"/>
        <v>25470</v>
      </c>
      <c r="P3066" s="101"/>
      <c r="Q3066" s="101"/>
      <c r="R3066" s="101"/>
      <c r="S3066" s="24">
        <f t="shared" si="105"/>
        <v>25470</v>
      </c>
      <c r="T3066" s="94" t="s">
        <v>7906</v>
      </c>
      <c r="U3066" s="102"/>
      <c r="V3066" s="102"/>
      <c r="W3066" s="102"/>
      <c r="X3066" s="103"/>
      <c r="Y3066" s="23" t="s">
        <v>7912</v>
      </c>
      <c r="Z3066" s="104" t="s">
        <v>13</v>
      </c>
      <c r="AA3066" s="105"/>
      <c r="AB3066" s="106"/>
    </row>
    <row r="3067" spans="1:28" s="16" customFormat="1" ht="88.5" customHeight="1" x14ac:dyDescent="0.2">
      <c r="A3067" s="18" t="s">
        <v>8072</v>
      </c>
      <c r="B3067" s="94" t="s">
        <v>8073</v>
      </c>
      <c r="C3067" s="95"/>
      <c r="D3067" s="19" t="s">
        <v>7910</v>
      </c>
      <c r="E3067" s="20" t="s">
        <v>8074</v>
      </c>
      <c r="F3067" s="21" t="s">
        <v>7912</v>
      </c>
      <c r="G3067" s="22">
        <v>26000.12</v>
      </c>
      <c r="H3067" s="96">
        <v>26000.12</v>
      </c>
      <c r="I3067" s="97"/>
      <c r="J3067" s="98"/>
      <c r="K3067" s="99"/>
      <c r="L3067" s="99"/>
      <c r="M3067" s="100"/>
      <c r="N3067" s="17"/>
      <c r="O3067" s="101">
        <f t="shared" si="106"/>
        <v>26000.12</v>
      </c>
      <c r="P3067" s="101"/>
      <c r="Q3067" s="101"/>
      <c r="R3067" s="101"/>
      <c r="S3067" s="24">
        <f t="shared" si="105"/>
        <v>26000.12</v>
      </c>
      <c r="T3067" s="94" t="s">
        <v>7906</v>
      </c>
      <c r="U3067" s="102"/>
      <c r="V3067" s="102"/>
      <c r="W3067" s="102"/>
      <c r="X3067" s="103"/>
      <c r="Y3067" s="23" t="s">
        <v>7912</v>
      </c>
      <c r="Z3067" s="104" t="s">
        <v>13</v>
      </c>
      <c r="AA3067" s="105"/>
      <c r="AB3067" s="106"/>
    </row>
    <row r="3068" spans="1:28" s="16" customFormat="1" ht="88.5" customHeight="1" x14ac:dyDescent="0.2">
      <c r="A3068" s="18" t="s">
        <v>8075</v>
      </c>
      <c r="B3068" s="94" t="s">
        <v>2722</v>
      </c>
      <c r="C3068" s="95"/>
      <c r="D3068" s="19" t="s">
        <v>7910</v>
      </c>
      <c r="E3068" s="20" t="s">
        <v>8076</v>
      </c>
      <c r="F3068" s="21" t="s">
        <v>8077</v>
      </c>
      <c r="G3068" s="22">
        <v>414717.66</v>
      </c>
      <c r="H3068" s="96">
        <v>414717.66</v>
      </c>
      <c r="I3068" s="97"/>
      <c r="J3068" s="98"/>
      <c r="K3068" s="99"/>
      <c r="L3068" s="99"/>
      <c r="M3068" s="100"/>
      <c r="N3068" s="17"/>
      <c r="O3068" s="101">
        <f t="shared" si="106"/>
        <v>414717.66</v>
      </c>
      <c r="P3068" s="101"/>
      <c r="Q3068" s="101"/>
      <c r="R3068" s="101"/>
      <c r="S3068" s="24">
        <f t="shared" si="105"/>
        <v>414717.66</v>
      </c>
      <c r="T3068" s="94" t="s">
        <v>7906</v>
      </c>
      <c r="U3068" s="102"/>
      <c r="V3068" s="102"/>
      <c r="W3068" s="102"/>
      <c r="X3068" s="103"/>
      <c r="Y3068" s="23" t="s">
        <v>8077</v>
      </c>
      <c r="Z3068" s="104" t="s">
        <v>13</v>
      </c>
      <c r="AA3068" s="105"/>
      <c r="AB3068" s="106"/>
    </row>
    <row r="3069" spans="1:28" s="16" customFormat="1" ht="88.5" customHeight="1" x14ac:dyDescent="0.2">
      <c r="A3069" s="18" t="s">
        <v>8078</v>
      </c>
      <c r="B3069" s="94" t="s">
        <v>4014</v>
      </c>
      <c r="C3069" s="95"/>
      <c r="D3069" s="19" t="s">
        <v>7910</v>
      </c>
      <c r="E3069" s="20" t="s">
        <v>1552</v>
      </c>
      <c r="F3069" s="21" t="s">
        <v>1553</v>
      </c>
      <c r="G3069" s="22">
        <v>115380</v>
      </c>
      <c r="H3069" s="96">
        <v>115380</v>
      </c>
      <c r="I3069" s="97"/>
      <c r="J3069" s="98"/>
      <c r="K3069" s="99"/>
      <c r="L3069" s="99"/>
      <c r="M3069" s="100"/>
      <c r="N3069" s="17"/>
      <c r="O3069" s="101">
        <f t="shared" si="106"/>
        <v>115380</v>
      </c>
      <c r="P3069" s="101"/>
      <c r="Q3069" s="101"/>
      <c r="R3069" s="101"/>
      <c r="S3069" s="24">
        <f t="shared" si="105"/>
        <v>115380</v>
      </c>
      <c r="T3069" s="94" t="s">
        <v>7906</v>
      </c>
      <c r="U3069" s="102"/>
      <c r="V3069" s="102"/>
      <c r="W3069" s="102"/>
      <c r="X3069" s="103"/>
      <c r="Y3069" s="23" t="s">
        <v>1553</v>
      </c>
      <c r="Z3069" s="104" t="s">
        <v>13</v>
      </c>
      <c r="AA3069" s="105"/>
      <c r="AB3069" s="106"/>
    </row>
    <row r="3070" spans="1:28" s="16" customFormat="1" ht="88.5" customHeight="1" x14ac:dyDescent="0.2">
      <c r="A3070" s="18" t="s">
        <v>8079</v>
      </c>
      <c r="B3070" s="94" t="s">
        <v>8080</v>
      </c>
      <c r="C3070" s="95"/>
      <c r="D3070" s="19" t="s">
        <v>7910</v>
      </c>
      <c r="E3070" s="20" t="s">
        <v>8081</v>
      </c>
      <c r="F3070" s="21" t="s">
        <v>3112</v>
      </c>
      <c r="G3070" s="22">
        <v>71843.44</v>
      </c>
      <c r="H3070" s="96">
        <v>71843.44</v>
      </c>
      <c r="I3070" s="97"/>
      <c r="J3070" s="98"/>
      <c r="K3070" s="99"/>
      <c r="L3070" s="99"/>
      <c r="M3070" s="100"/>
      <c r="N3070" s="17"/>
      <c r="O3070" s="101">
        <f t="shared" si="106"/>
        <v>71843.44</v>
      </c>
      <c r="P3070" s="101"/>
      <c r="Q3070" s="101"/>
      <c r="R3070" s="101"/>
      <c r="S3070" s="24">
        <f t="shared" si="105"/>
        <v>71843.44</v>
      </c>
      <c r="T3070" s="94" t="s">
        <v>7906</v>
      </c>
      <c r="U3070" s="102"/>
      <c r="V3070" s="102"/>
      <c r="W3070" s="102"/>
      <c r="X3070" s="103"/>
      <c r="Y3070" s="23" t="s">
        <v>3112</v>
      </c>
      <c r="Z3070" s="104" t="s">
        <v>13</v>
      </c>
      <c r="AA3070" s="105"/>
      <c r="AB3070" s="106"/>
    </row>
    <row r="3071" spans="1:28" s="16" customFormat="1" ht="88.5" customHeight="1" x14ac:dyDescent="0.2">
      <c r="A3071" s="18" t="s">
        <v>8082</v>
      </c>
      <c r="B3071" s="94" t="s">
        <v>6528</v>
      </c>
      <c r="C3071" s="95"/>
      <c r="D3071" s="19" t="s">
        <v>7910</v>
      </c>
      <c r="E3071" s="20" t="s">
        <v>8083</v>
      </c>
      <c r="F3071" s="21" t="s">
        <v>8084</v>
      </c>
      <c r="G3071" s="22">
        <v>210000</v>
      </c>
      <c r="H3071" s="96">
        <v>210000</v>
      </c>
      <c r="I3071" s="97"/>
      <c r="J3071" s="98"/>
      <c r="K3071" s="99"/>
      <c r="L3071" s="99"/>
      <c r="M3071" s="100"/>
      <c r="N3071" s="17"/>
      <c r="O3071" s="101">
        <f t="shared" si="106"/>
        <v>210000</v>
      </c>
      <c r="P3071" s="101"/>
      <c r="Q3071" s="101"/>
      <c r="R3071" s="101"/>
      <c r="S3071" s="24">
        <f t="shared" si="105"/>
        <v>210000</v>
      </c>
      <c r="T3071" s="94" t="s">
        <v>7906</v>
      </c>
      <c r="U3071" s="102"/>
      <c r="V3071" s="102"/>
      <c r="W3071" s="102"/>
      <c r="X3071" s="103"/>
      <c r="Y3071" s="23" t="s">
        <v>8084</v>
      </c>
      <c r="Z3071" s="104" t="s">
        <v>13</v>
      </c>
      <c r="AA3071" s="105"/>
      <c r="AB3071" s="106"/>
    </row>
    <row r="3072" spans="1:28" s="16" customFormat="1" ht="88.5" customHeight="1" x14ac:dyDescent="0.2">
      <c r="A3072" s="18" t="s">
        <v>8085</v>
      </c>
      <c r="B3072" s="94" t="s">
        <v>8086</v>
      </c>
      <c r="C3072" s="95"/>
      <c r="D3072" s="19" t="s">
        <v>7910</v>
      </c>
      <c r="E3072" s="20" t="s">
        <v>8087</v>
      </c>
      <c r="F3072" s="21" t="s">
        <v>7912</v>
      </c>
      <c r="G3072" s="22">
        <v>10000</v>
      </c>
      <c r="H3072" s="96">
        <v>10000</v>
      </c>
      <c r="I3072" s="97"/>
      <c r="J3072" s="98"/>
      <c r="K3072" s="99"/>
      <c r="L3072" s="99"/>
      <c r="M3072" s="100"/>
      <c r="N3072" s="17"/>
      <c r="O3072" s="101">
        <f t="shared" si="106"/>
        <v>10000</v>
      </c>
      <c r="P3072" s="101"/>
      <c r="Q3072" s="101"/>
      <c r="R3072" s="101"/>
      <c r="S3072" s="24">
        <f t="shared" si="105"/>
        <v>10000</v>
      </c>
      <c r="T3072" s="94" t="s">
        <v>7906</v>
      </c>
      <c r="U3072" s="102"/>
      <c r="V3072" s="102"/>
      <c r="W3072" s="102"/>
      <c r="X3072" s="103"/>
      <c r="Y3072" s="23" t="s">
        <v>7912</v>
      </c>
      <c r="Z3072" s="104" t="s">
        <v>13</v>
      </c>
      <c r="AA3072" s="105"/>
      <c r="AB3072" s="106"/>
    </row>
    <row r="3073" spans="1:28" s="16" customFormat="1" ht="88.5" customHeight="1" x14ac:dyDescent="0.2">
      <c r="A3073" s="18" t="s">
        <v>8088</v>
      </c>
      <c r="B3073" s="94" t="s">
        <v>8089</v>
      </c>
      <c r="C3073" s="95"/>
      <c r="D3073" s="19" t="s">
        <v>7910</v>
      </c>
      <c r="E3073" s="20" t="s">
        <v>8090</v>
      </c>
      <c r="F3073" s="21" t="s">
        <v>7912</v>
      </c>
      <c r="G3073" s="22">
        <v>30000</v>
      </c>
      <c r="H3073" s="96">
        <v>30000</v>
      </c>
      <c r="I3073" s="97"/>
      <c r="J3073" s="98"/>
      <c r="K3073" s="99"/>
      <c r="L3073" s="99"/>
      <c r="M3073" s="100"/>
      <c r="N3073" s="17"/>
      <c r="O3073" s="101">
        <f t="shared" si="106"/>
        <v>30000</v>
      </c>
      <c r="P3073" s="101"/>
      <c r="Q3073" s="101"/>
      <c r="R3073" s="101"/>
      <c r="S3073" s="24">
        <f t="shared" si="105"/>
        <v>30000</v>
      </c>
      <c r="T3073" s="94" t="s">
        <v>7906</v>
      </c>
      <c r="U3073" s="102"/>
      <c r="V3073" s="102"/>
      <c r="W3073" s="102"/>
      <c r="X3073" s="103"/>
      <c r="Y3073" s="23" t="s">
        <v>7912</v>
      </c>
      <c r="Z3073" s="104" t="s">
        <v>13</v>
      </c>
      <c r="AA3073" s="105"/>
      <c r="AB3073" s="106"/>
    </row>
    <row r="3074" spans="1:28" s="16" customFormat="1" ht="88.5" customHeight="1" x14ac:dyDescent="0.2">
      <c r="A3074" s="18" t="s">
        <v>8091</v>
      </c>
      <c r="B3074" s="94" t="s">
        <v>3267</v>
      </c>
      <c r="C3074" s="95"/>
      <c r="D3074" s="19" t="s">
        <v>7910</v>
      </c>
      <c r="E3074" s="20" t="s">
        <v>8092</v>
      </c>
      <c r="F3074" s="21" t="s">
        <v>7912</v>
      </c>
      <c r="G3074" s="22">
        <v>5823.86</v>
      </c>
      <c r="H3074" s="96">
        <v>5823.86</v>
      </c>
      <c r="I3074" s="97"/>
      <c r="J3074" s="98"/>
      <c r="K3074" s="99"/>
      <c r="L3074" s="99"/>
      <c r="M3074" s="100"/>
      <c r="N3074" s="17"/>
      <c r="O3074" s="101">
        <f t="shared" si="106"/>
        <v>5823.86</v>
      </c>
      <c r="P3074" s="101"/>
      <c r="Q3074" s="101"/>
      <c r="R3074" s="101"/>
      <c r="S3074" s="24">
        <f t="shared" si="105"/>
        <v>5823.86</v>
      </c>
      <c r="T3074" s="94" t="s">
        <v>7906</v>
      </c>
      <c r="U3074" s="102"/>
      <c r="V3074" s="102"/>
      <c r="W3074" s="102"/>
      <c r="X3074" s="103"/>
      <c r="Y3074" s="23" t="s">
        <v>7912</v>
      </c>
      <c r="Z3074" s="104" t="s">
        <v>13</v>
      </c>
      <c r="AA3074" s="105"/>
      <c r="AB3074" s="106"/>
    </row>
    <row r="3075" spans="1:28" s="16" customFormat="1" ht="88.5" customHeight="1" x14ac:dyDescent="0.2">
      <c r="A3075" s="18" t="s">
        <v>8093</v>
      </c>
      <c r="B3075" s="94" t="s">
        <v>8094</v>
      </c>
      <c r="C3075" s="95"/>
      <c r="D3075" s="19" t="s">
        <v>7910</v>
      </c>
      <c r="E3075" s="20" t="s">
        <v>8095</v>
      </c>
      <c r="F3075" s="21" t="s">
        <v>7912</v>
      </c>
      <c r="G3075" s="22">
        <v>6798</v>
      </c>
      <c r="H3075" s="96">
        <v>6798</v>
      </c>
      <c r="I3075" s="97"/>
      <c r="J3075" s="98"/>
      <c r="K3075" s="99"/>
      <c r="L3075" s="99"/>
      <c r="M3075" s="100"/>
      <c r="N3075" s="17"/>
      <c r="O3075" s="101">
        <f t="shared" si="106"/>
        <v>6798</v>
      </c>
      <c r="P3075" s="101"/>
      <c r="Q3075" s="101"/>
      <c r="R3075" s="101"/>
      <c r="S3075" s="24">
        <f t="shared" si="105"/>
        <v>6798</v>
      </c>
      <c r="T3075" s="94" t="s">
        <v>7906</v>
      </c>
      <c r="U3075" s="102"/>
      <c r="V3075" s="102"/>
      <c r="W3075" s="102"/>
      <c r="X3075" s="103"/>
      <c r="Y3075" s="23" t="s">
        <v>7912</v>
      </c>
      <c r="Z3075" s="104" t="s">
        <v>13</v>
      </c>
      <c r="AA3075" s="105"/>
      <c r="AB3075" s="106"/>
    </row>
    <row r="3076" spans="1:28" s="16" customFormat="1" ht="88.5" customHeight="1" x14ac:dyDescent="0.2">
      <c r="A3076" s="18" t="s">
        <v>8096</v>
      </c>
      <c r="B3076" s="94" t="s">
        <v>8094</v>
      </c>
      <c r="C3076" s="95"/>
      <c r="D3076" s="19" t="s">
        <v>7910</v>
      </c>
      <c r="E3076" s="20" t="s">
        <v>8097</v>
      </c>
      <c r="F3076" s="21" t="s">
        <v>7912</v>
      </c>
      <c r="G3076" s="22">
        <v>6798</v>
      </c>
      <c r="H3076" s="96">
        <v>6798</v>
      </c>
      <c r="I3076" s="97"/>
      <c r="J3076" s="98"/>
      <c r="K3076" s="99"/>
      <c r="L3076" s="99"/>
      <c r="M3076" s="100"/>
      <c r="N3076" s="17"/>
      <c r="O3076" s="101">
        <f t="shared" si="106"/>
        <v>6798</v>
      </c>
      <c r="P3076" s="101"/>
      <c r="Q3076" s="101"/>
      <c r="R3076" s="101"/>
      <c r="S3076" s="24">
        <f t="shared" si="105"/>
        <v>6798</v>
      </c>
      <c r="T3076" s="94" t="s">
        <v>7906</v>
      </c>
      <c r="U3076" s="102"/>
      <c r="V3076" s="102"/>
      <c r="W3076" s="102"/>
      <c r="X3076" s="103"/>
      <c r="Y3076" s="23" t="s">
        <v>7912</v>
      </c>
      <c r="Z3076" s="104" t="s">
        <v>13</v>
      </c>
      <c r="AA3076" s="105"/>
      <c r="AB3076" s="106"/>
    </row>
    <row r="3077" spans="1:28" s="16" customFormat="1" ht="88.5" customHeight="1" x14ac:dyDescent="0.2">
      <c r="A3077" s="18" t="s">
        <v>8098</v>
      </c>
      <c r="B3077" s="94" t="s">
        <v>8099</v>
      </c>
      <c r="C3077" s="95"/>
      <c r="D3077" s="19" t="s">
        <v>7910</v>
      </c>
      <c r="E3077" s="20" t="s">
        <v>8100</v>
      </c>
      <c r="F3077" s="21" t="s">
        <v>7912</v>
      </c>
      <c r="G3077" s="22">
        <v>7900</v>
      </c>
      <c r="H3077" s="96">
        <v>7900</v>
      </c>
      <c r="I3077" s="97"/>
      <c r="J3077" s="98"/>
      <c r="K3077" s="99"/>
      <c r="L3077" s="99"/>
      <c r="M3077" s="100"/>
      <c r="N3077" s="17"/>
      <c r="O3077" s="101">
        <f t="shared" si="106"/>
        <v>7900</v>
      </c>
      <c r="P3077" s="101"/>
      <c r="Q3077" s="101"/>
      <c r="R3077" s="101"/>
      <c r="S3077" s="24">
        <f t="shared" si="105"/>
        <v>7900</v>
      </c>
      <c r="T3077" s="94" t="s">
        <v>7906</v>
      </c>
      <c r="U3077" s="102"/>
      <c r="V3077" s="102"/>
      <c r="W3077" s="102"/>
      <c r="X3077" s="103"/>
      <c r="Y3077" s="23" t="s">
        <v>7912</v>
      </c>
      <c r="Z3077" s="104" t="s">
        <v>13</v>
      </c>
      <c r="AA3077" s="105"/>
      <c r="AB3077" s="106"/>
    </row>
    <row r="3078" spans="1:28" s="16" customFormat="1" ht="88.5" customHeight="1" x14ac:dyDescent="0.2">
      <c r="A3078" s="18" t="s">
        <v>8101</v>
      </c>
      <c r="B3078" s="94" t="s">
        <v>8102</v>
      </c>
      <c r="C3078" s="95"/>
      <c r="D3078" s="19" t="s">
        <v>7910</v>
      </c>
      <c r="E3078" s="20" t="s">
        <v>8103</v>
      </c>
      <c r="F3078" s="21" t="s">
        <v>7912</v>
      </c>
      <c r="G3078" s="22">
        <v>5500</v>
      </c>
      <c r="H3078" s="96">
        <v>5500</v>
      </c>
      <c r="I3078" s="97"/>
      <c r="J3078" s="98"/>
      <c r="K3078" s="99"/>
      <c r="L3078" s="99"/>
      <c r="M3078" s="100"/>
      <c r="N3078" s="17"/>
      <c r="O3078" s="101">
        <f t="shared" si="106"/>
        <v>5500</v>
      </c>
      <c r="P3078" s="101"/>
      <c r="Q3078" s="101"/>
      <c r="R3078" s="101"/>
      <c r="S3078" s="24">
        <f t="shared" si="105"/>
        <v>5500</v>
      </c>
      <c r="T3078" s="94" t="s">
        <v>7906</v>
      </c>
      <c r="U3078" s="102"/>
      <c r="V3078" s="102"/>
      <c r="W3078" s="102"/>
      <c r="X3078" s="103"/>
      <c r="Y3078" s="23" t="s">
        <v>7912</v>
      </c>
      <c r="Z3078" s="104" t="s">
        <v>13</v>
      </c>
      <c r="AA3078" s="105"/>
      <c r="AB3078" s="106"/>
    </row>
    <row r="3079" spans="1:28" s="16" customFormat="1" ht="88.5" customHeight="1" x14ac:dyDescent="0.2">
      <c r="A3079" s="18" t="s">
        <v>8104</v>
      </c>
      <c r="B3079" s="94" t="s">
        <v>5415</v>
      </c>
      <c r="C3079" s="95"/>
      <c r="D3079" s="19" t="s">
        <v>7910</v>
      </c>
      <c r="E3079" s="20" t="s">
        <v>8105</v>
      </c>
      <c r="F3079" s="21" t="s">
        <v>7912</v>
      </c>
      <c r="G3079" s="22">
        <v>25470</v>
      </c>
      <c r="H3079" s="96">
        <v>25470</v>
      </c>
      <c r="I3079" s="97"/>
      <c r="J3079" s="98"/>
      <c r="K3079" s="99"/>
      <c r="L3079" s="99"/>
      <c r="M3079" s="100"/>
      <c r="N3079" s="17"/>
      <c r="O3079" s="101">
        <f t="shared" si="106"/>
        <v>25470</v>
      </c>
      <c r="P3079" s="101"/>
      <c r="Q3079" s="101"/>
      <c r="R3079" s="101"/>
      <c r="S3079" s="24">
        <f t="shared" si="105"/>
        <v>25470</v>
      </c>
      <c r="T3079" s="94" t="s">
        <v>7906</v>
      </c>
      <c r="U3079" s="102"/>
      <c r="V3079" s="102"/>
      <c r="W3079" s="102"/>
      <c r="X3079" s="103"/>
      <c r="Y3079" s="23" t="s">
        <v>7912</v>
      </c>
      <c r="Z3079" s="104" t="s">
        <v>13</v>
      </c>
      <c r="AA3079" s="105"/>
      <c r="AB3079" s="106"/>
    </row>
    <row r="3080" spans="1:28" s="16" customFormat="1" ht="88.5" customHeight="1" x14ac:dyDescent="0.2">
      <c r="A3080" s="18" t="s">
        <v>8106</v>
      </c>
      <c r="B3080" s="94" t="s">
        <v>6185</v>
      </c>
      <c r="C3080" s="95"/>
      <c r="D3080" s="19" t="s">
        <v>7910</v>
      </c>
      <c r="E3080" s="20" t="s">
        <v>8107</v>
      </c>
      <c r="F3080" s="21" t="s">
        <v>7912</v>
      </c>
      <c r="G3080" s="22">
        <v>29577</v>
      </c>
      <c r="H3080" s="96">
        <v>29577</v>
      </c>
      <c r="I3080" s="97"/>
      <c r="J3080" s="98"/>
      <c r="K3080" s="99"/>
      <c r="L3080" s="99"/>
      <c r="M3080" s="100"/>
      <c r="N3080" s="17"/>
      <c r="O3080" s="101">
        <f t="shared" si="106"/>
        <v>29577</v>
      </c>
      <c r="P3080" s="101"/>
      <c r="Q3080" s="101"/>
      <c r="R3080" s="101"/>
      <c r="S3080" s="24">
        <f t="shared" si="105"/>
        <v>29577</v>
      </c>
      <c r="T3080" s="94" t="s">
        <v>7906</v>
      </c>
      <c r="U3080" s="102"/>
      <c r="V3080" s="102"/>
      <c r="W3080" s="102"/>
      <c r="X3080" s="103"/>
      <c r="Y3080" s="23" t="s">
        <v>7912</v>
      </c>
      <c r="Z3080" s="104" t="s">
        <v>13</v>
      </c>
      <c r="AA3080" s="105"/>
      <c r="AB3080" s="106"/>
    </row>
    <row r="3081" spans="1:28" s="16" customFormat="1" ht="88.5" customHeight="1" x14ac:dyDescent="0.2">
      <c r="A3081" s="18" t="s">
        <v>8108</v>
      </c>
      <c r="B3081" s="94" t="s">
        <v>6185</v>
      </c>
      <c r="C3081" s="95"/>
      <c r="D3081" s="19" t="s">
        <v>7910</v>
      </c>
      <c r="E3081" s="20" t="s">
        <v>8109</v>
      </c>
      <c r="F3081" s="21" t="s">
        <v>7912</v>
      </c>
      <c r="G3081" s="22">
        <v>29577</v>
      </c>
      <c r="H3081" s="96">
        <v>29577</v>
      </c>
      <c r="I3081" s="97"/>
      <c r="J3081" s="98"/>
      <c r="K3081" s="99"/>
      <c r="L3081" s="99"/>
      <c r="M3081" s="100"/>
      <c r="N3081" s="17"/>
      <c r="O3081" s="101">
        <f t="shared" si="106"/>
        <v>29577</v>
      </c>
      <c r="P3081" s="101"/>
      <c r="Q3081" s="101"/>
      <c r="R3081" s="101"/>
      <c r="S3081" s="24">
        <f t="shared" si="105"/>
        <v>29577</v>
      </c>
      <c r="T3081" s="94" t="s">
        <v>7906</v>
      </c>
      <c r="U3081" s="102"/>
      <c r="V3081" s="102"/>
      <c r="W3081" s="102"/>
      <c r="X3081" s="103"/>
      <c r="Y3081" s="23" t="s">
        <v>7912</v>
      </c>
      <c r="Z3081" s="104" t="s">
        <v>13</v>
      </c>
      <c r="AA3081" s="105"/>
      <c r="AB3081" s="106"/>
    </row>
    <row r="3082" spans="1:28" s="16" customFormat="1" ht="88.5" customHeight="1" x14ac:dyDescent="0.2">
      <c r="A3082" s="18" t="s">
        <v>8110</v>
      </c>
      <c r="B3082" s="94" t="s">
        <v>6185</v>
      </c>
      <c r="C3082" s="95"/>
      <c r="D3082" s="19" t="s">
        <v>7910</v>
      </c>
      <c r="E3082" s="20" t="s">
        <v>8111</v>
      </c>
      <c r="F3082" s="21" t="s">
        <v>7912</v>
      </c>
      <c r="G3082" s="22">
        <v>30070</v>
      </c>
      <c r="H3082" s="96">
        <v>30070</v>
      </c>
      <c r="I3082" s="97"/>
      <c r="J3082" s="98"/>
      <c r="K3082" s="99"/>
      <c r="L3082" s="99"/>
      <c r="M3082" s="100"/>
      <c r="N3082" s="17"/>
      <c r="O3082" s="101">
        <f t="shared" si="106"/>
        <v>30070</v>
      </c>
      <c r="P3082" s="101"/>
      <c r="Q3082" s="101"/>
      <c r="R3082" s="101"/>
      <c r="S3082" s="24">
        <f t="shared" si="105"/>
        <v>30070</v>
      </c>
      <c r="T3082" s="94" t="s">
        <v>7906</v>
      </c>
      <c r="U3082" s="102"/>
      <c r="V3082" s="102"/>
      <c r="W3082" s="102"/>
      <c r="X3082" s="103"/>
      <c r="Y3082" s="23" t="s">
        <v>7912</v>
      </c>
      <c r="Z3082" s="104" t="s">
        <v>13</v>
      </c>
      <c r="AA3082" s="105"/>
      <c r="AB3082" s="106"/>
    </row>
    <row r="3083" spans="1:28" s="16" customFormat="1" ht="88.5" customHeight="1" x14ac:dyDescent="0.2">
      <c r="A3083" s="18" t="s">
        <v>8112</v>
      </c>
      <c r="B3083" s="94" t="s">
        <v>6185</v>
      </c>
      <c r="C3083" s="95"/>
      <c r="D3083" s="19" t="s">
        <v>7910</v>
      </c>
      <c r="E3083" s="20" t="s">
        <v>8113</v>
      </c>
      <c r="F3083" s="21" t="s">
        <v>1332</v>
      </c>
      <c r="G3083" s="22">
        <v>25470</v>
      </c>
      <c r="H3083" s="96">
        <v>25470</v>
      </c>
      <c r="I3083" s="97"/>
      <c r="J3083" s="98"/>
      <c r="K3083" s="99"/>
      <c r="L3083" s="99"/>
      <c r="M3083" s="100"/>
      <c r="N3083" s="17"/>
      <c r="O3083" s="101">
        <f t="shared" si="106"/>
        <v>25470</v>
      </c>
      <c r="P3083" s="101"/>
      <c r="Q3083" s="101"/>
      <c r="R3083" s="101"/>
      <c r="S3083" s="24">
        <f t="shared" si="105"/>
        <v>25470</v>
      </c>
      <c r="T3083" s="94" t="s">
        <v>7906</v>
      </c>
      <c r="U3083" s="102"/>
      <c r="V3083" s="102"/>
      <c r="W3083" s="102"/>
      <c r="X3083" s="103"/>
      <c r="Y3083" s="23" t="s">
        <v>1332</v>
      </c>
      <c r="Z3083" s="104" t="s">
        <v>13</v>
      </c>
      <c r="AA3083" s="105"/>
      <c r="AB3083" s="106"/>
    </row>
    <row r="3084" spans="1:28" s="16" customFormat="1" ht="88.5" customHeight="1" x14ac:dyDescent="0.2">
      <c r="A3084" s="18" t="s">
        <v>8114</v>
      </c>
      <c r="B3084" s="94" t="s">
        <v>1698</v>
      </c>
      <c r="C3084" s="95"/>
      <c r="D3084" s="19" t="s">
        <v>7910</v>
      </c>
      <c r="E3084" s="20" t="s">
        <v>8115</v>
      </c>
      <c r="F3084" s="21" t="s">
        <v>1332</v>
      </c>
      <c r="G3084" s="22">
        <v>6798</v>
      </c>
      <c r="H3084" s="96">
        <v>6798</v>
      </c>
      <c r="I3084" s="97"/>
      <c r="J3084" s="98"/>
      <c r="K3084" s="99"/>
      <c r="L3084" s="99"/>
      <c r="M3084" s="100"/>
      <c r="N3084" s="17"/>
      <c r="O3084" s="101">
        <f t="shared" si="106"/>
        <v>6798</v>
      </c>
      <c r="P3084" s="101"/>
      <c r="Q3084" s="101"/>
      <c r="R3084" s="101"/>
      <c r="S3084" s="24">
        <f t="shared" si="105"/>
        <v>6798</v>
      </c>
      <c r="T3084" s="94" t="s">
        <v>7906</v>
      </c>
      <c r="U3084" s="102"/>
      <c r="V3084" s="102"/>
      <c r="W3084" s="102"/>
      <c r="X3084" s="103"/>
      <c r="Y3084" s="23" t="s">
        <v>1332</v>
      </c>
      <c r="Z3084" s="104" t="s">
        <v>13</v>
      </c>
      <c r="AA3084" s="105"/>
      <c r="AB3084" s="106"/>
    </row>
    <row r="3085" spans="1:28" s="16" customFormat="1" ht="88.5" customHeight="1" x14ac:dyDescent="0.2">
      <c r="A3085" s="18" t="s">
        <v>8116</v>
      </c>
      <c r="B3085" s="94" t="s">
        <v>6199</v>
      </c>
      <c r="C3085" s="95"/>
      <c r="D3085" s="19" t="s">
        <v>7910</v>
      </c>
      <c r="E3085" s="20" t="s">
        <v>8117</v>
      </c>
      <c r="F3085" s="21" t="s">
        <v>7912</v>
      </c>
      <c r="G3085" s="22">
        <v>10000</v>
      </c>
      <c r="H3085" s="96">
        <v>10000</v>
      </c>
      <c r="I3085" s="97"/>
      <c r="J3085" s="98"/>
      <c r="K3085" s="99"/>
      <c r="L3085" s="99"/>
      <c r="M3085" s="100"/>
      <c r="N3085" s="17"/>
      <c r="O3085" s="101">
        <f t="shared" si="106"/>
        <v>10000</v>
      </c>
      <c r="P3085" s="101"/>
      <c r="Q3085" s="101"/>
      <c r="R3085" s="101"/>
      <c r="S3085" s="24">
        <f t="shared" ref="S3085:S3148" si="107">G3085-N3085</f>
        <v>10000</v>
      </c>
      <c r="T3085" s="94" t="s">
        <v>7906</v>
      </c>
      <c r="U3085" s="102"/>
      <c r="V3085" s="102"/>
      <c r="W3085" s="102"/>
      <c r="X3085" s="103"/>
      <c r="Y3085" s="23" t="s">
        <v>7912</v>
      </c>
      <c r="Z3085" s="104" t="s">
        <v>13</v>
      </c>
      <c r="AA3085" s="105"/>
      <c r="AB3085" s="106"/>
    </row>
    <row r="3086" spans="1:28" s="16" customFormat="1" ht="88.5" customHeight="1" x14ac:dyDescent="0.2">
      <c r="A3086" s="18" t="s">
        <v>8118</v>
      </c>
      <c r="B3086" s="94" t="s">
        <v>8119</v>
      </c>
      <c r="C3086" s="95"/>
      <c r="D3086" s="19" t="s">
        <v>7910</v>
      </c>
      <c r="E3086" s="20" t="s">
        <v>8120</v>
      </c>
      <c r="F3086" s="21" t="s">
        <v>7912</v>
      </c>
      <c r="G3086" s="22">
        <v>9660</v>
      </c>
      <c r="H3086" s="96">
        <v>9660</v>
      </c>
      <c r="I3086" s="97"/>
      <c r="J3086" s="98"/>
      <c r="K3086" s="99"/>
      <c r="L3086" s="99"/>
      <c r="M3086" s="100"/>
      <c r="N3086" s="17"/>
      <c r="O3086" s="101">
        <f t="shared" si="106"/>
        <v>9660</v>
      </c>
      <c r="P3086" s="101"/>
      <c r="Q3086" s="101"/>
      <c r="R3086" s="101"/>
      <c r="S3086" s="24">
        <f t="shared" si="107"/>
        <v>9660</v>
      </c>
      <c r="T3086" s="94" t="s">
        <v>7906</v>
      </c>
      <c r="U3086" s="102"/>
      <c r="V3086" s="102"/>
      <c r="W3086" s="102"/>
      <c r="X3086" s="103"/>
      <c r="Y3086" s="23" t="s">
        <v>7912</v>
      </c>
      <c r="Z3086" s="104" t="s">
        <v>13</v>
      </c>
      <c r="AA3086" s="105"/>
      <c r="AB3086" s="106"/>
    </row>
    <row r="3087" spans="1:28" s="16" customFormat="1" ht="88.5" customHeight="1" x14ac:dyDescent="0.2">
      <c r="A3087" s="18" t="s">
        <v>8121</v>
      </c>
      <c r="B3087" s="94" t="s">
        <v>8119</v>
      </c>
      <c r="C3087" s="95"/>
      <c r="D3087" s="19" t="s">
        <v>7910</v>
      </c>
      <c r="E3087" s="20" t="s">
        <v>8122</v>
      </c>
      <c r="F3087" s="21" t="s">
        <v>7912</v>
      </c>
      <c r="G3087" s="22">
        <v>9660</v>
      </c>
      <c r="H3087" s="96">
        <v>9660</v>
      </c>
      <c r="I3087" s="97"/>
      <c r="J3087" s="98"/>
      <c r="K3087" s="99"/>
      <c r="L3087" s="99"/>
      <c r="M3087" s="100"/>
      <c r="N3087" s="17"/>
      <c r="O3087" s="101">
        <f t="shared" si="106"/>
        <v>9660</v>
      </c>
      <c r="P3087" s="101"/>
      <c r="Q3087" s="101"/>
      <c r="R3087" s="101"/>
      <c r="S3087" s="24">
        <f t="shared" si="107"/>
        <v>9660</v>
      </c>
      <c r="T3087" s="94" t="s">
        <v>7906</v>
      </c>
      <c r="U3087" s="102"/>
      <c r="V3087" s="102"/>
      <c r="W3087" s="102"/>
      <c r="X3087" s="103"/>
      <c r="Y3087" s="23" t="s">
        <v>7912</v>
      </c>
      <c r="Z3087" s="104" t="s">
        <v>13</v>
      </c>
      <c r="AA3087" s="105"/>
      <c r="AB3087" s="106"/>
    </row>
    <row r="3088" spans="1:28" s="16" customFormat="1" ht="88.5" customHeight="1" x14ac:dyDescent="0.2">
      <c r="A3088" s="18" t="s">
        <v>8123</v>
      </c>
      <c r="B3088" s="94" t="s">
        <v>8119</v>
      </c>
      <c r="C3088" s="95"/>
      <c r="D3088" s="19" t="s">
        <v>7910</v>
      </c>
      <c r="E3088" s="20" t="s">
        <v>8124</v>
      </c>
      <c r="F3088" s="21" t="s">
        <v>7912</v>
      </c>
      <c r="G3088" s="22">
        <v>9660</v>
      </c>
      <c r="H3088" s="96">
        <v>9660</v>
      </c>
      <c r="I3088" s="97"/>
      <c r="J3088" s="98"/>
      <c r="K3088" s="99"/>
      <c r="L3088" s="99"/>
      <c r="M3088" s="100"/>
      <c r="N3088" s="17"/>
      <c r="O3088" s="101">
        <f t="shared" si="106"/>
        <v>9660</v>
      </c>
      <c r="P3088" s="101"/>
      <c r="Q3088" s="101"/>
      <c r="R3088" s="101"/>
      <c r="S3088" s="24">
        <f t="shared" si="107"/>
        <v>9660</v>
      </c>
      <c r="T3088" s="94" t="s">
        <v>7906</v>
      </c>
      <c r="U3088" s="102"/>
      <c r="V3088" s="102"/>
      <c r="W3088" s="102"/>
      <c r="X3088" s="103"/>
      <c r="Y3088" s="23" t="s">
        <v>7912</v>
      </c>
      <c r="Z3088" s="104" t="s">
        <v>13</v>
      </c>
      <c r="AA3088" s="105"/>
      <c r="AB3088" s="106"/>
    </row>
    <row r="3089" spans="1:28" s="16" customFormat="1" ht="88.5" customHeight="1" x14ac:dyDescent="0.2">
      <c r="A3089" s="18" t="s">
        <v>8125</v>
      </c>
      <c r="B3089" s="94" t="s">
        <v>8126</v>
      </c>
      <c r="C3089" s="95"/>
      <c r="D3089" s="19" t="s">
        <v>7910</v>
      </c>
      <c r="E3089" s="20" t="s">
        <v>8127</v>
      </c>
      <c r="F3089" s="21" t="s">
        <v>7912</v>
      </c>
      <c r="G3089" s="22">
        <v>6839</v>
      </c>
      <c r="H3089" s="96">
        <v>6839</v>
      </c>
      <c r="I3089" s="97"/>
      <c r="J3089" s="98"/>
      <c r="K3089" s="99"/>
      <c r="L3089" s="99"/>
      <c r="M3089" s="100"/>
      <c r="N3089" s="17"/>
      <c r="O3089" s="101">
        <f t="shared" si="106"/>
        <v>6839</v>
      </c>
      <c r="P3089" s="101"/>
      <c r="Q3089" s="101"/>
      <c r="R3089" s="101"/>
      <c r="S3089" s="24">
        <f t="shared" si="107"/>
        <v>6839</v>
      </c>
      <c r="T3089" s="94" t="s">
        <v>7906</v>
      </c>
      <c r="U3089" s="102"/>
      <c r="V3089" s="102"/>
      <c r="W3089" s="102"/>
      <c r="X3089" s="103"/>
      <c r="Y3089" s="23" t="s">
        <v>7912</v>
      </c>
      <c r="Z3089" s="104" t="s">
        <v>13</v>
      </c>
      <c r="AA3089" s="105"/>
      <c r="AB3089" s="106"/>
    </row>
    <row r="3090" spans="1:28" s="16" customFormat="1" ht="88.5" customHeight="1" x14ac:dyDescent="0.2">
      <c r="A3090" s="18" t="s">
        <v>8128</v>
      </c>
      <c r="B3090" s="94" t="s">
        <v>8126</v>
      </c>
      <c r="C3090" s="95"/>
      <c r="D3090" s="19" t="s">
        <v>7910</v>
      </c>
      <c r="E3090" s="20" t="s">
        <v>8129</v>
      </c>
      <c r="F3090" s="21" t="s">
        <v>7912</v>
      </c>
      <c r="G3090" s="22">
        <v>6839</v>
      </c>
      <c r="H3090" s="96">
        <v>6839</v>
      </c>
      <c r="I3090" s="97"/>
      <c r="J3090" s="98"/>
      <c r="K3090" s="99"/>
      <c r="L3090" s="99"/>
      <c r="M3090" s="100"/>
      <c r="N3090" s="17"/>
      <c r="O3090" s="101">
        <f t="shared" si="106"/>
        <v>6839</v>
      </c>
      <c r="P3090" s="101"/>
      <c r="Q3090" s="101"/>
      <c r="R3090" s="101"/>
      <c r="S3090" s="24">
        <f t="shared" si="107"/>
        <v>6839</v>
      </c>
      <c r="T3090" s="94" t="s">
        <v>7906</v>
      </c>
      <c r="U3090" s="102"/>
      <c r="V3090" s="102"/>
      <c r="W3090" s="102"/>
      <c r="X3090" s="103"/>
      <c r="Y3090" s="23" t="s">
        <v>7912</v>
      </c>
      <c r="Z3090" s="104" t="s">
        <v>13</v>
      </c>
      <c r="AA3090" s="105"/>
      <c r="AB3090" s="106"/>
    </row>
    <row r="3091" spans="1:28" s="16" customFormat="1" ht="88.5" customHeight="1" x14ac:dyDescent="0.2">
      <c r="A3091" s="18" t="s">
        <v>8130</v>
      </c>
      <c r="B3091" s="94" t="s">
        <v>8131</v>
      </c>
      <c r="C3091" s="95"/>
      <c r="D3091" s="19" t="s">
        <v>7910</v>
      </c>
      <c r="E3091" s="20" t="s">
        <v>8132</v>
      </c>
      <c r="F3091" s="21" t="s">
        <v>7912</v>
      </c>
      <c r="G3091" s="22">
        <v>8430</v>
      </c>
      <c r="H3091" s="96">
        <v>8430</v>
      </c>
      <c r="I3091" s="97"/>
      <c r="J3091" s="98"/>
      <c r="K3091" s="99"/>
      <c r="L3091" s="99"/>
      <c r="M3091" s="100"/>
      <c r="N3091" s="17"/>
      <c r="O3091" s="101">
        <f t="shared" si="106"/>
        <v>8430</v>
      </c>
      <c r="P3091" s="101"/>
      <c r="Q3091" s="101"/>
      <c r="R3091" s="101"/>
      <c r="S3091" s="24">
        <f t="shared" si="107"/>
        <v>8430</v>
      </c>
      <c r="T3091" s="94" t="s">
        <v>7906</v>
      </c>
      <c r="U3091" s="102"/>
      <c r="V3091" s="102"/>
      <c r="W3091" s="102"/>
      <c r="X3091" s="103"/>
      <c r="Y3091" s="23" t="s">
        <v>7912</v>
      </c>
      <c r="Z3091" s="104" t="s">
        <v>13</v>
      </c>
      <c r="AA3091" s="105"/>
      <c r="AB3091" s="106"/>
    </row>
    <row r="3092" spans="1:28" s="16" customFormat="1" ht="88.5" customHeight="1" x14ac:dyDescent="0.2">
      <c r="A3092" s="18" t="s">
        <v>8133</v>
      </c>
      <c r="B3092" s="94" t="s">
        <v>8134</v>
      </c>
      <c r="C3092" s="95"/>
      <c r="D3092" s="19" t="s">
        <v>7910</v>
      </c>
      <c r="E3092" s="20" t="s">
        <v>8135</v>
      </c>
      <c r="F3092" s="21" t="s">
        <v>7912</v>
      </c>
      <c r="G3092" s="22">
        <v>6880</v>
      </c>
      <c r="H3092" s="96">
        <v>6880</v>
      </c>
      <c r="I3092" s="97"/>
      <c r="J3092" s="98"/>
      <c r="K3092" s="99"/>
      <c r="L3092" s="99"/>
      <c r="M3092" s="100"/>
      <c r="N3092" s="17"/>
      <c r="O3092" s="101">
        <f t="shared" si="106"/>
        <v>6880</v>
      </c>
      <c r="P3092" s="101"/>
      <c r="Q3092" s="101"/>
      <c r="R3092" s="101"/>
      <c r="S3092" s="24">
        <f t="shared" si="107"/>
        <v>6880</v>
      </c>
      <c r="T3092" s="94" t="s">
        <v>7906</v>
      </c>
      <c r="U3092" s="102"/>
      <c r="V3092" s="102"/>
      <c r="W3092" s="102"/>
      <c r="X3092" s="103"/>
      <c r="Y3092" s="23" t="s">
        <v>7912</v>
      </c>
      <c r="Z3092" s="104" t="s">
        <v>13</v>
      </c>
      <c r="AA3092" s="105"/>
      <c r="AB3092" s="106"/>
    </row>
    <row r="3093" spans="1:28" s="16" customFormat="1" ht="88.5" customHeight="1" x14ac:dyDescent="0.2">
      <c r="A3093" s="18" t="s">
        <v>8136</v>
      </c>
      <c r="B3093" s="94" t="s">
        <v>8137</v>
      </c>
      <c r="C3093" s="95"/>
      <c r="D3093" s="19" t="s">
        <v>7910</v>
      </c>
      <c r="E3093" s="20" t="s">
        <v>8138</v>
      </c>
      <c r="F3093" s="21" t="s">
        <v>7912</v>
      </c>
      <c r="G3093" s="22">
        <v>9660</v>
      </c>
      <c r="H3093" s="96">
        <v>9660</v>
      </c>
      <c r="I3093" s="97"/>
      <c r="J3093" s="98"/>
      <c r="K3093" s="99"/>
      <c r="L3093" s="99"/>
      <c r="M3093" s="100"/>
      <c r="N3093" s="17"/>
      <c r="O3093" s="101">
        <f t="shared" ref="O3093:O3156" si="108">H3093-J3093</f>
        <v>9660</v>
      </c>
      <c r="P3093" s="101"/>
      <c r="Q3093" s="101"/>
      <c r="R3093" s="101"/>
      <c r="S3093" s="24">
        <f t="shared" si="107"/>
        <v>9660</v>
      </c>
      <c r="T3093" s="94" t="s">
        <v>7906</v>
      </c>
      <c r="U3093" s="102"/>
      <c r="V3093" s="102"/>
      <c r="W3093" s="102"/>
      <c r="X3093" s="103"/>
      <c r="Y3093" s="23" t="s">
        <v>7912</v>
      </c>
      <c r="Z3093" s="104" t="s">
        <v>13</v>
      </c>
      <c r="AA3093" s="105"/>
      <c r="AB3093" s="106"/>
    </row>
    <row r="3094" spans="1:28" s="16" customFormat="1" ht="88.5" customHeight="1" x14ac:dyDescent="0.2">
      <c r="A3094" s="18" t="s">
        <v>8139</v>
      </c>
      <c r="B3094" s="94" t="s">
        <v>8140</v>
      </c>
      <c r="C3094" s="95"/>
      <c r="D3094" s="19" t="s">
        <v>7910</v>
      </c>
      <c r="E3094" s="20" t="s">
        <v>8141</v>
      </c>
      <c r="F3094" s="21" t="s">
        <v>7912</v>
      </c>
      <c r="G3094" s="22">
        <v>3899.9</v>
      </c>
      <c r="H3094" s="96">
        <v>3899.9</v>
      </c>
      <c r="I3094" s="97"/>
      <c r="J3094" s="98"/>
      <c r="K3094" s="99"/>
      <c r="L3094" s="99"/>
      <c r="M3094" s="100"/>
      <c r="N3094" s="17"/>
      <c r="O3094" s="101">
        <f t="shared" si="108"/>
        <v>3899.9</v>
      </c>
      <c r="P3094" s="101"/>
      <c r="Q3094" s="101"/>
      <c r="R3094" s="101"/>
      <c r="S3094" s="24">
        <f t="shared" si="107"/>
        <v>3899.9</v>
      </c>
      <c r="T3094" s="94" t="s">
        <v>7906</v>
      </c>
      <c r="U3094" s="102"/>
      <c r="V3094" s="102"/>
      <c r="W3094" s="102"/>
      <c r="X3094" s="103"/>
      <c r="Y3094" s="23" t="s">
        <v>7912</v>
      </c>
      <c r="Z3094" s="104" t="s">
        <v>13</v>
      </c>
      <c r="AA3094" s="105"/>
      <c r="AB3094" s="106"/>
    </row>
    <row r="3095" spans="1:28" s="16" customFormat="1" ht="88.5" customHeight="1" x14ac:dyDescent="0.2">
      <c r="A3095" s="18" t="s">
        <v>8142</v>
      </c>
      <c r="B3095" s="94" t="s">
        <v>8143</v>
      </c>
      <c r="C3095" s="95"/>
      <c r="D3095" s="19" t="s">
        <v>7910</v>
      </c>
      <c r="E3095" s="20" t="s">
        <v>8144</v>
      </c>
      <c r="F3095" s="21" t="s">
        <v>7912</v>
      </c>
      <c r="G3095" s="22">
        <v>9100.16</v>
      </c>
      <c r="H3095" s="96">
        <v>9100.16</v>
      </c>
      <c r="I3095" s="97"/>
      <c r="J3095" s="98"/>
      <c r="K3095" s="99"/>
      <c r="L3095" s="99"/>
      <c r="M3095" s="100"/>
      <c r="N3095" s="17"/>
      <c r="O3095" s="101">
        <f t="shared" si="108"/>
        <v>9100.16</v>
      </c>
      <c r="P3095" s="101"/>
      <c r="Q3095" s="101"/>
      <c r="R3095" s="101"/>
      <c r="S3095" s="24">
        <f t="shared" si="107"/>
        <v>9100.16</v>
      </c>
      <c r="T3095" s="94" t="s">
        <v>7906</v>
      </c>
      <c r="U3095" s="102"/>
      <c r="V3095" s="102"/>
      <c r="W3095" s="102"/>
      <c r="X3095" s="103"/>
      <c r="Y3095" s="23" t="s">
        <v>7912</v>
      </c>
      <c r="Z3095" s="104" t="s">
        <v>13</v>
      </c>
      <c r="AA3095" s="105"/>
      <c r="AB3095" s="106"/>
    </row>
    <row r="3096" spans="1:28" s="16" customFormat="1" ht="88.5" customHeight="1" x14ac:dyDescent="0.2">
      <c r="A3096" s="18" t="s">
        <v>8145</v>
      </c>
      <c r="B3096" s="94" t="s">
        <v>8146</v>
      </c>
      <c r="C3096" s="95"/>
      <c r="D3096" s="19" t="s">
        <v>7910</v>
      </c>
      <c r="E3096" s="20" t="s">
        <v>8147</v>
      </c>
      <c r="F3096" s="21" t="s">
        <v>7912</v>
      </c>
      <c r="G3096" s="22">
        <v>5999.71</v>
      </c>
      <c r="H3096" s="96">
        <v>5999.71</v>
      </c>
      <c r="I3096" s="97"/>
      <c r="J3096" s="98"/>
      <c r="K3096" s="99"/>
      <c r="L3096" s="99"/>
      <c r="M3096" s="100"/>
      <c r="N3096" s="17"/>
      <c r="O3096" s="101">
        <f t="shared" si="108"/>
        <v>5999.71</v>
      </c>
      <c r="P3096" s="101"/>
      <c r="Q3096" s="101"/>
      <c r="R3096" s="101"/>
      <c r="S3096" s="24">
        <f t="shared" si="107"/>
        <v>5999.71</v>
      </c>
      <c r="T3096" s="94" t="s">
        <v>7906</v>
      </c>
      <c r="U3096" s="102"/>
      <c r="V3096" s="102"/>
      <c r="W3096" s="102"/>
      <c r="X3096" s="103"/>
      <c r="Y3096" s="23" t="s">
        <v>7912</v>
      </c>
      <c r="Z3096" s="104" t="s">
        <v>13</v>
      </c>
      <c r="AA3096" s="105"/>
      <c r="AB3096" s="106"/>
    </row>
    <row r="3097" spans="1:28" s="16" customFormat="1" ht="88.5" customHeight="1" x14ac:dyDescent="0.2">
      <c r="A3097" s="18" t="s">
        <v>8148</v>
      </c>
      <c r="B3097" s="94" t="s">
        <v>8149</v>
      </c>
      <c r="C3097" s="95"/>
      <c r="D3097" s="19" t="s">
        <v>7910</v>
      </c>
      <c r="E3097" s="20" t="s">
        <v>8150</v>
      </c>
      <c r="F3097" s="21" t="s">
        <v>7912</v>
      </c>
      <c r="G3097" s="22">
        <v>5999.71</v>
      </c>
      <c r="H3097" s="96">
        <v>5999.71</v>
      </c>
      <c r="I3097" s="97"/>
      <c r="J3097" s="98"/>
      <c r="K3097" s="99"/>
      <c r="L3097" s="99"/>
      <c r="M3097" s="100"/>
      <c r="N3097" s="17"/>
      <c r="O3097" s="101">
        <f t="shared" si="108"/>
        <v>5999.71</v>
      </c>
      <c r="P3097" s="101"/>
      <c r="Q3097" s="101"/>
      <c r="R3097" s="101"/>
      <c r="S3097" s="24">
        <f t="shared" si="107"/>
        <v>5999.71</v>
      </c>
      <c r="T3097" s="94" t="s">
        <v>7906</v>
      </c>
      <c r="U3097" s="102"/>
      <c r="V3097" s="102"/>
      <c r="W3097" s="102"/>
      <c r="X3097" s="103"/>
      <c r="Y3097" s="23" t="s">
        <v>7912</v>
      </c>
      <c r="Z3097" s="104" t="s">
        <v>13</v>
      </c>
      <c r="AA3097" s="105"/>
      <c r="AB3097" s="106"/>
    </row>
    <row r="3098" spans="1:28" s="16" customFormat="1" ht="88.5" customHeight="1" x14ac:dyDescent="0.2">
      <c r="A3098" s="18" t="s">
        <v>8151</v>
      </c>
      <c r="B3098" s="94" t="s">
        <v>8152</v>
      </c>
      <c r="C3098" s="95"/>
      <c r="D3098" s="19" t="s">
        <v>7910</v>
      </c>
      <c r="E3098" s="20" t="s">
        <v>8153</v>
      </c>
      <c r="F3098" s="21" t="s">
        <v>7912</v>
      </c>
      <c r="G3098" s="22">
        <v>8100.11</v>
      </c>
      <c r="H3098" s="96">
        <v>8100.11</v>
      </c>
      <c r="I3098" s="97"/>
      <c r="J3098" s="98"/>
      <c r="K3098" s="99"/>
      <c r="L3098" s="99"/>
      <c r="M3098" s="100"/>
      <c r="N3098" s="17"/>
      <c r="O3098" s="101">
        <f t="shared" si="108"/>
        <v>8100.11</v>
      </c>
      <c r="P3098" s="101"/>
      <c r="Q3098" s="101"/>
      <c r="R3098" s="101"/>
      <c r="S3098" s="24">
        <f t="shared" si="107"/>
        <v>8100.11</v>
      </c>
      <c r="T3098" s="94" t="s">
        <v>7906</v>
      </c>
      <c r="U3098" s="102"/>
      <c r="V3098" s="102"/>
      <c r="W3098" s="102"/>
      <c r="X3098" s="103"/>
      <c r="Y3098" s="23" t="s">
        <v>7912</v>
      </c>
      <c r="Z3098" s="104" t="s">
        <v>13</v>
      </c>
      <c r="AA3098" s="105"/>
      <c r="AB3098" s="106"/>
    </row>
    <row r="3099" spans="1:28" s="16" customFormat="1" ht="88.5" customHeight="1" x14ac:dyDescent="0.2">
      <c r="A3099" s="18" t="s">
        <v>8154</v>
      </c>
      <c r="B3099" s="94" t="s">
        <v>8155</v>
      </c>
      <c r="C3099" s="95"/>
      <c r="D3099" s="19" t="s">
        <v>7910</v>
      </c>
      <c r="E3099" s="20" t="s">
        <v>8156</v>
      </c>
      <c r="F3099" s="21" t="s">
        <v>7912</v>
      </c>
      <c r="G3099" s="22">
        <v>14450</v>
      </c>
      <c r="H3099" s="96">
        <v>14450</v>
      </c>
      <c r="I3099" s="97"/>
      <c r="J3099" s="98"/>
      <c r="K3099" s="99"/>
      <c r="L3099" s="99"/>
      <c r="M3099" s="100"/>
      <c r="N3099" s="17"/>
      <c r="O3099" s="101">
        <f t="shared" si="108"/>
        <v>14450</v>
      </c>
      <c r="P3099" s="101"/>
      <c r="Q3099" s="101"/>
      <c r="R3099" s="101"/>
      <c r="S3099" s="24">
        <f t="shared" si="107"/>
        <v>14450</v>
      </c>
      <c r="T3099" s="94" t="s">
        <v>7906</v>
      </c>
      <c r="U3099" s="102"/>
      <c r="V3099" s="102"/>
      <c r="W3099" s="102"/>
      <c r="X3099" s="103"/>
      <c r="Y3099" s="23" t="s">
        <v>7912</v>
      </c>
      <c r="Z3099" s="104" t="s">
        <v>13</v>
      </c>
      <c r="AA3099" s="105"/>
      <c r="AB3099" s="106"/>
    </row>
    <row r="3100" spans="1:28" s="16" customFormat="1" ht="88.5" customHeight="1" x14ac:dyDescent="0.2">
      <c r="A3100" s="18" t="s">
        <v>8157</v>
      </c>
      <c r="B3100" s="94" t="s">
        <v>8158</v>
      </c>
      <c r="C3100" s="95"/>
      <c r="D3100" s="19" t="s">
        <v>7910</v>
      </c>
      <c r="E3100" s="20" t="s">
        <v>8159</v>
      </c>
      <c r="F3100" s="21" t="s">
        <v>7912</v>
      </c>
      <c r="G3100" s="22">
        <v>14450</v>
      </c>
      <c r="H3100" s="96">
        <v>14450</v>
      </c>
      <c r="I3100" s="97"/>
      <c r="J3100" s="98"/>
      <c r="K3100" s="99"/>
      <c r="L3100" s="99"/>
      <c r="M3100" s="100"/>
      <c r="N3100" s="17"/>
      <c r="O3100" s="101">
        <f t="shared" si="108"/>
        <v>14450</v>
      </c>
      <c r="P3100" s="101"/>
      <c r="Q3100" s="101"/>
      <c r="R3100" s="101"/>
      <c r="S3100" s="24">
        <f t="shared" si="107"/>
        <v>14450</v>
      </c>
      <c r="T3100" s="94" t="s">
        <v>7906</v>
      </c>
      <c r="U3100" s="102"/>
      <c r="V3100" s="102"/>
      <c r="W3100" s="102"/>
      <c r="X3100" s="103"/>
      <c r="Y3100" s="23" t="s">
        <v>7912</v>
      </c>
      <c r="Z3100" s="104" t="s">
        <v>13</v>
      </c>
      <c r="AA3100" s="105"/>
      <c r="AB3100" s="106"/>
    </row>
    <row r="3101" spans="1:28" s="16" customFormat="1" ht="88.5" customHeight="1" x14ac:dyDescent="0.2">
      <c r="A3101" s="18" t="s">
        <v>8160</v>
      </c>
      <c r="B3101" s="94" t="s">
        <v>4168</v>
      </c>
      <c r="C3101" s="95"/>
      <c r="D3101" s="19" t="s">
        <v>7910</v>
      </c>
      <c r="E3101" s="20" t="s">
        <v>8161</v>
      </c>
      <c r="F3101" s="21" t="s">
        <v>7912</v>
      </c>
      <c r="G3101" s="22">
        <v>83400</v>
      </c>
      <c r="H3101" s="96">
        <v>83400</v>
      </c>
      <c r="I3101" s="97"/>
      <c r="J3101" s="98"/>
      <c r="K3101" s="99"/>
      <c r="L3101" s="99"/>
      <c r="M3101" s="100"/>
      <c r="N3101" s="17"/>
      <c r="O3101" s="101">
        <f t="shared" si="108"/>
        <v>83400</v>
      </c>
      <c r="P3101" s="101"/>
      <c r="Q3101" s="101"/>
      <c r="R3101" s="101"/>
      <c r="S3101" s="24">
        <f t="shared" si="107"/>
        <v>83400</v>
      </c>
      <c r="T3101" s="94" t="s">
        <v>7906</v>
      </c>
      <c r="U3101" s="102"/>
      <c r="V3101" s="102"/>
      <c r="W3101" s="102"/>
      <c r="X3101" s="103"/>
      <c r="Y3101" s="23" t="s">
        <v>7912</v>
      </c>
      <c r="Z3101" s="104" t="s">
        <v>13</v>
      </c>
      <c r="AA3101" s="105"/>
      <c r="AB3101" s="106"/>
    </row>
    <row r="3102" spans="1:28" s="16" customFormat="1" ht="88.5" customHeight="1" x14ac:dyDescent="0.2">
      <c r="A3102" s="18" t="s">
        <v>8162</v>
      </c>
      <c r="B3102" s="94" t="s">
        <v>4168</v>
      </c>
      <c r="C3102" s="95"/>
      <c r="D3102" s="19" t="s">
        <v>7910</v>
      </c>
      <c r="E3102" s="20" t="s">
        <v>8163</v>
      </c>
      <c r="F3102" s="21" t="s">
        <v>7912</v>
      </c>
      <c r="G3102" s="22">
        <v>74235</v>
      </c>
      <c r="H3102" s="96">
        <v>74235</v>
      </c>
      <c r="I3102" s="97"/>
      <c r="J3102" s="98"/>
      <c r="K3102" s="99"/>
      <c r="L3102" s="99"/>
      <c r="M3102" s="100"/>
      <c r="N3102" s="17"/>
      <c r="O3102" s="101">
        <f t="shared" si="108"/>
        <v>74235</v>
      </c>
      <c r="P3102" s="101"/>
      <c r="Q3102" s="101"/>
      <c r="R3102" s="101"/>
      <c r="S3102" s="24">
        <f t="shared" si="107"/>
        <v>74235</v>
      </c>
      <c r="T3102" s="94" t="s">
        <v>7906</v>
      </c>
      <c r="U3102" s="102"/>
      <c r="V3102" s="102"/>
      <c r="W3102" s="102"/>
      <c r="X3102" s="103"/>
      <c r="Y3102" s="23" t="s">
        <v>7912</v>
      </c>
      <c r="Z3102" s="104" t="s">
        <v>13</v>
      </c>
      <c r="AA3102" s="105"/>
      <c r="AB3102" s="106"/>
    </row>
    <row r="3103" spans="1:28" s="16" customFormat="1" ht="88.5" customHeight="1" x14ac:dyDescent="0.2">
      <c r="A3103" s="18" t="s">
        <v>8164</v>
      </c>
      <c r="B3103" s="94" t="s">
        <v>4168</v>
      </c>
      <c r="C3103" s="95"/>
      <c r="D3103" s="19" t="s">
        <v>7910</v>
      </c>
      <c r="E3103" s="20" t="s">
        <v>8165</v>
      </c>
      <c r="F3103" s="21" t="s">
        <v>7912</v>
      </c>
      <c r="G3103" s="22">
        <v>29577</v>
      </c>
      <c r="H3103" s="96">
        <v>29577</v>
      </c>
      <c r="I3103" s="97"/>
      <c r="J3103" s="98"/>
      <c r="K3103" s="99"/>
      <c r="L3103" s="99"/>
      <c r="M3103" s="100"/>
      <c r="N3103" s="17"/>
      <c r="O3103" s="101">
        <f t="shared" si="108"/>
        <v>29577</v>
      </c>
      <c r="P3103" s="101"/>
      <c r="Q3103" s="101"/>
      <c r="R3103" s="101"/>
      <c r="S3103" s="24">
        <f t="shared" si="107"/>
        <v>29577</v>
      </c>
      <c r="T3103" s="94" t="s">
        <v>7906</v>
      </c>
      <c r="U3103" s="102"/>
      <c r="V3103" s="102"/>
      <c r="W3103" s="102"/>
      <c r="X3103" s="103"/>
      <c r="Y3103" s="23" t="s">
        <v>7912</v>
      </c>
      <c r="Z3103" s="104" t="s">
        <v>13</v>
      </c>
      <c r="AA3103" s="105"/>
      <c r="AB3103" s="106"/>
    </row>
    <row r="3104" spans="1:28" s="16" customFormat="1" ht="88.5" customHeight="1" x14ac:dyDescent="0.2">
      <c r="A3104" s="18" t="s">
        <v>8166</v>
      </c>
      <c r="B3104" s="94" t="s">
        <v>4168</v>
      </c>
      <c r="C3104" s="95"/>
      <c r="D3104" s="19" t="s">
        <v>7910</v>
      </c>
      <c r="E3104" s="20" t="s">
        <v>8167</v>
      </c>
      <c r="F3104" s="21" t="s">
        <v>7912</v>
      </c>
      <c r="G3104" s="22">
        <v>29577</v>
      </c>
      <c r="H3104" s="96">
        <v>29577</v>
      </c>
      <c r="I3104" s="97"/>
      <c r="J3104" s="98"/>
      <c r="K3104" s="99"/>
      <c r="L3104" s="99"/>
      <c r="M3104" s="100"/>
      <c r="N3104" s="17"/>
      <c r="O3104" s="101">
        <f t="shared" si="108"/>
        <v>29577</v>
      </c>
      <c r="P3104" s="101"/>
      <c r="Q3104" s="101"/>
      <c r="R3104" s="101"/>
      <c r="S3104" s="24">
        <f t="shared" si="107"/>
        <v>29577</v>
      </c>
      <c r="T3104" s="94" t="s">
        <v>7906</v>
      </c>
      <c r="U3104" s="102"/>
      <c r="V3104" s="102"/>
      <c r="W3104" s="102"/>
      <c r="X3104" s="103"/>
      <c r="Y3104" s="23" t="s">
        <v>7912</v>
      </c>
      <c r="Z3104" s="104" t="s">
        <v>13</v>
      </c>
      <c r="AA3104" s="105"/>
      <c r="AB3104" s="106"/>
    </row>
    <row r="3105" spans="1:28" s="16" customFormat="1" ht="88.5" customHeight="1" x14ac:dyDescent="0.2">
      <c r="A3105" s="18" t="s">
        <v>8168</v>
      </c>
      <c r="B3105" s="94" t="s">
        <v>4168</v>
      </c>
      <c r="C3105" s="95"/>
      <c r="D3105" s="19" t="s">
        <v>7910</v>
      </c>
      <c r="E3105" s="20" t="s">
        <v>8169</v>
      </c>
      <c r="F3105" s="21" t="s">
        <v>7912</v>
      </c>
      <c r="G3105" s="22">
        <v>19500</v>
      </c>
      <c r="H3105" s="96">
        <v>19500</v>
      </c>
      <c r="I3105" s="97"/>
      <c r="J3105" s="98"/>
      <c r="K3105" s="99"/>
      <c r="L3105" s="99"/>
      <c r="M3105" s="100"/>
      <c r="N3105" s="17"/>
      <c r="O3105" s="101">
        <f t="shared" si="108"/>
        <v>19500</v>
      </c>
      <c r="P3105" s="101"/>
      <c r="Q3105" s="101"/>
      <c r="R3105" s="101"/>
      <c r="S3105" s="24">
        <f t="shared" si="107"/>
        <v>19500</v>
      </c>
      <c r="T3105" s="94" t="s">
        <v>7906</v>
      </c>
      <c r="U3105" s="102"/>
      <c r="V3105" s="102"/>
      <c r="W3105" s="102"/>
      <c r="X3105" s="103"/>
      <c r="Y3105" s="23" t="s">
        <v>7912</v>
      </c>
      <c r="Z3105" s="104" t="s">
        <v>13</v>
      </c>
      <c r="AA3105" s="105"/>
      <c r="AB3105" s="106"/>
    </row>
    <row r="3106" spans="1:28" s="16" customFormat="1" ht="88.5" customHeight="1" x14ac:dyDescent="0.2">
      <c r="A3106" s="18" t="s">
        <v>8170</v>
      </c>
      <c r="B3106" s="94" t="s">
        <v>4168</v>
      </c>
      <c r="C3106" s="95"/>
      <c r="D3106" s="19" t="s">
        <v>7910</v>
      </c>
      <c r="E3106" s="20" t="s">
        <v>8171</v>
      </c>
      <c r="F3106" s="21" t="s">
        <v>7912</v>
      </c>
      <c r="G3106" s="22">
        <v>19500</v>
      </c>
      <c r="H3106" s="96">
        <v>19500</v>
      </c>
      <c r="I3106" s="97"/>
      <c r="J3106" s="98"/>
      <c r="K3106" s="99"/>
      <c r="L3106" s="99"/>
      <c r="M3106" s="100"/>
      <c r="N3106" s="17"/>
      <c r="O3106" s="101">
        <f t="shared" si="108"/>
        <v>19500</v>
      </c>
      <c r="P3106" s="101"/>
      <c r="Q3106" s="101"/>
      <c r="R3106" s="101"/>
      <c r="S3106" s="24">
        <f t="shared" si="107"/>
        <v>19500</v>
      </c>
      <c r="T3106" s="94" t="s">
        <v>7906</v>
      </c>
      <c r="U3106" s="102"/>
      <c r="V3106" s="102"/>
      <c r="W3106" s="102"/>
      <c r="X3106" s="103"/>
      <c r="Y3106" s="23" t="s">
        <v>7912</v>
      </c>
      <c r="Z3106" s="104" t="s">
        <v>13</v>
      </c>
      <c r="AA3106" s="105"/>
      <c r="AB3106" s="106"/>
    </row>
    <row r="3107" spans="1:28" s="16" customFormat="1" ht="88.5" customHeight="1" x14ac:dyDescent="0.2">
      <c r="A3107" s="18" t="s">
        <v>8172</v>
      </c>
      <c r="B3107" s="94" t="s">
        <v>4168</v>
      </c>
      <c r="C3107" s="95"/>
      <c r="D3107" s="19" t="s">
        <v>7910</v>
      </c>
      <c r="E3107" s="20" t="s">
        <v>8173</v>
      </c>
      <c r="F3107" s="21" t="s">
        <v>7912</v>
      </c>
      <c r="G3107" s="22">
        <v>19500</v>
      </c>
      <c r="H3107" s="96">
        <v>19500</v>
      </c>
      <c r="I3107" s="97"/>
      <c r="J3107" s="98"/>
      <c r="K3107" s="99"/>
      <c r="L3107" s="99"/>
      <c r="M3107" s="100"/>
      <c r="N3107" s="17"/>
      <c r="O3107" s="101">
        <f t="shared" si="108"/>
        <v>19500</v>
      </c>
      <c r="P3107" s="101"/>
      <c r="Q3107" s="101"/>
      <c r="R3107" s="101"/>
      <c r="S3107" s="24">
        <f t="shared" si="107"/>
        <v>19500</v>
      </c>
      <c r="T3107" s="94" t="s">
        <v>7906</v>
      </c>
      <c r="U3107" s="102"/>
      <c r="V3107" s="102"/>
      <c r="W3107" s="102"/>
      <c r="X3107" s="103"/>
      <c r="Y3107" s="23" t="s">
        <v>7912</v>
      </c>
      <c r="Z3107" s="104" t="s">
        <v>13</v>
      </c>
      <c r="AA3107" s="105"/>
      <c r="AB3107" s="106"/>
    </row>
    <row r="3108" spans="1:28" s="16" customFormat="1" ht="88.5" customHeight="1" x14ac:dyDescent="0.2">
      <c r="A3108" s="18" t="s">
        <v>8174</v>
      </c>
      <c r="B3108" s="94" t="s">
        <v>4168</v>
      </c>
      <c r="C3108" s="95"/>
      <c r="D3108" s="19" t="s">
        <v>7910</v>
      </c>
      <c r="E3108" s="20" t="s">
        <v>8175</v>
      </c>
      <c r="F3108" s="21" t="s">
        <v>7912</v>
      </c>
      <c r="G3108" s="22">
        <v>34200</v>
      </c>
      <c r="H3108" s="96">
        <v>34200</v>
      </c>
      <c r="I3108" s="97"/>
      <c r="J3108" s="98"/>
      <c r="K3108" s="99"/>
      <c r="L3108" s="99"/>
      <c r="M3108" s="100"/>
      <c r="N3108" s="17"/>
      <c r="O3108" s="101">
        <f t="shared" si="108"/>
        <v>34200</v>
      </c>
      <c r="P3108" s="101"/>
      <c r="Q3108" s="101"/>
      <c r="R3108" s="101"/>
      <c r="S3108" s="24">
        <f t="shared" si="107"/>
        <v>34200</v>
      </c>
      <c r="T3108" s="94" t="s">
        <v>7906</v>
      </c>
      <c r="U3108" s="102"/>
      <c r="V3108" s="102"/>
      <c r="W3108" s="102"/>
      <c r="X3108" s="103"/>
      <c r="Y3108" s="23" t="s">
        <v>7912</v>
      </c>
      <c r="Z3108" s="104" t="s">
        <v>13</v>
      </c>
      <c r="AA3108" s="105"/>
      <c r="AB3108" s="106"/>
    </row>
    <row r="3109" spans="1:28" s="16" customFormat="1" ht="88.5" customHeight="1" x14ac:dyDescent="0.2">
      <c r="A3109" s="18" t="s">
        <v>8176</v>
      </c>
      <c r="B3109" s="94" t="s">
        <v>4168</v>
      </c>
      <c r="C3109" s="95"/>
      <c r="D3109" s="19" t="s">
        <v>7910</v>
      </c>
      <c r="E3109" s="20" t="s">
        <v>8177</v>
      </c>
      <c r="F3109" s="21" t="s">
        <v>7912</v>
      </c>
      <c r="G3109" s="22">
        <v>34200</v>
      </c>
      <c r="H3109" s="96">
        <v>34200</v>
      </c>
      <c r="I3109" s="97"/>
      <c r="J3109" s="98"/>
      <c r="K3109" s="99"/>
      <c r="L3109" s="99"/>
      <c r="M3109" s="100"/>
      <c r="N3109" s="17"/>
      <c r="O3109" s="101">
        <f t="shared" si="108"/>
        <v>34200</v>
      </c>
      <c r="P3109" s="101"/>
      <c r="Q3109" s="101"/>
      <c r="R3109" s="101"/>
      <c r="S3109" s="24">
        <f t="shared" si="107"/>
        <v>34200</v>
      </c>
      <c r="T3109" s="94" t="s">
        <v>7906</v>
      </c>
      <c r="U3109" s="102"/>
      <c r="V3109" s="102"/>
      <c r="W3109" s="102"/>
      <c r="X3109" s="103"/>
      <c r="Y3109" s="23" t="s">
        <v>7912</v>
      </c>
      <c r="Z3109" s="104" t="s">
        <v>13</v>
      </c>
      <c r="AA3109" s="105"/>
      <c r="AB3109" s="106"/>
    </row>
    <row r="3110" spans="1:28" s="16" customFormat="1" ht="88.5" customHeight="1" x14ac:dyDescent="0.2">
      <c r="A3110" s="18" t="s">
        <v>8178</v>
      </c>
      <c r="B3110" s="94" t="s">
        <v>4168</v>
      </c>
      <c r="C3110" s="95"/>
      <c r="D3110" s="19" t="s">
        <v>7910</v>
      </c>
      <c r="E3110" s="20" t="s">
        <v>8179</v>
      </c>
      <c r="F3110" s="21" t="s">
        <v>7912</v>
      </c>
      <c r="G3110" s="22">
        <v>34200</v>
      </c>
      <c r="H3110" s="96">
        <v>34200</v>
      </c>
      <c r="I3110" s="97"/>
      <c r="J3110" s="98"/>
      <c r="K3110" s="99"/>
      <c r="L3110" s="99"/>
      <c r="M3110" s="100"/>
      <c r="N3110" s="17"/>
      <c r="O3110" s="101">
        <f t="shared" si="108"/>
        <v>34200</v>
      </c>
      <c r="P3110" s="101"/>
      <c r="Q3110" s="101"/>
      <c r="R3110" s="101"/>
      <c r="S3110" s="24">
        <f t="shared" si="107"/>
        <v>34200</v>
      </c>
      <c r="T3110" s="94" t="s">
        <v>7906</v>
      </c>
      <c r="U3110" s="102"/>
      <c r="V3110" s="102"/>
      <c r="W3110" s="102"/>
      <c r="X3110" s="103"/>
      <c r="Y3110" s="23" t="s">
        <v>7912</v>
      </c>
      <c r="Z3110" s="104" t="s">
        <v>13</v>
      </c>
      <c r="AA3110" s="105"/>
      <c r="AB3110" s="106"/>
    </row>
    <row r="3111" spans="1:28" s="16" customFormat="1" ht="88.5" customHeight="1" x14ac:dyDescent="0.2">
      <c r="A3111" s="18" t="s">
        <v>8180</v>
      </c>
      <c r="B3111" s="94" t="s">
        <v>4168</v>
      </c>
      <c r="C3111" s="95"/>
      <c r="D3111" s="19" t="s">
        <v>7910</v>
      </c>
      <c r="E3111" s="20" t="s">
        <v>8181</v>
      </c>
      <c r="F3111" s="21" t="s">
        <v>7912</v>
      </c>
      <c r="G3111" s="22">
        <v>9660</v>
      </c>
      <c r="H3111" s="96">
        <v>9660</v>
      </c>
      <c r="I3111" s="97"/>
      <c r="J3111" s="98"/>
      <c r="K3111" s="99"/>
      <c r="L3111" s="99"/>
      <c r="M3111" s="100"/>
      <c r="N3111" s="17"/>
      <c r="O3111" s="101">
        <f t="shared" si="108"/>
        <v>9660</v>
      </c>
      <c r="P3111" s="101"/>
      <c r="Q3111" s="101"/>
      <c r="R3111" s="101"/>
      <c r="S3111" s="24">
        <f t="shared" si="107"/>
        <v>9660</v>
      </c>
      <c r="T3111" s="94" t="s">
        <v>7906</v>
      </c>
      <c r="U3111" s="102"/>
      <c r="V3111" s="102"/>
      <c r="W3111" s="102"/>
      <c r="X3111" s="103"/>
      <c r="Y3111" s="23" t="s">
        <v>7912</v>
      </c>
      <c r="Z3111" s="104" t="s">
        <v>13</v>
      </c>
      <c r="AA3111" s="105"/>
      <c r="AB3111" s="106"/>
    </row>
    <row r="3112" spans="1:28" s="16" customFormat="1" ht="88.5" customHeight="1" x14ac:dyDescent="0.2">
      <c r="A3112" s="18" t="s">
        <v>8182</v>
      </c>
      <c r="B3112" s="94" t="s">
        <v>4168</v>
      </c>
      <c r="C3112" s="95"/>
      <c r="D3112" s="19" t="s">
        <v>7910</v>
      </c>
      <c r="E3112" s="20" t="s">
        <v>8183</v>
      </c>
      <c r="F3112" s="21" t="s">
        <v>7912</v>
      </c>
      <c r="G3112" s="22">
        <v>9660</v>
      </c>
      <c r="H3112" s="96">
        <v>9660</v>
      </c>
      <c r="I3112" s="97"/>
      <c r="J3112" s="98"/>
      <c r="K3112" s="99"/>
      <c r="L3112" s="99"/>
      <c r="M3112" s="100"/>
      <c r="N3112" s="17"/>
      <c r="O3112" s="101">
        <f t="shared" si="108"/>
        <v>9660</v>
      </c>
      <c r="P3112" s="101"/>
      <c r="Q3112" s="101"/>
      <c r="R3112" s="101"/>
      <c r="S3112" s="24">
        <f t="shared" si="107"/>
        <v>9660</v>
      </c>
      <c r="T3112" s="94" t="s">
        <v>7906</v>
      </c>
      <c r="U3112" s="102"/>
      <c r="V3112" s="102"/>
      <c r="W3112" s="102"/>
      <c r="X3112" s="103"/>
      <c r="Y3112" s="23" t="s">
        <v>7912</v>
      </c>
      <c r="Z3112" s="104" t="s">
        <v>13</v>
      </c>
      <c r="AA3112" s="105"/>
      <c r="AB3112" s="106"/>
    </row>
    <row r="3113" spans="1:28" s="16" customFormat="1" ht="88.5" customHeight="1" x14ac:dyDescent="0.2">
      <c r="A3113" s="18" t="s">
        <v>8184</v>
      </c>
      <c r="B3113" s="94" t="s">
        <v>4168</v>
      </c>
      <c r="C3113" s="95"/>
      <c r="D3113" s="19" t="s">
        <v>7910</v>
      </c>
      <c r="E3113" s="20" t="s">
        <v>8185</v>
      </c>
      <c r="F3113" s="21" t="s">
        <v>7912</v>
      </c>
      <c r="G3113" s="22">
        <v>9660</v>
      </c>
      <c r="H3113" s="96">
        <v>9660</v>
      </c>
      <c r="I3113" s="97"/>
      <c r="J3113" s="98"/>
      <c r="K3113" s="99"/>
      <c r="L3113" s="99"/>
      <c r="M3113" s="100"/>
      <c r="N3113" s="17"/>
      <c r="O3113" s="101">
        <f t="shared" si="108"/>
        <v>9660</v>
      </c>
      <c r="P3113" s="101"/>
      <c r="Q3113" s="101"/>
      <c r="R3113" s="101"/>
      <c r="S3113" s="24">
        <f t="shared" si="107"/>
        <v>9660</v>
      </c>
      <c r="T3113" s="94" t="s">
        <v>7906</v>
      </c>
      <c r="U3113" s="102"/>
      <c r="V3113" s="102"/>
      <c r="W3113" s="102"/>
      <c r="X3113" s="103"/>
      <c r="Y3113" s="23" t="s">
        <v>7912</v>
      </c>
      <c r="Z3113" s="104" t="s">
        <v>13</v>
      </c>
      <c r="AA3113" s="105"/>
      <c r="AB3113" s="106"/>
    </row>
    <row r="3114" spans="1:28" s="16" customFormat="1" ht="88.5" customHeight="1" x14ac:dyDescent="0.2">
      <c r="A3114" s="18" t="s">
        <v>8186</v>
      </c>
      <c r="B3114" s="94" t="s">
        <v>4168</v>
      </c>
      <c r="C3114" s="95"/>
      <c r="D3114" s="19" t="s">
        <v>7910</v>
      </c>
      <c r="E3114" s="20" t="s">
        <v>8187</v>
      </c>
      <c r="F3114" s="21" t="s">
        <v>7912</v>
      </c>
      <c r="G3114" s="22">
        <v>30070</v>
      </c>
      <c r="H3114" s="96">
        <v>30070</v>
      </c>
      <c r="I3114" s="97"/>
      <c r="J3114" s="98"/>
      <c r="K3114" s="99"/>
      <c r="L3114" s="99"/>
      <c r="M3114" s="100"/>
      <c r="N3114" s="17"/>
      <c r="O3114" s="101">
        <f t="shared" si="108"/>
        <v>30070</v>
      </c>
      <c r="P3114" s="101"/>
      <c r="Q3114" s="101"/>
      <c r="R3114" s="101"/>
      <c r="S3114" s="24">
        <f t="shared" si="107"/>
        <v>30070</v>
      </c>
      <c r="T3114" s="94" t="s">
        <v>7906</v>
      </c>
      <c r="U3114" s="102"/>
      <c r="V3114" s="102"/>
      <c r="W3114" s="102"/>
      <c r="X3114" s="103"/>
      <c r="Y3114" s="23" t="s">
        <v>7912</v>
      </c>
      <c r="Z3114" s="104" t="s">
        <v>13</v>
      </c>
      <c r="AA3114" s="105"/>
      <c r="AB3114" s="106"/>
    </row>
    <row r="3115" spans="1:28" s="16" customFormat="1" ht="88.5" customHeight="1" x14ac:dyDescent="0.2">
      <c r="A3115" s="18" t="s">
        <v>8188</v>
      </c>
      <c r="B3115" s="94" t="s">
        <v>4168</v>
      </c>
      <c r="C3115" s="95"/>
      <c r="D3115" s="19" t="s">
        <v>7910</v>
      </c>
      <c r="E3115" s="20" t="s">
        <v>8189</v>
      </c>
      <c r="F3115" s="21" t="s">
        <v>7912</v>
      </c>
      <c r="G3115" s="22">
        <v>19500</v>
      </c>
      <c r="H3115" s="96">
        <v>19500</v>
      </c>
      <c r="I3115" s="97"/>
      <c r="J3115" s="98"/>
      <c r="K3115" s="99"/>
      <c r="L3115" s="99"/>
      <c r="M3115" s="100"/>
      <c r="N3115" s="17"/>
      <c r="O3115" s="101">
        <f t="shared" si="108"/>
        <v>19500</v>
      </c>
      <c r="P3115" s="101"/>
      <c r="Q3115" s="101"/>
      <c r="R3115" s="101"/>
      <c r="S3115" s="24">
        <f t="shared" si="107"/>
        <v>19500</v>
      </c>
      <c r="T3115" s="94" t="s">
        <v>7906</v>
      </c>
      <c r="U3115" s="102"/>
      <c r="V3115" s="102"/>
      <c r="W3115" s="102"/>
      <c r="X3115" s="103"/>
      <c r="Y3115" s="23" t="s">
        <v>7912</v>
      </c>
      <c r="Z3115" s="104" t="s">
        <v>13</v>
      </c>
      <c r="AA3115" s="105"/>
      <c r="AB3115" s="106"/>
    </row>
    <row r="3116" spans="1:28" s="16" customFormat="1" ht="88.5" customHeight="1" x14ac:dyDescent="0.2">
      <c r="A3116" s="18" t="s">
        <v>8190</v>
      </c>
      <c r="B3116" s="94" t="s">
        <v>8191</v>
      </c>
      <c r="C3116" s="95"/>
      <c r="D3116" s="19" t="s">
        <v>7910</v>
      </c>
      <c r="E3116" s="20" t="s">
        <v>8192</v>
      </c>
      <c r="F3116" s="21" t="s">
        <v>7912</v>
      </c>
      <c r="G3116" s="22">
        <v>3830.28</v>
      </c>
      <c r="H3116" s="96">
        <v>3830.28</v>
      </c>
      <c r="I3116" s="97"/>
      <c r="J3116" s="98"/>
      <c r="K3116" s="99"/>
      <c r="L3116" s="99"/>
      <c r="M3116" s="100"/>
      <c r="N3116" s="17"/>
      <c r="O3116" s="101">
        <f t="shared" si="108"/>
        <v>3830.28</v>
      </c>
      <c r="P3116" s="101"/>
      <c r="Q3116" s="101"/>
      <c r="R3116" s="101"/>
      <c r="S3116" s="24">
        <f t="shared" si="107"/>
        <v>3830.28</v>
      </c>
      <c r="T3116" s="94" t="s">
        <v>7906</v>
      </c>
      <c r="U3116" s="102"/>
      <c r="V3116" s="102"/>
      <c r="W3116" s="102"/>
      <c r="X3116" s="103"/>
      <c r="Y3116" s="23" t="s">
        <v>7912</v>
      </c>
      <c r="Z3116" s="104" t="s">
        <v>13</v>
      </c>
      <c r="AA3116" s="105"/>
      <c r="AB3116" s="106"/>
    </row>
    <row r="3117" spans="1:28" s="16" customFormat="1" ht="88.5" customHeight="1" x14ac:dyDescent="0.2">
      <c r="A3117" s="18" t="s">
        <v>8193</v>
      </c>
      <c r="B3117" s="94" t="s">
        <v>8191</v>
      </c>
      <c r="C3117" s="95"/>
      <c r="D3117" s="19" t="s">
        <v>7910</v>
      </c>
      <c r="E3117" s="20" t="s">
        <v>8194</v>
      </c>
      <c r="F3117" s="21" t="s">
        <v>7912</v>
      </c>
      <c r="G3117" s="22">
        <v>3830.28</v>
      </c>
      <c r="H3117" s="96">
        <v>3830.28</v>
      </c>
      <c r="I3117" s="97"/>
      <c r="J3117" s="98"/>
      <c r="K3117" s="99"/>
      <c r="L3117" s="99"/>
      <c r="M3117" s="100"/>
      <c r="N3117" s="17"/>
      <c r="O3117" s="101">
        <f t="shared" si="108"/>
        <v>3830.28</v>
      </c>
      <c r="P3117" s="101"/>
      <c r="Q3117" s="101"/>
      <c r="R3117" s="101"/>
      <c r="S3117" s="24">
        <f t="shared" si="107"/>
        <v>3830.28</v>
      </c>
      <c r="T3117" s="94" t="s">
        <v>7906</v>
      </c>
      <c r="U3117" s="102"/>
      <c r="V3117" s="102"/>
      <c r="W3117" s="102"/>
      <c r="X3117" s="103"/>
      <c r="Y3117" s="23" t="s">
        <v>7912</v>
      </c>
      <c r="Z3117" s="104" t="s">
        <v>13</v>
      </c>
      <c r="AA3117" s="105"/>
      <c r="AB3117" s="106"/>
    </row>
    <row r="3118" spans="1:28" s="16" customFormat="1" ht="88.5" customHeight="1" x14ac:dyDescent="0.2">
      <c r="A3118" s="18" t="s">
        <v>8195</v>
      </c>
      <c r="B3118" s="94" t="s">
        <v>8191</v>
      </c>
      <c r="C3118" s="95"/>
      <c r="D3118" s="19" t="s">
        <v>7910</v>
      </c>
      <c r="E3118" s="20" t="s">
        <v>8196</v>
      </c>
      <c r="F3118" s="21" t="s">
        <v>7912</v>
      </c>
      <c r="G3118" s="22">
        <v>3830.28</v>
      </c>
      <c r="H3118" s="96">
        <v>3830.28</v>
      </c>
      <c r="I3118" s="97"/>
      <c r="J3118" s="98"/>
      <c r="K3118" s="99"/>
      <c r="L3118" s="99"/>
      <c r="M3118" s="100"/>
      <c r="N3118" s="17"/>
      <c r="O3118" s="101">
        <f t="shared" si="108"/>
        <v>3830.28</v>
      </c>
      <c r="P3118" s="101"/>
      <c r="Q3118" s="101"/>
      <c r="R3118" s="101"/>
      <c r="S3118" s="24">
        <f t="shared" si="107"/>
        <v>3830.28</v>
      </c>
      <c r="T3118" s="94" t="s">
        <v>7906</v>
      </c>
      <c r="U3118" s="102"/>
      <c r="V3118" s="102"/>
      <c r="W3118" s="102"/>
      <c r="X3118" s="103"/>
      <c r="Y3118" s="23" t="s">
        <v>7912</v>
      </c>
      <c r="Z3118" s="104" t="s">
        <v>13</v>
      </c>
      <c r="AA3118" s="105"/>
      <c r="AB3118" s="106"/>
    </row>
    <row r="3119" spans="1:28" s="16" customFormat="1" ht="88.5" customHeight="1" x14ac:dyDescent="0.2">
      <c r="A3119" s="18" t="s">
        <v>8197</v>
      </c>
      <c r="B3119" s="94" t="s">
        <v>8191</v>
      </c>
      <c r="C3119" s="95"/>
      <c r="D3119" s="19" t="s">
        <v>7910</v>
      </c>
      <c r="E3119" s="20" t="s">
        <v>8198</v>
      </c>
      <c r="F3119" s="21" t="s">
        <v>7912</v>
      </c>
      <c r="G3119" s="22">
        <v>3830.28</v>
      </c>
      <c r="H3119" s="96">
        <v>3830.28</v>
      </c>
      <c r="I3119" s="97"/>
      <c r="J3119" s="98"/>
      <c r="K3119" s="99"/>
      <c r="L3119" s="99"/>
      <c r="M3119" s="100"/>
      <c r="N3119" s="17"/>
      <c r="O3119" s="101">
        <f t="shared" si="108"/>
        <v>3830.28</v>
      </c>
      <c r="P3119" s="101"/>
      <c r="Q3119" s="101"/>
      <c r="R3119" s="101"/>
      <c r="S3119" s="24">
        <f t="shared" si="107"/>
        <v>3830.28</v>
      </c>
      <c r="T3119" s="94" t="s">
        <v>7906</v>
      </c>
      <c r="U3119" s="102"/>
      <c r="V3119" s="102"/>
      <c r="W3119" s="102"/>
      <c r="X3119" s="103"/>
      <c r="Y3119" s="23" t="s">
        <v>7912</v>
      </c>
      <c r="Z3119" s="104" t="s">
        <v>13</v>
      </c>
      <c r="AA3119" s="105"/>
      <c r="AB3119" s="106"/>
    </row>
    <row r="3120" spans="1:28" s="16" customFormat="1" ht="88.5" customHeight="1" x14ac:dyDescent="0.2">
      <c r="A3120" s="18" t="s">
        <v>8199</v>
      </c>
      <c r="B3120" s="94" t="s">
        <v>8191</v>
      </c>
      <c r="C3120" s="95"/>
      <c r="D3120" s="19" t="s">
        <v>7910</v>
      </c>
      <c r="E3120" s="20" t="s">
        <v>8200</v>
      </c>
      <c r="F3120" s="21" t="s">
        <v>7912</v>
      </c>
      <c r="G3120" s="22">
        <v>3830.28</v>
      </c>
      <c r="H3120" s="96">
        <v>3830.28</v>
      </c>
      <c r="I3120" s="97"/>
      <c r="J3120" s="98"/>
      <c r="K3120" s="99"/>
      <c r="L3120" s="99"/>
      <c r="M3120" s="100"/>
      <c r="N3120" s="17"/>
      <c r="O3120" s="101">
        <f t="shared" si="108"/>
        <v>3830.28</v>
      </c>
      <c r="P3120" s="101"/>
      <c r="Q3120" s="101"/>
      <c r="R3120" s="101"/>
      <c r="S3120" s="24">
        <f t="shared" si="107"/>
        <v>3830.28</v>
      </c>
      <c r="T3120" s="94" t="s">
        <v>7906</v>
      </c>
      <c r="U3120" s="102"/>
      <c r="V3120" s="102"/>
      <c r="W3120" s="102"/>
      <c r="X3120" s="103"/>
      <c r="Y3120" s="23" t="s">
        <v>7912</v>
      </c>
      <c r="Z3120" s="104" t="s">
        <v>13</v>
      </c>
      <c r="AA3120" s="105"/>
      <c r="AB3120" s="106"/>
    </row>
    <row r="3121" spans="1:28" s="16" customFormat="1" ht="88.5" customHeight="1" x14ac:dyDescent="0.2">
      <c r="A3121" s="18" t="s">
        <v>8201</v>
      </c>
      <c r="B3121" s="94" t="s">
        <v>8191</v>
      </c>
      <c r="C3121" s="95"/>
      <c r="D3121" s="19" t="s">
        <v>7910</v>
      </c>
      <c r="E3121" s="20" t="s">
        <v>8202</v>
      </c>
      <c r="F3121" s="21" t="s">
        <v>7912</v>
      </c>
      <c r="G3121" s="22">
        <v>3830.28</v>
      </c>
      <c r="H3121" s="96">
        <v>3830.28</v>
      </c>
      <c r="I3121" s="97"/>
      <c r="J3121" s="98"/>
      <c r="K3121" s="99"/>
      <c r="L3121" s="99"/>
      <c r="M3121" s="100"/>
      <c r="N3121" s="17"/>
      <c r="O3121" s="101">
        <f t="shared" si="108"/>
        <v>3830.28</v>
      </c>
      <c r="P3121" s="101"/>
      <c r="Q3121" s="101"/>
      <c r="R3121" s="101"/>
      <c r="S3121" s="24">
        <f t="shared" si="107"/>
        <v>3830.28</v>
      </c>
      <c r="T3121" s="94" t="s">
        <v>7906</v>
      </c>
      <c r="U3121" s="102"/>
      <c r="V3121" s="102"/>
      <c r="W3121" s="102"/>
      <c r="X3121" s="103"/>
      <c r="Y3121" s="23" t="s">
        <v>7912</v>
      </c>
      <c r="Z3121" s="104" t="s">
        <v>13</v>
      </c>
      <c r="AA3121" s="105"/>
      <c r="AB3121" s="106"/>
    </row>
    <row r="3122" spans="1:28" s="16" customFormat="1" ht="88.5" customHeight="1" x14ac:dyDescent="0.2">
      <c r="A3122" s="18" t="s">
        <v>8203</v>
      </c>
      <c r="B3122" s="94" t="s">
        <v>8191</v>
      </c>
      <c r="C3122" s="95"/>
      <c r="D3122" s="19" t="s">
        <v>7910</v>
      </c>
      <c r="E3122" s="20" t="s">
        <v>8204</v>
      </c>
      <c r="F3122" s="21" t="s">
        <v>7912</v>
      </c>
      <c r="G3122" s="22">
        <v>3830.28</v>
      </c>
      <c r="H3122" s="96">
        <v>3830.28</v>
      </c>
      <c r="I3122" s="97"/>
      <c r="J3122" s="98"/>
      <c r="K3122" s="99"/>
      <c r="L3122" s="99"/>
      <c r="M3122" s="100"/>
      <c r="N3122" s="17"/>
      <c r="O3122" s="101">
        <f t="shared" si="108"/>
        <v>3830.28</v>
      </c>
      <c r="P3122" s="101"/>
      <c r="Q3122" s="101"/>
      <c r="R3122" s="101"/>
      <c r="S3122" s="24">
        <f t="shared" si="107"/>
        <v>3830.28</v>
      </c>
      <c r="T3122" s="94" t="s">
        <v>7906</v>
      </c>
      <c r="U3122" s="102"/>
      <c r="V3122" s="102"/>
      <c r="W3122" s="102"/>
      <c r="X3122" s="103"/>
      <c r="Y3122" s="23" t="s">
        <v>7912</v>
      </c>
      <c r="Z3122" s="104" t="s">
        <v>13</v>
      </c>
      <c r="AA3122" s="105"/>
      <c r="AB3122" s="106"/>
    </row>
    <row r="3123" spans="1:28" s="16" customFormat="1" ht="88.5" customHeight="1" x14ac:dyDescent="0.2">
      <c r="A3123" s="18" t="s">
        <v>8205</v>
      </c>
      <c r="B3123" s="94" t="s">
        <v>8191</v>
      </c>
      <c r="C3123" s="95"/>
      <c r="D3123" s="19" t="s">
        <v>7910</v>
      </c>
      <c r="E3123" s="20" t="s">
        <v>8206</v>
      </c>
      <c r="F3123" s="21" t="s">
        <v>7912</v>
      </c>
      <c r="G3123" s="22">
        <v>3830.28</v>
      </c>
      <c r="H3123" s="96">
        <v>3830.28</v>
      </c>
      <c r="I3123" s="97"/>
      <c r="J3123" s="98"/>
      <c r="K3123" s="99"/>
      <c r="L3123" s="99"/>
      <c r="M3123" s="100"/>
      <c r="N3123" s="17"/>
      <c r="O3123" s="101">
        <f t="shared" si="108"/>
        <v>3830.28</v>
      </c>
      <c r="P3123" s="101"/>
      <c r="Q3123" s="101"/>
      <c r="R3123" s="101"/>
      <c r="S3123" s="24">
        <f t="shared" si="107"/>
        <v>3830.28</v>
      </c>
      <c r="T3123" s="94" t="s">
        <v>7906</v>
      </c>
      <c r="U3123" s="102"/>
      <c r="V3123" s="102"/>
      <c r="W3123" s="102"/>
      <c r="X3123" s="103"/>
      <c r="Y3123" s="23" t="s">
        <v>7912</v>
      </c>
      <c r="Z3123" s="104" t="s">
        <v>13</v>
      </c>
      <c r="AA3123" s="105"/>
      <c r="AB3123" s="106"/>
    </row>
    <row r="3124" spans="1:28" s="16" customFormat="1" ht="88.5" customHeight="1" x14ac:dyDescent="0.2">
      <c r="A3124" s="18" t="s">
        <v>8207</v>
      </c>
      <c r="B3124" s="94" t="s">
        <v>8191</v>
      </c>
      <c r="C3124" s="95"/>
      <c r="D3124" s="19" t="s">
        <v>7910</v>
      </c>
      <c r="E3124" s="20" t="s">
        <v>8208</v>
      </c>
      <c r="F3124" s="21" t="s">
        <v>7912</v>
      </c>
      <c r="G3124" s="22">
        <v>414717.66</v>
      </c>
      <c r="H3124" s="96">
        <v>414717.66</v>
      </c>
      <c r="I3124" s="97"/>
      <c r="J3124" s="98"/>
      <c r="K3124" s="99"/>
      <c r="L3124" s="99"/>
      <c r="M3124" s="100"/>
      <c r="N3124" s="17"/>
      <c r="O3124" s="101">
        <f t="shared" si="108"/>
        <v>414717.66</v>
      </c>
      <c r="P3124" s="101"/>
      <c r="Q3124" s="101"/>
      <c r="R3124" s="101"/>
      <c r="S3124" s="24">
        <f t="shared" si="107"/>
        <v>414717.66</v>
      </c>
      <c r="T3124" s="94" t="s">
        <v>7906</v>
      </c>
      <c r="U3124" s="102"/>
      <c r="V3124" s="102"/>
      <c r="W3124" s="102"/>
      <c r="X3124" s="103"/>
      <c r="Y3124" s="23" t="s">
        <v>7912</v>
      </c>
      <c r="Z3124" s="104" t="s">
        <v>13</v>
      </c>
      <c r="AA3124" s="105"/>
      <c r="AB3124" s="106"/>
    </row>
    <row r="3125" spans="1:28" s="16" customFormat="1" ht="88.5" customHeight="1" x14ac:dyDescent="0.2">
      <c r="A3125" s="18" t="s">
        <v>8209</v>
      </c>
      <c r="B3125" s="94" t="s">
        <v>8191</v>
      </c>
      <c r="C3125" s="95"/>
      <c r="D3125" s="19" t="s">
        <v>7910</v>
      </c>
      <c r="E3125" s="20" t="s">
        <v>8210</v>
      </c>
      <c r="F3125" s="21" t="s">
        <v>7912</v>
      </c>
      <c r="G3125" s="22">
        <v>118900</v>
      </c>
      <c r="H3125" s="96">
        <v>118900</v>
      </c>
      <c r="I3125" s="97"/>
      <c r="J3125" s="98"/>
      <c r="K3125" s="99"/>
      <c r="L3125" s="99"/>
      <c r="M3125" s="100"/>
      <c r="N3125" s="17"/>
      <c r="O3125" s="101">
        <f t="shared" si="108"/>
        <v>118900</v>
      </c>
      <c r="P3125" s="101"/>
      <c r="Q3125" s="101"/>
      <c r="R3125" s="101"/>
      <c r="S3125" s="24">
        <f t="shared" si="107"/>
        <v>118900</v>
      </c>
      <c r="T3125" s="94" t="s">
        <v>7906</v>
      </c>
      <c r="U3125" s="102"/>
      <c r="V3125" s="102"/>
      <c r="W3125" s="102"/>
      <c r="X3125" s="103"/>
      <c r="Y3125" s="23" t="s">
        <v>7912</v>
      </c>
      <c r="Z3125" s="104" t="s">
        <v>13</v>
      </c>
      <c r="AA3125" s="105"/>
      <c r="AB3125" s="106"/>
    </row>
    <row r="3126" spans="1:28" s="16" customFormat="1" ht="88.5" customHeight="1" x14ac:dyDescent="0.2">
      <c r="A3126" s="18" t="s">
        <v>8211</v>
      </c>
      <c r="B3126" s="94" t="s">
        <v>8191</v>
      </c>
      <c r="C3126" s="95"/>
      <c r="D3126" s="19" t="s">
        <v>7910</v>
      </c>
      <c r="E3126" s="20" t="s">
        <v>8212</v>
      </c>
      <c r="F3126" s="21" t="s">
        <v>7912</v>
      </c>
      <c r="G3126" s="22">
        <v>98659.59</v>
      </c>
      <c r="H3126" s="96">
        <v>98659.59</v>
      </c>
      <c r="I3126" s="97"/>
      <c r="J3126" s="98"/>
      <c r="K3126" s="99"/>
      <c r="L3126" s="99"/>
      <c r="M3126" s="100"/>
      <c r="N3126" s="17"/>
      <c r="O3126" s="101">
        <f t="shared" si="108"/>
        <v>98659.59</v>
      </c>
      <c r="P3126" s="101"/>
      <c r="Q3126" s="101"/>
      <c r="R3126" s="101"/>
      <c r="S3126" s="24">
        <f t="shared" si="107"/>
        <v>98659.59</v>
      </c>
      <c r="T3126" s="94" t="s">
        <v>7906</v>
      </c>
      <c r="U3126" s="102"/>
      <c r="V3126" s="102"/>
      <c r="W3126" s="102"/>
      <c r="X3126" s="103"/>
      <c r="Y3126" s="23" t="s">
        <v>7912</v>
      </c>
      <c r="Z3126" s="104" t="s">
        <v>13</v>
      </c>
      <c r="AA3126" s="105"/>
      <c r="AB3126" s="106"/>
    </row>
    <row r="3127" spans="1:28" s="16" customFormat="1" ht="88.5" customHeight="1" x14ac:dyDescent="0.2">
      <c r="A3127" s="18" t="s">
        <v>8213</v>
      </c>
      <c r="B3127" s="94" t="s">
        <v>8191</v>
      </c>
      <c r="C3127" s="95"/>
      <c r="D3127" s="19" t="s">
        <v>7910</v>
      </c>
      <c r="E3127" s="20" t="s">
        <v>8214</v>
      </c>
      <c r="F3127" s="21" t="s">
        <v>7912</v>
      </c>
      <c r="G3127" s="22">
        <v>326360.57</v>
      </c>
      <c r="H3127" s="96">
        <v>326360.57</v>
      </c>
      <c r="I3127" s="97"/>
      <c r="J3127" s="98"/>
      <c r="K3127" s="99"/>
      <c r="L3127" s="99"/>
      <c r="M3127" s="100"/>
      <c r="N3127" s="17"/>
      <c r="O3127" s="101">
        <f t="shared" si="108"/>
        <v>326360.57</v>
      </c>
      <c r="P3127" s="101"/>
      <c r="Q3127" s="101"/>
      <c r="R3127" s="101"/>
      <c r="S3127" s="24">
        <f t="shared" si="107"/>
        <v>326360.57</v>
      </c>
      <c r="T3127" s="94" t="s">
        <v>7906</v>
      </c>
      <c r="U3127" s="102"/>
      <c r="V3127" s="102"/>
      <c r="W3127" s="102"/>
      <c r="X3127" s="103"/>
      <c r="Y3127" s="23" t="s">
        <v>7912</v>
      </c>
      <c r="Z3127" s="104" t="s">
        <v>13</v>
      </c>
      <c r="AA3127" s="105"/>
      <c r="AB3127" s="106"/>
    </row>
    <row r="3128" spans="1:28" s="16" customFormat="1" ht="88.5" customHeight="1" x14ac:dyDescent="0.2">
      <c r="A3128" s="18" t="s">
        <v>8215</v>
      </c>
      <c r="B3128" s="94" t="s">
        <v>8191</v>
      </c>
      <c r="C3128" s="95"/>
      <c r="D3128" s="19" t="s">
        <v>7910</v>
      </c>
      <c r="E3128" s="20" t="s">
        <v>8216</v>
      </c>
      <c r="F3128" s="21" t="s">
        <v>7912</v>
      </c>
      <c r="G3128" s="22">
        <v>71843.44</v>
      </c>
      <c r="H3128" s="96">
        <v>71843.44</v>
      </c>
      <c r="I3128" s="97"/>
      <c r="J3128" s="98"/>
      <c r="K3128" s="99"/>
      <c r="L3128" s="99"/>
      <c r="M3128" s="100"/>
      <c r="N3128" s="17"/>
      <c r="O3128" s="101">
        <f t="shared" si="108"/>
        <v>71843.44</v>
      </c>
      <c r="P3128" s="101"/>
      <c r="Q3128" s="101"/>
      <c r="R3128" s="101"/>
      <c r="S3128" s="24">
        <f t="shared" si="107"/>
        <v>71843.44</v>
      </c>
      <c r="T3128" s="94" t="s">
        <v>7906</v>
      </c>
      <c r="U3128" s="102"/>
      <c r="V3128" s="102"/>
      <c r="W3128" s="102"/>
      <c r="X3128" s="103"/>
      <c r="Y3128" s="23" t="s">
        <v>7912</v>
      </c>
      <c r="Z3128" s="104" t="s">
        <v>13</v>
      </c>
      <c r="AA3128" s="105"/>
      <c r="AB3128" s="106"/>
    </row>
    <row r="3129" spans="1:28" s="16" customFormat="1" ht="88.5" customHeight="1" x14ac:dyDescent="0.2">
      <c r="A3129" s="18" t="s">
        <v>8217</v>
      </c>
      <c r="B3129" s="94" t="s">
        <v>8191</v>
      </c>
      <c r="C3129" s="95"/>
      <c r="D3129" s="19" t="s">
        <v>7910</v>
      </c>
      <c r="E3129" s="20" t="s">
        <v>8218</v>
      </c>
      <c r="F3129" s="21" t="s">
        <v>7912</v>
      </c>
      <c r="G3129" s="22">
        <v>58350</v>
      </c>
      <c r="H3129" s="96">
        <v>58350</v>
      </c>
      <c r="I3129" s="97"/>
      <c r="J3129" s="98"/>
      <c r="K3129" s="99"/>
      <c r="L3129" s="99"/>
      <c r="M3129" s="100"/>
      <c r="N3129" s="17"/>
      <c r="O3129" s="101">
        <f t="shared" si="108"/>
        <v>58350</v>
      </c>
      <c r="P3129" s="101"/>
      <c r="Q3129" s="101"/>
      <c r="R3129" s="101"/>
      <c r="S3129" s="24">
        <f t="shared" si="107"/>
        <v>58350</v>
      </c>
      <c r="T3129" s="94" t="s">
        <v>7906</v>
      </c>
      <c r="U3129" s="102"/>
      <c r="V3129" s="102"/>
      <c r="W3129" s="102"/>
      <c r="X3129" s="103"/>
      <c r="Y3129" s="23" t="s">
        <v>7912</v>
      </c>
      <c r="Z3129" s="104" t="s">
        <v>13</v>
      </c>
      <c r="AA3129" s="105"/>
      <c r="AB3129" s="106"/>
    </row>
    <row r="3130" spans="1:28" s="16" customFormat="1" ht="88.5" customHeight="1" x14ac:dyDescent="0.2">
      <c r="A3130" s="18" t="s">
        <v>8219</v>
      </c>
      <c r="B3130" s="94" t="s">
        <v>8191</v>
      </c>
      <c r="C3130" s="95"/>
      <c r="D3130" s="19" t="s">
        <v>7910</v>
      </c>
      <c r="E3130" s="20" t="s">
        <v>8220</v>
      </c>
      <c r="F3130" s="21" t="s">
        <v>7912</v>
      </c>
      <c r="G3130" s="22">
        <v>210000</v>
      </c>
      <c r="H3130" s="96">
        <v>210000</v>
      </c>
      <c r="I3130" s="97"/>
      <c r="J3130" s="98">
        <v>24500</v>
      </c>
      <c r="K3130" s="99"/>
      <c r="L3130" s="99"/>
      <c r="M3130" s="100"/>
      <c r="N3130" s="17">
        <v>24500</v>
      </c>
      <c r="O3130" s="101">
        <f t="shared" si="108"/>
        <v>185500</v>
      </c>
      <c r="P3130" s="101"/>
      <c r="Q3130" s="101"/>
      <c r="R3130" s="101"/>
      <c r="S3130" s="24">
        <f t="shared" si="107"/>
        <v>185500</v>
      </c>
      <c r="T3130" s="94" t="s">
        <v>7906</v>
      </c>
      <c r="U3130" s="102"/>
      <c r="V3130" s="102"/>
      <c r="W3130" s="102"/>
      <c r="X3130" s="103"/>
      <c r="Y3130" s="23" t="s">
        <v>7912</v>
      </c>
      <c r="Z3130" s="104" t="s">
        <v>13</v>
      </c>
      <c r="AA3130" s="105"/>
      <c r="AB3130" s="106"/>
    </row>
    <row r="3131" spans="1:28" s="16" customFormat="1" ht="88.5" customHeight="1" x14ac:dyDescent="0.2">
      <c r="A3131" s="18" t="s">
        <v>8221</v>
      </c>
      <c r="B3131" s="94" t="s">
        <v>4199</v>
      </c>
      <c r="C3131" s="95"/>
      <c r="D3131" s="19" t="s">
        <v>7910</v>
      </c>
      <c r="E3131" s="20" t="s">
        <v>8222</v>
      </c>
      <c r="F3131" s="21" t="s">
        <v>7912</v>
      </c>
      <c r="G3131" s="22">
        <v>34200</v>
      </c>
      <c r="H3131" s="96">
        <v>34200</v>
      </c>
      <c r="I3131" s="97"/>
      <c r="J3131" s="98"/>
      <c r="K3131" s="99"/>
      <c r="L3131" s="99"/>
      <c r="M3131" s="100"/>
      <c r="N3131" s="17"/>
      <c r="O3131" s="101">
        <f t="shared" si="108"/>
        <v>34200</v>
      </c>
      <c r="P3131" s="101"/>
      <c r="Q3131" s="101"/>
      <c r="R3131" s="101"/>
      <c r="S3131" s="24">
        <f t="shared" si="107"/>
        <v>34200</v>
      </c>
      <c r="T3131" s="94" t="s">
        <v>7906</v>
      </c>
      <c r="U3131" s="102"/>
      <c r="V3131" s="102"/>
      <c r="W3131" s="102"/>
      <c r="X3131" s="103"/>
      <c r="Y3131" s="23" t="s">
        <v>7912</v>
      </c>
      <c r="Z3131" s="104" t="s">
        <v>13</v>
      </c>
      <c r="AA3131" s="105"/>
      <c r="AB3131" s="106"/>
    </row>
    <row r="3132" spans="1:28" s="16" customFormat="1" ht="88.5" customHeight="1" x14ac:dyDescent="0.2">
      <c r="A3132" s="18" t="s">
        <v>8223</v>
      </c>
      <c r="B3132" s="94" t="s">
        <v>4233</v>
      </c>
      <c r="C3132" s="95"/>
      <c r="D3132" s="19" t="s">
        <v>7910</v>
      </c>
      <c r="E3132" s="20" t="s">
        <v>8224</v>
      </c>
      <c r="F3132" s="21" t="s">
        <v>7912</v>
      </c>
      <c r="G3132" s="22">
        <v>9660</v>
      </c>
      <c r="H3132" s="96">
        <v>9660</v>
      </c>
      <c r="I3132" s="97"/>
      <c r="J3132" s="98"/>
      <c r="K3132" s="99"/>
      <c r="L3132" s="99"/>
      <c r="M3132" s="100"/>
      <c r="N3132" s="17"/>
      <c r="O3132" s="101">
        <f t="shared" si="108"/>
        <v>9660</v>
      </c>
      <c r="P3132" s="101"/>
      <c r="Q3132" s="101"/>
      <c r="R3132" s="101"/>
      <c r="S3132" s="24">
        <f t="shared" si="107"/>
        <v>9660</v>
      </c>
      <c r="T3132" s="94" t="s">
        <v>7906</v>
      </c>
      <c r="U3132" s="102"/>
      <c r="V3132" s="102"/>
      <c r="W3132" s="102"/>
      <c r="X3132" s="103"/>
      <c r="Y3132" s="23" t="s">
        <v>7912</v>
      </c>
      <c r="Z3132" s="104" t="s">
        <v>13</v>
      </c>
      <c r="AA3132" s="105"/>
      <c r="AB3132" s="106"/>
    </row>
    <row r="3133" spans="1:28" s="16" customFormat="1" ht="88.5" customHeight="1" x14ac:dyDescent="0.2">
      <c r="A3133" s="18" t="s">
        <v>8225</v>
      </c>
      <c r="B3133" s="94" t="s">
        <v>4242</v>
      </c>
      <c r="C3133" s="95"/>
      <c r="D3133" s="19" t="s">
        <v>7910</v>
      </c>
      <c r="E3133" s="20" t="s">
        <v>8226</v>
      </c>
      <c r="F3133" s="21" t="s">
        <v>7912</v>
      </c>
      <c r="G3133" s="22">
        <v>7700.09</v>
      </c>
      <c r="H3133" s="96">
        <v>7700.09</v>
      </c>
      <c r="I3133" s="97"/>
      <c r="J3133" s="98"/>
      <c r="K3133" s="99"/>
      <c r="L3133" s="99"/>
      <c r="M3133" s="100"/>
      <c r="N3133" s="17"/>
      <c r="O3133" s="101">
        <f t="shared" si="108"/>
        <v>7700.09</v>
      </c>
      <c r="P3133" s="101"/>
      <c r="Q3133" s="101"/>
      <c r="R3133" s="101"/>
      <c r="S3133" s="24">
        <f t="shared" si="107"/>
        <v>7700.09</v>
      </c>
      <c r="T3133" s="94" t="s">
        <v>7906</v>
      </c>
      <c r="U3133" s="102"/>
      <c r="V3133" s="102"/>
      <c r="W3133" s="102"/>
      <c r="X3133" s="103"/>
      <c r="Y3133" s="23" t="s">
        <v>7912</v>
      </c>
      <c r="Z3133" s="104" t="s">
        <v>13</v>
      </c>
      <c r="AA3133" s="105"/>
      <c r="AB3133" s="106"/>
    </row>
    <row r="3134" spans="1:28" s="16" customFormat="1" ht="88.5" customHeight="1" x14ac:dyDescent="0.2">
      <c r="A3134" s="18" t="s">
        <v>8227</v>
      </c>
      <c r="B3134" s="94" t="s">
        <v>4242</v>
      </c>
      <c r="C3134" s="95"/>
      <c r="D3134" s="19" t="s">
        <v>7910</v>
      </c>
      <c r="E3134" s="20" t="s">
        <v>8228</v>
      </c>
      <c r="F3134" s="21" t="s">
        <v>7912</v>
      </c>
      <c r="G3134" s="22">
        <v>16100</v>
      </c>
      <c r="H3134" s="96">
        <v>16100</v>
      </c>
      <c r="I3134" s="97"/>
      <c r="J3134" s="98"/>
      <c r="K3134" s="99"/>
      <c r="L3134" s="99"/>
      <c r="M3134" s="100"/>
      <c r="N3134" s="17"/>
      <c r="O3134" s="101">
        <f t="shared" si="108"/>
        <v>16100</v>
      </c>
      <c r="P3134" s="101"/>
      <c r="Q3134" s="101"/>
      <c r="R3134" s="101"/>
      <c r="S3134" s="24">
        <f t="shared" si="107"/>
        <v>16100</v>
      </c>
      <c r="T3134" s="94" t="s">
        <v>7906</v>
      </c>
      <c r="U3134" s="102"/>
      <c r="V3134" s="102"/>
      <c r="W3134" s="102"/>
      <c r="X3134" s="103"/>
      <c r="Y3134" s="23" t="s">
        <v>7912</v>
      </c>
      <c r="Z3134" s="104" t="s">
        <v>13</v>
      </c>
      <c r="AA3134" s="105"/>
      <c r="AB3134" s="106"/>
    </row>
    <row r="3135" spans="1:28" s="16" customFormat="1" ht="88.5" customHeight="1" x14ac:dyDescent="0.2">
      <c r="A3135" s="18" t="s">
        <v>8229</v>
      </c>
      <c r="B3135" s="94" t="s">
        <v>4245</v>
      </c>
      <c r="C3135" s="95"/>
      <c r="D3135" s="19" t="s">
        <v>7910</v>
      </c>
      <c r="E3135" s="20" t="s">
        <v>8230</v>
      </c>
      <c r="F3135" s="21" t="s">
        <v>7912</v>
      </c>
      <c r="G3135" s="22">
        <v>5500</v>
      </c>
      <c r="H3135" s="96">
        <v>5500</v>
      </c>
      <c r="I3135" s="97"/>
      <c r="J3135" s="98"/>
      <c r="K3135" s="99"/>
      <c r="L3135" s="99"/>
      <c r="M3135" s="100"/>
      <c r="N3135" s="17"/>
      <c r="O3135" s="101">
        <f t="shared" si="108"/>
        <v>5500</v>
      </c>
      <c r="P3135" s="101"/>
      <c r="Q3135" s="101"/>
      <c r="R3135" s="101"/>
      <c r="S3135" s="24">
        <f t="shared" si="107"/>
        <v>5500</v>
      </c>
      <c r="T3135" s="94" t="s">
        <v>7906</v>
      </c>
      <c r="U3135" s="102"/>
      <c r="V3135" s="102"/>
      <c r="W3135" s="102"/>
      <c r="X3135" s="103"/>
      <c r="Y3135" s="23" t="s">
        <v>7912</v>
      </c>
      <c r="Z3135" s="104" t="s">
        <v>13</v>
      </c>
      <c r="AA3135" s="105"/>
      <c r="AB3135" s="106"/>
    </row>
    <row r="3136" spans="1:28" s="16" customFormat="1" ht="88.5" customHeight="1" x14ac:dyDescent="0.2">
      <c r="A3136" s="18" t="s">
        <v>8231</v>
      </c>
      <c r="B3136" s="94" t="s">
        <v>8232</v>
      </c>
      <c r="C3136" s="95"/>
      <c r="D3136" s="19" t="s">
        <v>7910</v>
      </c>
      <c r="E3136" s="20" t="s">
        <v>8233</v>
      </c>
      <c r="F3136" s="21" t="s">
        <v>7912</v>
      </c>
      <c r="G3136" s="22">
        <v>20000</v>
      </c>
      <c r="H3136" s="96">
        <v>20000</v>
      </c>
      <c r="I3136" s="97"/>
      <c r="J3136" s="98"/>
      <c r="K3136" s="99"/>
      <c r="L3136" s="99"/>
      <c r="M3136" s="100"/>
      <c r="N3136" s="17"/>
      <c r="O3136" s="101">
        <f t="shared" si="108"/>
        <v>20000</v>
      </c>
      <c r="P3136" s="101"/>
      <c r="Q3136" s="101"/>
      <c r="R3136" s="101"/>
      <c r="S3136" s="24">
        <f t="shared" si="107"/>
        <v>20000</v>
      </c>
      <c r="T3136" s="94" t="s">
        <v>7906</v>
      </c>
      <c r="U3136" s="102"/>
      <c r="V3136" s="102"/>
      <c r="W3136" s="102"/>
      <c r="X3136" s="103"/>
      <c r="Y3136" s="23" t="s">
        <v>7912</v>
      </c>
      <c r="Z3136" s="104" t="s">
        <v>13</v>
      </c>
      <c r="AA3136" s="105"/>
      <c r="AB3136" s="106"/>
    </row>
    <row r="3137" spans="1:28" s="16" customFormat="1" ht="88.5" customHeight="1" x14ac:dyDescent="0.2">
      <c r="A3137" s="18" t="s">
        <v>8234</v>
      </c>
      <c r="B3137" s="94" t="s">
        <v>8235</v>
      </c>
      <c r="C3137" s="95"/>
      <c r="D3137" s="19" t="s">
        <v>7910</v>
      </c>
      <c r="E3137" s="20" t="s">
        <v>8236</v>
      </c>
      <c r="F3137" s="21" t="s">
        <v>7912</v>
      </c>
      <c r="G3137" s="22">
        <v>20356</v>
      </c>
      <c r="H3137" s="96">
        <v>20356</v>
      </c>
      <c r="I3137" s="97"/>
      <c r="J3137" s="98"/>
      <c r="K3137" s="99"/>
      <c r="L3137" s="99"/>
      <c r="M3137" s="100"/>
      <c r="N3137" s="17"/>
      <c r="O3137" s="101">
        <f t="shared" si="108"/>
        <v>20356</v>
      </c>
      <c r="P3137" s="101"/>
      <c r="Q3137" s="101"/>
      <c r="R3137" s="101"/>
      <c r="S3137" s="24">
        <f t="shared" si="107"/>
        <v>20356</v>
      </c>
      <c r="T3137" s="94" t="s">
        <v>7906</v>
      </c>
      <c r="U3137" s="102"/>
      <c r="V3137" s="102"/>
      <c r="W3137" s="102"/>
      <c r="X3137" s="103"/>
      <c r="Y3137" s="23" t="s">
        <v>7912</v>
      </c>
      <c r="Z3137" s="104" t="s">
        <v>13</v>
      </c>
      <c r="AA3137" s="105"/>
      <c r="AB3137" s="106"/>
    </row>
    <row r="3138" spans="1:28" s="16" customFormat="1" ht="88.5" customHeight="1" x14ac:dyDescent="0.2">
      <c r="A3138" s="18" t="s">
        <v>8237</v>
      </c>
      <c r="B3138" s="94" t="s">
        <v>8238</v>
      </c>
      <c r="C3138" s="95"/>
      <c r="D3138" s="19" t="s">
        <v>7910</v>
      </c>
      <c r="E3138" s="20" t="s">
        <v>8239</v>
      </c>
      <c r="F3138" s="21" t="s">
        <v>7912</v>
      </c>
      <c r="G3138" s="22">
        <v>20356</v>
      </c>
      <c r="H3138" s="96">
        <v>20356</v>
      </c>
      <c r="I3138" s="97"/>
      <c r="J3138" s="98"/>
      <c r="K3138" s="99"/>
      <c r="L3138" s="99"/>
      <c r="M3138" s="100"/>
      <c r="N3138" s="17"/>
      <c r="O3138" s="101">
        <f t="shared" si="108"/>
        <v>20356</v>
      </c>
      <c r="P3138" s="101"/>
      <c r="Q3138" s="101"/>
      <c r="R3138" s="101"/>
      <c r="S3138" s="24">
        <f t="shared" si="107"/>
        <v>20356</v>
      </c>
      <c r="T3138" s="94" t="s">
        <v>7906</v>
      </c>
      <c r="U3138" s="102"/>
      <c r="V3138" s="102"/>
      <c r="W3138" s="102"/>
      <c r="X3138" s="103"/>
      <c r="Y3138" s="23" t="s">
        <v>7912</v>
      </c>
      <c r="Z3138" s="104" t="s">
        <v>13</v>
      </c>
      <c r="AA3138" s="105"/>
      <c r="AB3138" s="106"/>
    </row>
    <row r="3139" spans="1:28" s="16" customFormat="1" ht="88.5" customHeight="1" x14ac:dyDescent="0.2">
      <c r="A3139" s="18" t="s">
        <v>8240</v>
      </c>
      <c r="B3139" s="94" t="s">
        <v>8241</v>
      </c>
      <c r="C3139" s="95"/>
      <c r="D3139" s="19" t="s">
        <v>7910</v>
      </c>
      <c r="E3139" s="20" t="s">
        <v>8242</v>
      </c>
      <c r="F3139" s="21" t="s">
        <v>7912</v>
      </c>
      <c r="G3139" s="22">
        <v>21630</v>
      </c>
      <c r="H3139" s="96">
        <v>21630</v>
      </c>
      <c r="I3139" s="97"/>
      <c r="J3139" s="98"/>
      <c r="K3139" s="99"/>
      <c r="L3139" s="99"/>
      <c r="M3139" s="100"/>
      <c r="N3139" s="17"/>
      <c r="O3139" s="101">
        <f t="shared" si="108"/>
        <v>21630</v>
      </c>
      <c r="P3139" s="101"/>
      <c r="Q3139" s="101"/>
      <c r="R3139" s="101"/>
      <c r="S3139" s="24">
        <f t="shared" si="107"/>
        <v>21630</v>
      </c>
      <c r="T3139" s="94" t="s">
        <v>7906</v>
      </c>
      <c r="U3139" s="102"/>
      <c r="V3139" s="102"/>
      <c r="W3139" s="102"/>
      <c r="X3139" s="103"/>
      <c r="Y3139" s="23" t="s">
        <v>7912</v>
      </c>
      <c r="Z3139" s="104" t="s">
        <v>13</v>
      </c>
      <c r="AA3139" s="105"/>
      <c r="AB3139" s="106"/>
    </row>
    <row r="3140" spans="1:28" s="16" customFormat="1" ht="88.5" customHeight="1" x14ac:dyDescent="0.2">
      <c r="A3140" s="18" t="s">
        <v>8243</v>
      </c>
      <c r="B3140" s="94" t="s">
        <v>8241</v>
      </c>
      <c r="C3140" s="95"/>
      <c r="D3140" s="19" t="s">
        <v>7910</v>
      </c>
      <c r="E3140" s="20" t="s">
        <v>8244</v>
      </c>
      <c r="F3140" s="21" t="s">
        <v>7912</v>
      </c>
      <c r="G3140" s="22">
        <v>21630</v>
      </c>
      <c r="H3140" s="96">
        <v>21630</v>
      </c>
      <c r="I3140" s="97"/>
      <c r="J3140" s="98"/>
      <c r="K3140" s="99"/>
      <c r="L3140" s="99"/>
      <c r="M3140" s="100"/>
      <c r="N3140" s="17"/>
      <c r="O3140" s="101">
        <f t="shared" si="108"/>
        <v>21630</v>
      </c>
      <c r="P3140" s="101"/>
      <c r="Q3140" s="101"/>
      <c r="R3140" s="101"/>
      <c r="S3140" s="24">
        <f t="shared" si="107"/>
        <v>21630</v>
      </c>
      <c r="T3140" s="94" t="s">
        <v>7906</v>
      </c>
      <c r="U3140" s="102"/>
      <c r="V3140" s="102"/>
      <c r="W3140" s="102"/>
      <c r="X3140" s="103"/>
      <c r="Y3140" s="23" t="s">
        <v>7912</v>
      </c>
      <c r="Z3140" s="104" t="s">
        <v>13</v>
      </c>
      <c r="AA3140" s="105"/>
      <c r="AB3140" s="106"/>
    </row>
    <row r="3141" spans="1:28" s="16" customFormat="1" ht="88.5" customHeight="1" x14ac:dyDescent="0.2">
      <c r="A3141" s="18" t="s">
        <v>8245</v>
      </c>
      <c r="B3141" s="94" t="s">
        <v>8246</v>
      </c>
      <c r="C3141" s="95"/>
      <c r="D3141" s="19" t="s">
        <v>7910</v>
      </c>
      <c r="E3141" s="20" t="s">
        <v>8247</v>
      </c>
      <c r="F3141" s="21" t="s">
        <v>7912</v>
      </c>
      <c r="G3141" s="22">
        <v>31890</v>
      </c>
      <c r="H3141" s="96">
        <v>31890</v>
      </c>
      <c r="I3141" s="97"/>
      <c r="J3141" s="98"/>
      <c r="K3141" s="99"/>
      <c r="L3141" s="99"/>
      <c r="M3141" s="100"/>
      <c r="N3141" s="17"/>
      <c r="O3141" s="101">
        <f t="shared" si="108"/>
        <v>31890</v>
      </c>
      <c r="P3141" s="101"/>
      <c r="Q3141" s="101"/>
      <c r="R3141" s="101"/>
      <c r="S3141" s="24">
        <f t="shared" si="107"/>
        <v>31890</v>
      </c>
      <c r="T3141" s="94" t="s">
        <v>7906</v>
      </c>
      <c r="U3141" s="102"/>
      <c r="V3141" s="102"/>
      <c r="W3141" s="102"/>
      <c r="X3141" s="103"/>
      <c r="Y3141" s="23" t="s">
        <v>7912</v>
      </c>
      <c r="Z3141" s="104" t="s">
        <v>13</v>
      </c>
      <c r="AA3141" s="105"/>
      <c r="AB3141" s="106"/>
    </row>
    <row r="3142" spans="1:28" s="16" customFormat="1" ht="88.5" customHeight="1" x14ac:dyDescent="0.2">
      <c r="A3142" s="18" t="s">
        <v>8248</v>
      </c>
      <c r="B3142" s="94" t="s">
        <v>8246</v>
      </c>
      <c r="C3142" s="95"/>
      <c r="D3142" s="19" t="s">
        <v>7910</v>
      </c>
      <c r="E3142" s="20" t="s">
        <v>8249</v>
      </c>
      <c r="F3142" s="21" t="s">
        <v>7912</v>
      </c>
      <c r="G3142" s="22">
        <v>31890</v>
      </c>
      <c r="H3142" s="96">
        <v>31890</v>
      </c>
      <c r="I3142" s="97"/>
      <c r="J3142" s="98"/>
      <c r="K3142" s="99"/>
      <c r="L3142" s="99"/>
      <c r="M3142" s="100"/>
      <c r="N3142" s="17"/>
      <c r="O3142" s="101">
        <f t="shared" si="108"/>
        <v>31890</v>
      </c>
      <c r="P3142" s="101"/>
      <c r="Q3142" s="101"/>
      <c r="R3142" s="101"/>
      <c r="S3142" s="24">
        <f t="shared" si="107"/>
        <v>31890</v>
      </c>
      <c r="T3142" s="94" t="s">
        <v>7906</v>
      </c>
      <c r="U3142" s="102"/>
      <c r="V3142" s="102"/>
      <c r="W3142" s="102"/>
      <c r="X3142" s="103"/>
      <c r="Y3142" s="23" t="s">
        <v>7912</v>
      </c>
      <c r="Z3142" s="104" t="s">
        <v>13</v>
      </c>
      <c r="AA3142" s="105"/>
      <c r="AB3142" s="106"/>
    </row>
    <row r="3143" spans="1:28" s="16" customFormat="1" ht="88.5" customHeight="1" x14ac:dyDescent="0.2">
      <c r="A3143" s="18" t="s">
        <v>8250</v>
      </c>
      <c r="B3143" s="94" t="s">
        <v>2555</v>
      </c>
      <c r="C3143" s="95"/>
      <c r="D3143" s="19" t="s">
        <v>7910</v>
      </c>
      <c r="E3143" s="20" t="s">
        <v>8251</v>
      </c>
      <c r="F3143" s="21" t="s">
        <v>7912</v>
      </c>
      <c r="G3143" s="22">
        <v>22460</v>
      </c>
      <c r="H3143" s="96">
        <v>22460</v>
      </c>
      <c r="I3143" s="97"/>
      <c r="J3143" s="98"/>
      <c r="K3143" s="99"/>
      <c r="L3143" s="99"/>
      <c r="M3143" s="100"/>
      <c r="N3143" s="17"/>
      <c r="O3143" s="101">
        <f t="shared" si="108"/>
        <v>22460</v>
      </c>
      <c r="P3143" s="101"/>
      <c r="Q3143" s="101"/>
      <c r="R3143" s="101"/>
      <c r="S3143" s="24">
        <f t="shared" si="107"/>
        <v>22460</v>
      </c>
      <c r="T3143" s="94" t="s">
        <v>7906</v>
      </c>
      <c r="U3143" s="102"/>
      <c r="V3143" s="102"/>
      <c r="W3143" s="102"/>
      <c r="X3143" s="103"/>
      <c r="Y3143" s="23" t="s">
        <v>7912</v>
      </c>
      <c r="Z3143" s="104" t="s">
        <v>13</v>
      </c>
      <c r="AA3143" s="105"/>
      <c r="AB3143" s="106"/>
    </row>
    <row r="3144" spans="1:28" s="16" customFormat="1" ht="88.5" customHeight="1" x14ac:dyDescent="0.2">
      <c r="A3144" s="18" t="s">
        <v>8252</v>
      </c>
      <c r="B3144" s="94" t="s">
        <v>8253</v>
      </c>
      <c r="C3144" s="95"/>
      <c r="D3144" s="19" t="s">
        <v>7910</v>
      </c>
      <c r="E3144" s="20" t="s">
        <v>8254</v>
      </c>
      <c r="F3144" s="21" t="s">
        <v>7912</v>
      </c>
      <c r="G3144" s="22">
        <v>30105.5</v>
      </c>
      <c r="H3144" s="96">
        <v>30105.5</v>
      </c>
      <c r="I3144" s="97"/>
      <c r="J3144" s="98"/>
      <c r="K3144" s="99"/>
      <c r="L3144" s="99"/>
      <c r="M3144" s="100"/>
      <c r="N3144" s="17"/>
      <c r="O3144" s="101">
        <f t="shared" si="108"/>
        <v>30105.5</v>
      </c>
      <c r="P3144" s="101"/>
      <c r="Q3144" s="101"/>
      <c r="R3144" s="101"/>
      <c r="S3144" s="24">
        <f t="shared" si="107"/>
        <v>30105.5</v>
      </c>
      <c r="T3144" s="94" t="s">
        <v>7906</v>
      </c>
      <c r="U3144" s="102"/>
      <c r="V3144" s="102"/>
      <c r="W3144" s="102"/>
      <c r="X3144" s="103"/>
      <c r="Y3144" s="23" t="s">
        <v>7912</v>
      </c>
      <c r="Z3144" s="104" t="s">
        <v>13</v>
      </c>
      <c r="AA3144" s="105"/>
      <c r="AB3144" s="106"/>
    </row>
    <row r="3145" spans="1:28" s="16" customFormat="1" ht="88.5" customHeight="1" x14ac:dyDescent="0.2">
      <c r="A3145" s="18" t="s">
        <v>8255</v>
      </c>
      <c r="B3145" s="94" t="s">
        <v>8256</v>
      </c>
      <c r="C3145" s="95"/>
      <c r="D3145" s="19" t="s">
        <v>7910</v>
      </c>
      <c r="E3145" s="20" t="s">
        <v>8257</v>
      </c>
      <c r="F3145" s="21" t="s">
        <v>7912</v>
      </c>
      <c r="G3145" s="22">
        <v>12875</v>
      </c>
      <c r="H3145" s="96">
        <v>12875</v>
      </c>
      <c r="I3145" s="97"/>
      <c r="J3145" s="98"/>
      <c r="K3145" s="99"/>
      <c r="L3145" s="99"/>
      <c r="M3145" s="100"/>
      <c r="N3145" s="17"/>
      <c r="O3145" s="101">
        <f t="shared" si="108"/>
        <v>12875</v>
      </c>
      <c r="P3145" s="101"/>
      <c r="Q3145" s="101"/>
      <c r="R3145" s="101"/>
      <c r="S3145" s="24">
        <f t="shared" si="107"/>
        <v>12875</v>
      </c>
      <c r="T3145" s="94" t="s">
        <v>7906</v>
      </c>
      <c r="U3145" s="102"/>
      <c r="V3145" s="102"/>
      <c r="W3145" s="102"/>
      <c r="X3145" s="103"/>
      <c r="Y3145" s="23" t="s">
        <v>7912</v>
      </c>
      <c r="Z3145" s="104" t="s">
        <v>13</v>
      </c>
      <c r="AA3145" s="105"/>
      <c r="AB3145" s="106"/>
    </row>
    <row r="3146" spans="1:28" s="16" customFormat="1" ht="88.5" customHeight="1" x14ac:dyDescent="0.2">
      <c r="A3146" s="18" t="s">
        <v>8258</v>
      </c>
      <c r="B3146" s="94" t="s">
        <v>8259</v>
      </c>
      <c r="C3146" s="95"/>
      <c r="D3146" s="19" t="s">
        <v>7910</v>
      </c>
      <c r="E3146" s="20" t="s">
        <v>8260</v>
      </c>
      <c r="F3146" s="21" t="s">
        <v>1466</v>
      </c>
      <c r="G3146" s="22">
        <v>51420</v>
      </c>
      <c r="H3146" s="96">
        <v>51420</v>
      </c>
      <c r="I3146" s="97"/>
      <c r="J3146" s="98"/>
      <c r="K3146" s="99"/>
      <c r="L3146" s="99"/>
      <c r="M3146" s="100"/>
      <c r="N3146" s="17"/>
      <c r="O3146" s="101">
        <f t="shared" si="108"/>
        <v>51420</v>
      </c>
      <c r="P3146" s="101"/>
      <c r="Q3146" s="101"/>
      <c r="R3146" s="101"/>
      <c r="S3146" s="24">
        <f t="shared" si="107"/>
        <v>51420</v>
      </c>
      <c r="T3146" s="94" t="s">
        <v>7906</v>
      </c>
      <c r="U3146" s="102"/>
      <c r="V3146" s="102"/>
      <c r="W3146" s="102"/>
      <c r="X3146" s="103"/>
      <c r="Y3146" s="23" t="s">
        <v>1466</v>
      </c>
      <c r="Z3146" s="104" t="s">
        <v>13</v>
      </c>
      <c r="AA3146" s="105"/>
      <c r="AB3146" s="106"/>
    </row>
    <row r="3147" spans="1:28" s="16" customFormat="1" ht="88.5" customHeight="1" x14ac:dyDescent="0.2">
      <c r="A3147" s="18" t="s">
        <v>8261</v>
      </c>
      <c r="B3147" s="94" t="s">
        <v>8262</v>
      </c>
      <c r="C3147" s="95"/>
      <c r="D3147" s="19" t="s">
        <v>7910</v>
      </c>
      <c r="E3147" s="20" t="s">
        <v>8263</v>
      </c>
      <c r="F3147" s="21" t="s">
        <v>1332</v>
      </c>
      <c r="G3147" s="22">
        <v>6798</v>
      </c>
      <c r="H3147" s="96">
        <v>6798</v>
      </c>
      <c r="I3147" s="97"/>
      <c r="J3147" s="98"/>
      <c r="K3147" s="99"/>
      <c r="L3147" s="99"/>
      <c r="M3147" s="100"/>
      <c r="N3147" s="17"/>
      <c r="O3147" s="101">
        <f t="shared" si="108"/>
        <v>6798</v>
      </c>
      <c r="P3147" s="101"/>
      <c r="Q3147" s="101"/>
      <c r="R3147" s="101"/>
      <c r="S3147" s="24">
        <f t="shared" si="107"/>
        <v>6798</v>
      </c>
      <c r="T3147" s="94" t="s">
        <v>7906</v>
      </c>
      <c r="U3147" s="102"/>
      <c r="V3147" s="102"/>
      <c r="W3147" s="102"/>
      <c r="X3147" s="103"/>
      <c r="Y3147" s="23" t="s">
        <v>1332</v>
      </c>
      <c r="Z3147" s="104" t="s">
        <v>13</v>
      </c>
      <c r="AA3147" s="105"/>
      <c r="AB3147" s="106"/>
    </row>
    <row r="3148" spans="1:28" s="16" customFormat="1" ht="88.5" customHeight="1" x14ac:dyDescent="0.2">
      <c r="A3148" s="18" t="s">
        <v>8264</v>
      </c>
      <c r="B3148" s="94" t="s">
        <v>1363</v>
      </c>
      <c r="C3148" s="95"/>
      <c r="D3148" s="19" t="s">
        <v>7910</v>
      </c>
      <c r="E3148" s="20" t="s">
        <v>8265</v>
      </c>
      <c r="F3148" s="21" t="s">
        <v>8266</v>
      </c>
      <c r="G3148" s="22">
        <v>98659.59</v>
      </c>
      <c r="H3148" s="96">
        <v>98659.59</v>
      </c>
      <c r="I3148" s="97"/>
      <c r="J3148" s="98"/>
      <c r="K3148" s="99"/>
      <c r="L3148" s="99"/>
      <c r="M3148" s="100"/>
      <c r="N3148" s="17"/>
      <c r="O3148" s="101">
        <f t="shared" si="108"/>
        <v>98659.59</v>
      </c>
      <c r="P3148" s="101"/>
      <c r="Q3148" s="101"/>
      <c r="R3148" s="101"/>
      <c r="S3148" s="24">
        <f t="shared" si="107"/>
        <v>98659.59</v>
      </c>
      <c r="T3148" s="94" t="s">
        <v>7906</v>
      </c>
      <c r="U3148" s="102"/>
      <c r="V3148" s="102"/>
      <c r="W3148" s="102"/>
      <c r="X3148" s="103"/>
      <c r="Y3148" s="23" t="s">
        <v>8266</v>
      </c>
      <c r="Z3148" s="104" t="s">
        <v>13</v>
      </c>
      <c r="AA3148" s="105"/>
      <c r="AB3148" s="106"/>
    </row>
    <row r="3149" spans="1:28" s="16" customFormat="1" ht="88.5" customHeight="1" x14ac:dyDescent="0.2">
      <c r="A3149" s="18" t="s">
        <v>8267</v>
      </c>
      <c r="B3149" s="94" t="s">
        <v>1363</v>
      </c>
      <c r="C3149" s="95"/>
      <c r="D3149" s="19" t="s">
        <v>7910</v>
      </c>
      <c r="E3149" s="20" t="s">
        <v>8268</v>
      </c>
      <c r="F3149" s="21" t="s">
        <v>8269</v>
      </c>
      <c r="G3149" s="22">
        <v>326360.57</v>
      </c>
      <c r="H3149" s="96">
        <v>326360.57</v>
      </c>
      <c r="I3149" s="97"/>
      <c r="J3149" s="98"/>
      <c r="K3149" s="99"/>
      <c r="L3149" s="99"/>
      <c r="M3149" s="100"/>
      <c r="N3149" s="17"/>
      <c r="O3149" s="101">
        <f t="shared" si="108"/>
        <v>326360.57</v>
      </c>
      <c r="P3149" s="101"/>
      <c r="Q3149" s="101"/>
      <c r="R3149" s="101"/>
      <c r="S3149" s="24">
        <f t="shared" ref="S3149:S3212" si="109">G3149-N3149</f>
        <v>326360.57</v>
      </c>
      <c r="T3149" s="94" t="s">
        <v>7906</v>
      </c>
      <c r="U3149" s="102"/>
      <c r="V3149" s="102"/>
      <c r="W3149" s="102"/>
      <c r="X3149" s="103"/>
      <c r="Y3149" s="23" t="s">
        <v>8269</v>
      </c>
      <c r="Z3149" s="104" t="s">
        <v>13</v>
      </c>
      <c r="AA3149" s="105"/>
      <c r="AB3149" s="106"/>
    </row>
    <row r="3150" spans="1:28" s="16" customFormat="1" ht="88.5" customHeight="1" x14ac:dyDescent="0.2">
      <c r="A3150" s="18" t="s">
        <v>8270</v>
      </c>
      <c r="B3150" s="94" t="s">
        <v>8271</v>
      </c>
      <c r="C3150" s="95"/>
      <c r="D3150" s="19" t="s">
        <v>7910</v>
      </c>
      <c r="E3150" s="20" t="s">
        <v>8272</v>
      </c>
      <c r="F3150" s="21" t="s">
        <v>7912</v>
      </c>
      <c r="G3150" s="22">
        <v>20074</v>
      </c>
      <c r="H3150" s="96">
        <v>20074</v>
      </c>
      <c r="I3150" s="97"/>
      <c r="J3150" s="98"/>
      <c r="K3150" s="99"/>
      <c r="L3150" s="99"/>
      <c r="M3150" s="100"/>
      <c r="N3150" s="17"/>
      <c r="O3150" s="101">
        <f t="shared" si="108"/>
        <v>20074</v>
      </c>
      <c r="P3150" s="101"/>
      <c r="Q3150" s="101"/>
      <c r="R3150" s="101"/>
      <c r="S3150" s="24">
        <f t="shared" si="109"/>
        <v>20074</v>
      </c>
      <c r="T3150" s="94" t="s">
        <v>7906</v>
      </c>
      <c r="U3150" s="102"/>
      <c r="V3150" s="102"/>
      <c r="W3150" s="102"/>
      <c r="X3150" s="103"/>
      <c r="Y3150" s="23" t="s">
        <v>7912</v>
      </c>
      <c r="Z3150" s="104" t="s">
        <v>13</v>
      </c>
      <c r="AA3150" s="105"/>
      <c r="AB3150" s="106"/>
    </row>
    <row r="3151" spans="1:28" s="16" customFormat="1" ht="88.5" customHeight="1" x14ac:dyDescent="0.2">
      <c r="A3151" s="18" t="s">
        <v>8273</v>
      </c>
      <c r="B3151" s="94" t="s">
        <v>8271</v>
      </c>
      <c r="C3151" s="95"/>
      <c r="D3151" s="19" t="s">
        <v>7910</v>
      </c>
      <c r="E3151" s="20" t="s">
        <v>8274</v>
      </c>
      <c r="F3151" s="21" t="s">
        <v>7912</v>
      </c>
      <c r="G3151" s="22">
        <v>20074</v>
      </c>
      <c r="H3151" s="96">
        <v>20074</v>
      </c>
      <c r="I3151" s="97"/>
      <c r="J3151" s="98"/>
      <c r="K3151" s="99"/>
      <c r="L3151" s="99"/>
      <c r="M3151" s="100"/>
      <c r="N3151" s="17"/>
      <c r="O3151" s="101">
        <f t="shared" si="108"/>
        <v>20074</v>
      </c>
      <c r="P3151" s="101"/>
      <c r="Q3151" s="101"/>
      <c r="R3151" s="101"/>
      <c r="S3151" s="24">
        <f t="shared" si="109"/>
        <v>20074</v>
      </c>
      <c r="T3151" s="94" t="s">
        <v>7906</v>
      </c>
      <c r="U3151" s="102"/>
      <c r="V3151" s="102"/>
      <c r="W3151" s="102"/>
      <c r="X3151" s="103"/>
      <c r="Y3151" s="23" t="s">
        <v>7912</v>
      </c>
      <c r="Z3151" s="104" t="s">
        <v>13</v>
      </c>
      <c r="AA3151" s="105"/>
      <c r="AB3151" s="106"/>
    </row>
    <row r="3152" spans="1:28" s="16" customFormat="1" ht="88.5" customHeight="1" x14ac:dyDescent="0.2">
      <c r="A3152" s="18" t="s">
        <v>8275</v>
      </c>
      <c r="B3152" s="94" t="s">
        <v>8271</v>
      </c>
      <c r="C3152" s="95"/>
      <c r="D3152" s="19" t="s">
        <v>7910</v>
      </c>
      <c r="E3152" s="20" t="s">
        <v>8276</v>
      </c>
      <c r="F3152" s="21" t="s">
        <v>7912</v>
      </c>
      <c r="G3152" s="22">
        <v>20074</v>
      </c>
      <c r="H3152" s="96">
        <v>20074</v>
      </c>
      <c r="I3152" s="97"/>
      <c r="J3152" s="98"/>
      <c r="K3152" s="99"/>
      <c r="L3152" s="99"/>
      <c r="M3152" s="100"/>
      <c r="N3152" s="17"/>
      <c r="O3152" s="101">
        <f t="shared" si="108"/>
        <v>20074</v>
      </c>
      <c r="P3152" s="101"/>
      <c r="Q3152" s="101"/>
      <c r="R3152" s="101"/>
      <c r="S3152" s="24">
        <f t="shared" si="109"/>
        <v>20074</v>
      </c>
      <c r="T3152" s="94" t="s">
        <v>7906</v>
      </c>
      <c r="U3152" s="102"/>
      <c r="V3152" s="102"/>
      <c r="W3152" s="102"/>
      <c r="X3152" s="103"/>
      <c r="Y3152" s="23" t="s">
        <v>7912</v>
      </c>
      <c r="Z3152" s="104" t="s">
        <v>13</v>
      </c>
      <c r="AA3152" s="105"/>
      <c r="AB3152" s="106"/>
    </row>
    <row r="3153" spans="1:28" s="16" customFormat="1" ht="88.5" customHeight="1" x14ac:dyDescent="0.2">
      <c r="A3153" s="18" t="s">
        <v>8277</v>
      </c>
      <c r="B3153" s="94" t="s">
        <v>8278</v>
      </c>
      <c r="C3153" s="95"/>
      <c r="D3153" s="19" t="s">
        <v>7910</v>
      </c>
      <c r="E3153" s="20" t="s">
        <v>8279</v>
      </c>
      <c r="F3153" s="21" t="s">
        <v>7912</v>
      </c>
      <c r="G3153" s="22">
        <v>6984.76</v>
      </c>
      <c r="H3153" s="96">
        <v>6984.76</v>
      </c>
      <c r="I3153" s="97"/>
      <c r="J3153" s="98"/>
      <c r="K3153" s="99"/>
      <c r="L3153" s="99"/>
      <c r="M3153" s="100"/>
      <c r="N3153" s="17"/>
      <c r="O3153" s="101">
        <f t="shared" si="108"/>
        <v>6984.76</v>
      </c>
      <c r="P3153" s="101"/>
      <c r="Q3153" s="101"/>
      <c r="R3153" s="101"/>
      <c r="S3153" s="24">
        <f t="shared" si="109"/>
        <v>6984.76</v>
      </c>
      <c r="T3153" s="94" t="s">
        <v>7906</v>
      </c>
      <c r="U3153" s="102"/>
      <c r="V3153" s="102"/>
      <c r="W3153" s="102"/>
      <c r="X3153" s="103"/>
      <c r="Y3153" s="23" t="s">
        <v>7912</v>
      </c>
      <c r="Z3153" s="104" t="s">
        <v>13</v>
      </c>
      <c r="AA3153" s="105"/>
      <c r="AB3153" s="106"/>
    </row>
    <row r="3154" spans="1:28" s="16" customFormat="1" ht="88.5" customHeight="1" x14ac:dyDescent="0.2">
      <c r="A3154" s="18" t="s">
        <v>8280</v>
      </c>
      <c r="B3154" s="94" t="s">
        <v>8281</v>
      </c>
      <c r="C3154" s="95"/>
      <c r="D3154" s="19" t="s">
        <v>7910</v>
      </c>
      <c r="E3154" s="20" t="s">
        <v>8282</v>
      </c>
      <c r="F3154" s="21" t="s">
        <v>7912</v>
      </c>
      <c r="G3154" s="22">
        <v>19000</v>
      </c>
      <c r="H3154" s="96">
        <v>19000</v>
      </c>
      <c r="I3154" s="97"/>
      <c r="J3154" s="98"/>
      <c r="K3154" s="99"/>
      <c r="L3154" s="99"/>
      <c r="M3154" s="100"/>
      <c r="N3154" s="17"/>
      <c r="O3154" s="101">
        <f t="shared" si="108"/>
        <v>19000</v>
      </c>
      <c r="P3154" s="101"/>
      <c r="Q3154" s="101"/>
      <c r="R3154" s="101"/>
      <c r="S3154" s="24">
        <f t="shared" si="109"/>
        <v>19000</v>
      </c>
      <c r="T3154" s="94" t="s">
        <v>7906</v>
      </c>
      <c r="U3154" s="102"/>
      <c r="V3154" s="102"/>
      <c r="W3154" s="102"/>
      <c r="X3154" s="103"/>
      <c r="Y3154" s="23" t="s">
        <v>7912</v>
      </c>
      <c r="Z3154" s="104" t="s">
        <v>13</v>
      </c>
      <c r="AA3154" s="105"/>
      <c r="AB3154" s="106"/>
    </row>
    <row r="3155" spans="1:28" s="16" customFormat="1" ht="88.5" customHeight="1" x14ac:dyDescent="0.2">
      <c r="A3155" s="18" t="s">
        <v>8283</v>
      </c>
      <c r="B3155" s="94" t="s">
        <v>8284</v>
      </c>
      <c r="C3155" s="95"/>
      <c r="D3155" s="19" t="s">
        <v>7910</v>
      </c>
      <c r="E3155" s="20" t="s">
        <v>8285</v>
      </c>
      <c r="F3155" s="21" t="s">
        <v>7912</v>
      </c>
      <c r="G3155" s="22">
        <v>8246.7000000000007</v>
      </c>
      <c r="H3155" s="96">
        <v>8246.7000000000007</v>
      </c>
      <c r="I3155" s="97"/>
      <c r="J3155" s="98"/>
      <c r="K3155" s="99"/>
      <c r="L3155" s="99"/>
      <c r="M3155" s="100"/>
      <c r="N3155" s="17"/>
      <c r="O3155" s="101">
        <f t="shared" si="108"/>
        <v>8246.7000000000007</v>
      </c>
      <c r="P3155" s="101"/>
      <c r="Q3155" s="101"/>
      <c r="R3155" s="101"/>
      <c r="S3155" s="24">
        <f t="shared" si="109"/>
        <v>8246.7000000000007</v>
      </c>
      <c r="T3155" s="94" t="s">
        <v>7906</v>
      </c>
      <c r="U3155" s="102"/>
      <c r="V3155" s="102"/>
      <c r="W3155" s="102"/>
      <c r="X3155" s="103"/>
      <c r="Y3155" s="23" t="s">
        <v>7912</v>
      </c>
      <c r="Z3155" s="104" t="s">
        <v>13</v>
      </c>
      <c r="AA3155" s="105"/>
      <c r="AB3155" s="106"/>
    </row>
    <row r="3156" spans="1:28" s="16" customFormat="1" ht="88.5" customHeight="1" x14ac:dyDescent="0.2">
      <c r="A3156" s="18" t="s">
        <v>8286</v>
      </c>
      <c r="B3156" s="94" t="s">
        <v>8287</v>
      </c>
      <c r="C3156" s="95"/>
      <c r="D3156" s="19" t="s">
        <v>7910</v>
      </c>
      <c r="E3156" s="20" t="s">
        <v>8288</v>
      </c>
      <c r="F3156" s="21" t="s">
        <v>7912</v>
      </c>
      <c r="G3156" s="22">
        <v>30105.5</v>
      </c>
      <c r="H3156" s="96">
        <v>30105.5</v>
      </c>
      <c r="I3156" s="97"/>
      <c r="J3156" s="98"/>
      <c r="K3156" s="99"/>
      <c r="L3156" s="99"/>
      <c r="M3156" s="100"/>
      <c r="N3156" s="17"/>
      <c r="O3156" s="101">
        <f t="shared" si="108"/>
        <v>30105.5</v>
      </c>
      <c r="P3156" s="101"/>
      <c r="Q3156" s="101"/>
      <c r="R3156" s="101"/>
      <c r="S3156" s="24">
        <f t="shared" si="109"/>
        <v>30105.5</v>
      </c>
      <c r="T3156" s="94" t="s">
        <v>7906</v>
      </c>
      <c r="U3156" s="102"/>
      <c r="V3156" s="102"/>
      <c r="W3156" s="102"/>
      <c r="X3156" s="103"/>
      <c r="Y3156" s="23" t="s">
        <v>7912</v>
      </c>
      <c r="Z3156" s="104" t="s">
        <v>13</v>
      </c>
      <c r="AA3156" s="105"/>
      <c r="AB3156" s="106"/>
    </row>
    <row r="3157" spans="1:28" s="16" customFormat="1" ht="88.5" customHeight="1" x14ac:dyDescent="0.2">
      <c r="A3157" s="18" t="s">
        <v>8289</v>
      </c>
      <c r="B3157" s="94" t="s">
        <v>8287</v>
      </c>
      <c r="C3157" s="95"/>
      <c r="D3157" s="19" t="s">
        <v>7910</v>
      </c>
      <c r="E3157" s="20" t="s">
        <v>8290</v>
      </c>
      <c r="F3157" s="21" t="s">
        <v>7912</v>
      </c>
      <c r="G3157" s="22">
        <v>22460</v>
      </c>
      <c r="H3157" s="96">
        <v>22460</v>
      </c>
      <c r="I3157" s="97"/>
      <c r="J3157" s="98"/>
      <c r="K3157" s="99"/>
      <c r="L3157" s="99"/>
      <c r="M3157" s="100"/>
      <c r="N3157" s="17"/>
      <c r="O3157" s="101">
        <f t="shared" ref="O3157:O3220" si="110">H3157-J3157</f>
        <v>22460</v>
      </c>
      <c r="P3157" s="101"/>
      <c r="Q3157" s="101"/>
      <c r="R3157" s="101"/>
      <c r="S3157" s="24">
        <f t="shared" si="109"/>
        <v>22460</v>
      </c>
      <c r="T3157" s="94" t="s">
        <v>7906</v>
      </c>
      <c r="U3157" s="102"/>
      <c r="V3157" s="102"/>
      <c r="W3157" s="102"/>
      <c r="X3157" s="103"/>
      <c r="Y3157" s="23" t="s">
        <v>7912</v>
      </c>
      <c r="Z3157" s="104" t="s">
        <v>13</v>
      </c>
      <c r="AA3157" s="105"/>
      <c r="AB3157" s="106"/>
    </row>
    <row r="3158" spans="1:28" s="16" customFormat="1" ht="88.5" customHeight="1" x14ac:dyDescent="0.2">
      <c r="A3158" s="18" t="s">
        <v>8291</v>
      </c>
      <c r="B3158" s="94" t="s">
        <v>3494</v>
      </c>
      <c r="C3158" s="95"/>
      <c r="D3158" s="19" t="s">
        <v>7910</v>
      </c>
      <c r="E3158" s="20" t="s">
        <v>8292</v>
      </c>
      <c r="F3158" s="21" t="s">
        <v>7912</v>
      </c>
      <c r="G3158" s="22">
        <v>5553.73</v>
      </c>
      <c r="H3158" s="96">
        <v>5553.73</v>
      </c>
      <c r="I3158" s="97"/>
      <c r="J3158" s="98"/>
      <c r="K3158" s="99"/>
      <c r="L3158" s="99"/>
      <c r="M3158" s="100"/>
      <c r="N3158" s="17"/>
      <c r="O3158" s="101">
        <f t="shared" si="110"/>
        <v>5553.73</v>
      </c>
      <c r="P3158" s="101"/>
      <c r="Q3158" s="101"/>
      <c r="R3158" s="101"/>
      <c r="S3158" s="24">
        <f t="shared" si="109"/>
        <v>5553.73</v>
      </c>
      <c r="T3158" s="94" t="s">
        <v>7906</v>
      </c>
      <c r="U3158" s="102"/>
      <c r="V3158" s="102"/>
      <c r="W3158" s="102"/>
      <c r="X3158" s="103"/>
      <c r="Y3158" s="23" t="s">
        <v>7912</v>
      </c>
      <c r="Z3158" s="104" t="s">
        <v>13</v>
      </c>
      <c r="AA3158" s="105"/>
      <c r="AB3158" s="106"/>
    </row>
    <row r="3159" spans="1:28" s="16" customFormat="1" ht="88.5" customHeight="1" x14ac:dyDescent="0.2">
      <c r="A3159" s="18" t="s">
        <v>8293</v>
      </c>
      <c r="B3159" s="94" t="s">
        <v>8294</v>
      </c>
      <c r="C3159" s="95"/>
      <c r="D3159" s="19" t="s">
        <v>7910</v>
      </c>
      <c r="E3159" s="20" t="s">
        <v>8295</v>
      </c>
      <c r="F3159" s="21" t="s">
        <v>8296</v>
      </c>
      <c r="G3159" s="22">
        <v>118900</v>
      </c>
      <c r="H3159" s="96">
        <v>118900</v>
      </c>
      <c r="I3159" s="97"/>
      <c r="J3159" s="98"/>
      <c r="K3159" s="99"/>
      <c r="L3159" s="99"/>
      <c r="M3159" s="100"/>
      <c r="N3159" s="17"/>
      <c r="O3159" s="101">
        <f t="shared" si="110"/>
        <v>118900</v>
      </c>
      <c r="P3159" s="101"/>
      <c r="Q3159" s="101"/>
      <c r="R3159" s="101"/>
      <c r="S3159" s="24">
        <f t="shared" si="109"/>
        <v>118900</v>
      </c>
      <c r="T3159" s="94" t="s">
        <v>7906</v>
      </c>
      <c r="U3159" s="102"/>
      <c r="V3159" s="102"/>
      <c r="W3159" s="102"/>
      <c r="X3159" s="103"/>
      <c r="Y3159" s="23" t="s">
        <v>8296</v>
      </c>
      <c r="Z3159" s="104" t="s">
        <v>13</v>
      </c>
      <c r="AA3159" s="105"/>
      <c r="AB3159" s="106"/>
    </row>
    <row r="3160" spans="1:28" s="16" customFormat="1" ht="88.5" customHeight="1" x14ac:dyDescent="0.2">
      <c r="A3160" s="18" t="s">
        <v>8297</v>
      </c>
      <c r="B3160" s="94" t="s">
        <v>8298</v>
      </c>
      <c r="C3160" s="95"/>
      <c r="D3160" s="19" t="s">
        <v>7910</v>
      </c>
      <c r="E3160" s="20" t="s">
        <v>8299</v>
      </c>
      <c r="F3160" s="21" t="s">
        <v>7912</v>
      </c>
      <c r="G3160" s="22">
        <v>21950</v>
      </c>
      <c r="H3160" s="96">
        <v>21950</v>
      </c>
      <c r="I3160" s="97"/>
      <c r="J3160" s="98"/>
      <c r="K3160" s="99"/>
      <c r="L3160" s="99"/>
      <c r="M3160" s="100"/>
      <c r="N3160" s="17"/>
      <c r="O3160" s="101">
        <f t="shared" si="110"/>
        <v>21950</v>
      </c>
      <c r="P3160" s="101"/>
      <c r="Q3160" s="101"/>
      <c r="R3160" s="101"/>
      <c r="S3160" s="24">
        <f t="shared" si="109"/>
        <v>21950</v>
      </c>
      <c r="T3160" s="94" t="s">
        <v>7906</v>
      </c>
      <c r="U3160" s="102"/>
      <c r="V3160" s="102"/>
      <c r="W3160" s="102"/>
      <c r="X3160" s="103"/>
      <c r="Y3160" s="23" t="s">
        <v>7912</v>
      </c>
      <c r="Z3160" s="104" t="s">
        <v>13</v>
      </c>
      <c r="AA3160" s="105"/>
      <c r="AB3160" s="106"/>
    </row>
    <row r="3161" spans="1:28" s="16" customFormat="1" ht="88.5" customHeight="1" x14ac:dyDescent="0.2">
      <c r="A3161" s="18" t="s">
        <v>8300</v>
      </c>
      <c r="B3161" s="94" t="s">
        <v>8301</v>
      </c>
      <c r="C3161" s="95"/>
      <c r="D3161" s="19" t="s">
        <v>7910</v>
      </c>
      <c r="E3161" s="20" t="s">
        <v>8302</v>
      </c>
      <c r="F3161" s="21" t="s">
        <v>7912</v>
      </c>
      <c r="G3161" s="22">
        <v>27770</v>
      </c>
      <c r="H3161" s="96">
        <v>27770</v>
      </c>
      <c r="I3161" s="97"/>
      <c r="J3161" s="98"/>
      <c r="K3161" s="99"/>
      <c r="L3161" s="99"/>
      <c r="M3161" s="100"/>
      <c r="N3161" s="17"/>
      <c r="O3161" s="101">
        <f t="shared" si="110"/>
        <v>27770</v>
      </c>
      <c r="P3161" s="101"/>
      <c r="Q3161" s="101"/>
      <c r="R3161" s="101"/>
      <c r="S3161" s="24">
        <f t="shared" si="109"/>
        <v>27770</v>
      </c>
      <c r="T3161" s="94" t="s">
        <v>7906</v>
      </c>
      <c r="U3161" s="102"/>
      <c r="V3161" s="102"/>
      <c r="W3161" s="102"/>
      <c r="X3161" s="103"/>
      <c r="Y3161" s="23" t="s">
        <v>7912</v>
      </c>
      <c r="Z3161" s="104" t="s">
        <v>13</v>
      </c>
      <c r="AA3161" s="105"/>
      <c r="AB3161" s="106"/>
    </row>
    <row r="3162" spans="1:28" s="16" customFormat="1" ht="88.5" customHeight="1" x14ac:dyDescent="0.2">
      <c r="A3162" s="18" t="s">
        <v>8303</v>
      </c>
      <c r="B3162" s="94" t="s">
        <v>3541</v>
      </c>
      <c r="C3162" s="95"/>
      <c r="D3162" s="19" t="s">
        <v>7910</v>
      </c>
      <c r="E3162" s="20" t="s">
        <v>8304</v>
      </c>
      <c r="F3162" s="21" t="s">
        <v>7912</v>
      </c>
      <c r="G3162" s="22">
        <v>19739</v>
      </c>
      <c r="H3162" s="96">
        <v>19739</v>
      </c>
      <c r="I3162" s="97"/>
      <c r="J3162" s="98"/>
      <c r="K3162" s="99"/>
      <c r="L3162" s="99"/>
      <c r="M3162" s="100"/>
      <c r="N3162" s="17"/>
      <c r="O3162" s="101">
        <f t="shared" si="110"/>
        <v>19739</v>
      </c>
      <c r="P3162" s="101"/>
      <c r="Q3162" s="101"/>
      <c r="R3162" s="101"/>
      <c r="S3162" s="24">
        <f t="shared" si="109"/>
        <v>19739</v>
      </c>
      <c r="T3162" s="94" t="s">
        <v>7906</v>
      </c>
      <c r="U3162" s="102"/>
      <c r="V3162" s="102"/>
      <c r="W3162" s="102"/>
      <c r="X3162" s="103"/>
      <c r="Y3162" s="23" t="s">
        <v>7912</v>
      </c>
      <c r="Z3162" s="104" t="s">
        <v>13</v>
      </c>
      <c r="AA3162" s="105"/>
      <c r="AB3162" s="106"/>
    </row>
    <row r="3163" spans="1:28" s="16" customFormat="1" ht="88.5" customHeight="1" x14ac:dyDescent="0.2">
      <c r="A3163" s="18" t="s">
        <v>8305</v>
      </c>
      <c r="B3163" s="94" t="s">
        <v>6267</v>
      </c>
      <c r="C3163" s="95"/>
      <c r="D3163" s="19" t="s">
        <v>7910</v>
      </c>
      <c r="E3163" s="20" t="s">
        <v>8306</v>
      </c>
      <c r="F3163" s="21" t="s">
        <v>7912</v>
      </c>
      <c r="G3163" s="22">
        <v>19500</v>
      </c>
      <c r="H3163" s="96">
        <v>19500</v>
      </c>
      <c r="I3163" s="97"/>
      <c r="J3163" s="98"/>
      <c r="K3163" s="99"/>
      <c r="L3163" s="99"/>
      <c r="M3163" s="100"/>
      <c r="N3163" s="17"/>
      <c r="O3163" s="101">
        <f t="shared" si="110"/>
        <v>19500</v>
      </c>
      <c r="P3163" s="101"/>
      <c r="Q3163" s="101"/>
      <c r="R3163" s="101"/>
      <c r="S3163" s="24">
        <f t="shared" si="109"/>
        <v>19500</v>
      </c>
      <c r="T3163" s="94" t="s">
        <v>7906</v>
      </c>
      <c r="U3163" s="102"/>
      <c r="V3163" s="102"/>
      <c r="W3163" s="102"/>
      <c r="X3163" s="103"/>
      <c r="Y3163" s="23" t="s">
        <v>7912</v>
      </c>
      <c r="Z3163" s="104" t="s">
        <v>13</v>
      </c>
      <c r="AA3163" s="105"/>
      <c r="AB3163" s="106"/>
    </row>
    <row r="3164" spans="1:28" s="16" customFormat="1" ht="88.5" customHeight="1" x14ac:dyDescent="0.2">
      <c r="A3164" s="18" t="s">
        <v>8307</v>
      </c>
      <c r="B3164" s="94" t="s">
        <v>6267</v>
      </c>
      <c r="C3164" s="95"/>
      <c r="D3164" s="19" t="s">
        <v>7910</v>
      </c>
      <c r="E3164" s="20" t="s">
        <v>8308</v>
      </c>
      <c r="F3164" s="21" t="s">
        <v>7912</v>
      </c>
      <c r="G3164" s="22">
        <v>19500</v>
      </c>
      <c r="H3164" s="96">
        <v>19500</v>
      </c>
      <c r="I3164" s="97"/>
      <c r="J3164" s="98"/>
      <c r="K3164" s="99"/>
      <c r="L3164" s="99"/>
      <c r="M3164" s="100"/>
      <c r="N3164" s="17"/>
      <c r="O3164" s="101">
        <f t="shared" si="110"/>
        <v>19500</v>
      </c>
      <c r="P3164" s="101"/>
      <c r="Q3164" s="101"/>
      <c r="R3164" s="101"/>
      <c r="S3164" s="24">
        <f t="shared" si="109"/>
        <v>19500</v>
      </c>
      <c r="T3164" s="94" t="s">
        <v>7906</v>
      </c>
      <c r="U3164" s="102"/>
      <c r="V3164" s="102"/>
      <c r="W3164" s="102"/>
      <c r="X3164" s="103"/>
      <c r="Y3164" s="23" t="s">
        <v>7912</v>
      </c>
      <c r="Z3164" s="104" t="s">
        <v>13</v>
      </c>
      <c r="AA3164" s="105"/>
      <c r="AB3164" s="106"/>
    </row>
    <row r="3165" spans="1:28" s="16" customFormat="1" ht="88.5" customHeight="1" x14ac:dyDescent="0.2">
      <c r="A3165" s="18" t="s">
        <v>8309</v>
      </c>
      <c r="B3165" s="94" t="s">
        <v>6267</v>
      </c>
      <c r="C3165" s="95"/>
      <c r="D3165" s="19" t="s">
        <v>7910</v>
      </c>
      <c r="E3165" s="20" t="s">
        <v>8310</v>
      </c>
      <c r="F3165" s="21" t="s">
        <v>7912</v>
      </c>
      <c r="G3165" s="22">
        <v>19500</v>
      </c>
      <c r="H3165" s="96">
        <v>19500</v>
      </c>
      <c r="I3165" s="97"/>
      <c r="J3165" s="98"/>
      <c r="K3165" s="99"/>
      <c r="L3165" s="99"/>
      <c r="M3165" s="100"/>
      <c r="N3165" s="17"/>
      <c r="O3165" s="101">
        <f t="shared" si="110"/>
        <v>19500</v>
      </c>
      <c r="P3165" s="101"/>
      <c r="Q3165" s="101"/>
      <c r="R3165" s="101"/>
      <c r="S3165" s="24">
        <f t="shared" si="109"/>
        <v>19500</v>
      </c>
      <c r="T3165" s="94" t="s">
        <v>7906</v>
      </c>
      <c r="U3165" s="102"/>
      <c r="V3165" s="102"/>
      <c r="W3165" s="102"/>
      <c r="X3165" s="103"/>
      <c r="Y3165" s="23" t="s">
        <v>7912</v>
      </c>
      <c r="Z3165" s="104" t="s">
        <v>13</v>
      </c>
      <c r="AA3165" s="105"/>
      <c r="AB3165" s="106"/>
    </row>
    <row r="3166" spans="1:28" s="16" customFormat="1" ht="88.5" customHeight="1" x14ac:dyDescent="0.2">
      <c r="A3166" s="18" t="s">
        <v>8311</v>
      </c>
      <c r="B3166" s="94" t="s">
        <v>6267</v>
      </c>
      <c r="C3166" s="95"/>
      <c r="D3166" s="19" t="s">
        <v>7910</v>
      </c>
      <c r="E3166" s="20" t="s">
        <v>8312</v>
      </c>
      <c r="F3166" s="21" t="s">
        <v>7912</v>
      </c>
      <c r="G3166" s="22">
        <v>19500</v>
      </c>
      <c r="H3166" s="96">
        <v>19500</v>
      </c>
      <c r="I3166" s="97"/>
      <c r="J3166" s="98"/>
      <c r="K3166" s="99"/>
      <c r="L3166" s="99"/>
      <c r="M3166" s="100"/>
      <c r="N3166" s="17"/>
      <c r="O3166" s="101">
        <f t="shared" si="110"/>
        <v>19500</v>
      </c>
      <c r="P3166" s="101"/>
      <c r="Q3166" s="101"/>
      <c r="R3166" s="101"/>
      <c r="S3166" s="24">
        <f t="shared" si="109"/>
        <v>19500</v>
      </c>
      <c r="T3166" s="94" t="s">
        <v>7906</v>
      </c>
      <c r="U3166" s="102"/>
      <c r="V3166" s="102"/>
      <c r="W3166" s="102"/>
      <c r="X3166" s="103"/>
      <c r="Y3166" s="23" t="s">
        <v>7912</v>
      </c>
      <c r="Z3166" s="104" t="s">
        <v>13</v>
      </c>
      <c r="AA3166" s="105"/>
      <c r="AB3166" s="106"/>
    </row>
    <row r="3167" spans="1:28" s="16" customFormat="1" ht="88.5" customHeight="1" x14ac:dyDescent="0.2">
      <c r="A3167" s="18" t="s">
        <v>8313</v>
      </c>
      <c r="B3167" s="94" t="s">
        <v>6267</v>
      </c>
      <c r="C3167" s="95"/>
      <c r="D3167" s="19" t="s">
        <v>7910</v>
      </c>
      <c r="E3167" s="20" t="s">
        <v>8314</v>
      </c>
      <c r="F3167" s="21" t="s">
        <v>7912</v>
      </c>
      <c r="G3167" s="22">
        <v>19000</v>
      </c>
      <c r="H3167" s="96">
        <v>19000</v>
      </c>
      <c r="I3167" s="97"/>
      <c r="J3167" s="98"/>
      <c r="K3167" s="99"/>
      <c r="L3167" s="99"/>
      <c r="M3167" s="100"/>
      <c r="N3167" s="17"/>
      <c r="O3167" s="101">
        <f t="shared" si="110"/>
        <v>19000</v>
      </c>
      <c r="P3167" s="101"/>
      <c r="Q3167" s="101"/>
      <c r="R3167" s="101"/>
      <c r="S3167" s="24">
        <f t="shared" si="109"/>
        <v>19000</v>
      </c>
      <c r="T3167" s="94" t="s">
        <v>7906</v>
      </c>
      <c r="U3167" s="102"/>
      <c r="V3167" s="102"/>
      <c r="W3167" s="102"/>
      <c r="X3167" s="103"/>
      <c r="Y3167" s="23" t="s">
        <v>7912</v>
      </c>
      <c r="Z3167" s="104" t="s">
        <v>13</v>
      </c>
      <c r="AA3167" s="105"/>
      <c r="AB3167" s="106"/>
    </row>
    <row r="3168" spans="1:28" s="16" customFormat="1" ht="88.5" customHeight="1" x14ac:dyDescent="0.2">
      <c r="A3168" s="18" t="s">
        <v>8315</v>
      </c>
      <c r="B3168" s="94" t="s">
        <v>8316</v>
      </c>
      <c r="C3168" s="95"/>
      <c r="D3168" s="19" t="s">
        <v>7910</v>
      </c>
      <c r="E3168" s="20" t="s">
        <v>8317</v>
      </c>
      <c r="F3168" s="21" t="s">
        <v>7912</v>
      </c>
      <c r="G3168" s="22">
        <v>10800</v>
      </c>
      <c r="H3168" s="96">
        <v>10800</v>
      </c>
      <c r="I3168" s="97"/>
      <c r="J3168" s="98"/>
      <c r="K3168" s="99"/>
      <c r="L3168" s="99"/>
      <c r="M3168" s="100"/>
      <c r="N3168" s="17"/>
      <c r="O3168" s="101">
        <f t="shared" si="110"/>
        <v>10800</v>
      </c>
      <c r="P3168" s="101"/>
      <c r="Q3168" s="101"/>
      <c r="R3168" s="101"/>
      <c r="S3168" s="24">
        <f t="shared" si="109"/>
        <v>10800</v>
      </c>
      <c r="T3168" s="94" t="s">
        <v>7906</v>
      </c>
      <c r="U3168" s="102"/>
      <c r="V3168" s="102"/>
      <c r="W3168" s="102"/>
      <c r="X3168" s="103"/>
      <c r="Y3168" s="23" t="s">
        <v>7912</v>
      </c>
      <c r="Z3168" s="104" t="s">
        <v>13</v>
      </c>
      <c r="AA3168" s="105"/>
      <c r="AB3168" s="106"/>
    </row>
    <row r="3169" spans="1:28" s="16" customFormat="1" ht="88.5" customHeight="1" x14ac:dyDescent="0.2">
      <c r="A3169" s="18" t="s">
        <v>8318</v>
      </c>
      <c r="B3169" s="94" t="s">
        <v>8319</v>
      </c>
      <c r="C3169" s="95"/>
      <c r="D3169" s="19" t="s">
        <v>7910</v>
      </c>
      <c r="E3169" s="20" t="s">
        <v>8320</v>
      </c>
      <c r="F3169" s="21" t="s">
        <v>7912</v>
      </c>
      <c r="G3169" s="22">
        <v>15200</v>
      </c>
      <c r="H3169" s="96">
        <v>15200</v>
      </c>
      <c r="I3169" s="97"/>
      <c r="J3169" s="98"/>
      <c r="K3169" s="99"/>
      <c r="L3169" s="99"/>
      <c r="M3169" s="100"/>
      <c r="N3169" s="17"/>
      <c r="O3169" s="101">
        <f t="shared" si="110"/>
        <v>15200</v>
      </c>
      <c r="P3169" s="101"/>
      <c r="Q3169" s="101"/>
      <c r="R3169" s="101"/>
      <c r="S3169" s="24">
        <f t="shared" si="109"/>
        <v>15200</v>
      </c>
      <c r="T3169" s="94" t="s">
        <v>7906</v>
      </c>
      <c r="U3169" s="102"/>
      <c r="V3169" s="102"/>
      <c r="W3169" s="102"/>
      <c r="X3169" s="103"/>
      <c r="Y3169" s="23" t="s">
        <v>7912</v>
      </c>
      <c r="Z3169" s="104" t="s">
        <v>13</v>
      </c>
      <c r="AA3169" s="105"/>
      <c r="AB3169" s="106"/>
    </row>
    <row r="3170" spans="1:28" s="16" customFormat="1" ht="88.5" customHeight="1" x14ac:dyDescent="0.2">
      <c r="A3170" s="18" t="s">
        <v>8321</v>
      </c>
      <c r="B3170" s="94" t="s">
        <v>6277</v>
      </c>
      <c r="C3170" s="95"/>
      <c r="D3170" s="19" t="s">
        <v>7910</v>
      </c>
      <c r="E3170" s="20" t="s">
        <v>8322</v>
      </c>
      <c r="F3170" s="21" t="s">
        <v>7912</v>
      </c>
      <c r="G3170" s="22">
        <v>16100</v>
      </c>
      <c r="H3170" s="96">
        <v>16100</v>
      </c>
      <c r="I3170" s="97"/>
      <c r="J3170" s="98"/>
      <c r="K3170" s="99"/>
      <c r="L3170" s="99"/>
      <c r="M3170" s="100"/>
      <c r="N3170" s="17"/>
      <c r="O3170" s="101">
        <f t="shared" si="110"/>
        <v>16100</v>
      </c>
      <c r="P3170" s="101"/>
      <c r="Q3170" s="101"/>
      <c r="R3170" s="101"/>
      <c r="S3170" s="24">
        <f t="shared" si="109"/>
        <v>16100</v>
      </c>
      <c r="T3170" s="94" t="s">
        <v>7906</v>
      </c>
      <c r="U3170" s="102"/>
      <c r="V3170" s="102"/>
      <c r="W3170" s="102"/>
      <c r="X3170" s="103"/>
      <c r="Y3170" s="23" t="s">
        <v>7912</v>
      </c>
      <c r="Z3170" s="104" t="s">
        <v>13</v>
      </c>
      <c r="AA3170" s="105"/>
      <c r="AB3170" s="106"/>
    </row>
    <row r="3171" spans="1:28" s="16" customFormat="1" ht="88.5" customHeight="1" x14ac:dyDescent="0.2">
      <c r="A3171" s="18" t="s">
        <v>8323</v>
      </c>
      <c r="B3171" s="94" t="s">
        <v>8324</v>
      </c>
      <c r="C3171" s="95"/>
      <c r="D3171" s="19" t="s">
        <v>7910</v>
      </c>
      <c r="E3171" s="20" t="s">
        <v>8325</v>
      </c>
      <c r="F3171" s="21" t="s">
        <v>7912</v>
      </c>
      <c r="G3171" s="22">
        <v>29990</v>
      </c>
      <c r="H3171" s="96">
        <v>29990</v>
      </c>
      <c r="I3171" s="97"/>
      <c r="J3171" s="98"/>
      <c r="K3171" s="99"/>
      <c r="L3171" s="99"/>
      <c r="M3171" s="100"/>
      <c r="N3171" s="17"/>
      <c r="O3171" s="101">
        <f t="shared" si="110"/>
        <v>29990</v>
      </c>
      <c r="P3171" s="101"/>
      <c r="Q3171" s="101"/>
      <c r="R3171" s="101"/>
      <c r="S3171" s="24">
        <f t="shared" si="109"/>
        <v>29990</v>
      </c>
      <c r="T3171" s="94" t="s">
        <v>7906</v>
      </c>
      <c r="U3171" s="102"/>
      <c r="V3171" s="102"/>
      <c r="W3171" s="102"/>
      <c r="X3171" s="103"/>
      <c r="Y3171" s="23" t="s">
        <v>7912</v>
      </c>
      <c r="Z3171" s="104" t="s">
        <v>13</v>
      </c>
      <c r="AA3171" s="105"/>
      <c r="AB3171" s="106"/>
    </row>
    <row r="3172" spans="1:28" s="16" customFormat="1" ht="88.5" customHeight="1" x14ac:dyDescent="0.2">
      <c r="A3172" s="18" t="s">
        <v>8326</v>
      </c>
      <c r="B3172" s="94" t="s">
        <v>8327</v>
      </c>
      <c r="C3172" s="95"/>
      <c r="D3172" s="19" t="s">
        <v>7910</v>
      </c>
      <c r="E3172" s="20" t="s">
        <v>8328</v>
      </c>
      <c r="F3172" s="21" t="s">
        <v>7912</v>
      </c>
      <c r="G3172" s="22">
        <v>3880</v>
      </c>
      <c r="H3172" s="96">
        <v>3880</v>
      </c>
      <c r="I3172" s="97"/>
      <c r="J3172" s="98"/>
      <c r="K3172" s="99"/>
      <c r="L3172" s="99"/>
      <c r="M3172" s="100"/>
      <c r="N3172" s="17"/>
      <c r="O3172" s="101">
        <f t="shared" si="110"/>
        <v>3880</v>
      </c>
      <c r="P3172" s="101"/>
      <c r="Q3172" s="101"/>
      <c r="R3172" s="101"/>
      <c r="S3172" s="24">
        <f t="shared" si="109"/>
        <v>3880</v>
      </c>
      <c r="T3172" s="94" t="s">
        <v>7906</v>
      </c>
      <c r="U3172" s="102"/>
      <c r="V3172" s="102"/>
      <c r="W3172" s="102"/>
      <c r="X3172" s="103"/>
      <c r="Y3172" s="23" t="s">
        <v>7912</v>
      </c>
      <c r="Z3172" s="104" t="s">
        <v>13</v>
      </c>
      <c r="AA3172" s="105"/>
      <c r="AB3172" s="106"/>
    </row>
    <row r="3173" spans="1:28" s="16" customFormat="1" ht="88.5" customHeight="1" x14ac:dyDescent="0.2">
      <c r="A3173" s="18" t="s">
        <v>8329</v>
      </c>
      <c r="B3173" s="94" t="s">
        <v>5067</v>
      </c>
      <c r="C3173" s="95"/>
      <c r="D3173" s="19" t="s">
        <v>7910</v>
      </c>
      <c r="E3173" s="20" t="s">
        <v>8330</v>
      </c>
      <c r="F3173" s="21" t="s">
        <v>1393</v>
      </c>
      <c r="G3173" s="22">
        <v>176307</v>
      </c>
      <c r="H3173" s="96">
        <v>176307</v>
      </c>
      <c r="I3173" s="97"/>
      <c r="J3173" s="98"/>
      <c r="K3173" s="99"/>
      <c r="L3173" s="99"/>
      <c r="M3173" s="100"/>
      <c r="N3173" s="17"/>
      <c r="O3173" s="101">
        <f t="shared" si="110"/>
        <v>176307</v>
      </c>
      <c r="P3173" s="101"/>
      <c r="Q3173" s="101"/>
      <c r="R3173" s="101"/>
      <c r="S3173" s="24">
        <f t="shared" si="109"/>
        <v>176307</v>
      </c>
      <c r="T3173" s="94" t="s">
        <v>7906</v>
      </c>
      <c r="U3173" s="102"/>
      <c r="V3173" s="102"/>
      <c r="W3173" s="102"/>
      <c r="X3173" s="103"/>
      <c r="Y3173" s="23" t="s">
        <v>1331</v>
      </c>
      <c r="Z3173" s="104" t="s">
        <v>13</v>
      </c>
      <c r="AA3173" s="105"/>
      <c r="AB3173" s="106"/>
    </row>
    <row r="3174" spans="1:28" s="16" customFormat="1" ht="88.5" customHeight="1" x14ac:dyDescent="0.2">
      <c r="A3174" s="18" t="s">
        <v>8331</v>
      </c>
      <c r="B3174" s="94" t="s">
        <v>8332</v>
      </c>
      <c r="C3174" s="95"/>
      <c r="D3174" s="19" t="s">
        <v>7910</v>
      </c>
      <c r="E3174" s="20" t="s">
        <v>8333</v>
      </c>
      <c r="F3174" s="21" t="s">
        <v>1466</v>
      </c>
      <c r="G3174" s="22">
        <v>97047</v>
      </c>
      <c r="H3174" s="96">
        <v>97047</v>
      </c>
      <c r="I3174" s="97"/>
      <c r="J3174" s="98"/>
      <c r="K3174" s="99"/>
      <c r="L3174" s="99"/>
      <c r="M3174" s="100"/>
      <c r="N3174" s="17"/>
      <c r="O3174" s="101">
        <f t="shared" si="110"/>
        <v>97047</v>
      </c>
      <c r="P3174" s="101"/>
      <c r="Q3174" s="101"/>
      <c r="R3174" s="101"/>
      <c r="S3174" s="24">
        <f t="shared" si="109"/>
        <v>97047</v>
      </c>
      <c r="T3174" s="94" t="s">
        <v>7906</v>
      </c>
      <c r="U3174" s="102"/>
      <c r="V3174" s="102"/>
      <c r="W3174" s="102"/>
      <c r="X3174" s="103"/>
      <c r="Y3174" s="23" t="s">
        <v>1466</v>
      </c>
      <c r="Z3174" s="104" t="s">
        <v>13</v>
      </c>
      <c r="AA3174" s="105"/>
      <c r="AB3174" s="106"/>
    </row>
    <row r="3175" spans="1:28" s="16" customFormat="1" ht="88.5" customHeight="1" x14ac:dyDescent="0.2">
      <c r="A3175" s="18" t="s">
        <v>8334</v>
      </c>
      <c r="B3175" s="94" t="s">
        <v>8335</v>
      </c>
      <c r="C3175" s="95"/>
      <c r="D3175" s="19" t="s">
        <v>7910</v>
      </c>
      <c r="E3175" s="20" t="s">
        <v>8336</v>
      </c>
      <c r="F3175" s="21" t="s">
        <v>7930</v>
      </c>
      <c r="G3175" s="22">
        <v>83400</v>
      </c>
      <c r="H3175" s="96">
        <v>83400</v>
      </c>
      <c r="I3175" s="97"/>
      <c r="J3175" s="98"/>
      <c r="K3175" s="99"/>
      <c r="L3175" s="99"/>
      <c r="M3175" s="100"/>
      <c r="N3175" s="17"/>
      <c r="O3175" s="101">
        <f t="shared" si="110"/>
        <v>83400</v>
      </c>
      <c r="P3175" s="101"/>
      <c r="Q3175" s="101"/>
      <c r="R3175" s="101"/>
      <c r="S3175" s="24">
        <f t="shared" si="109"/>
        <v>83400</v>
      </c>
      <c r="T3175" s="94" t="s">
        <v>7906</v>
      </c>
      <c r="U3175" s="102"/>
      <c r="V3175" s="102"/>
      <c r="W3175" s="102"/>
      <c r="X3175" s="103"/>
      <c r="Y3175" s="23" t="s">
        <v>7930</v>
      </c>
      <c r="Z3175" s="104" t="s">
        <v>13</v>
      </c>
      <c r="AA3175" s="105"/>
      <c r="AB3175" s="106"/>
    </row>
    <row r="3176" spans="1:28" s="16" customFormat="1" ht="88.5" customHeight="1" x14ac:dyDescent="0.2">
      <c r="A3176" s="18" t="s">
        <v>8337</v>
      </c>
      <c r="B3176" s="94" t="s">
        <v>8338</v>
      </c>
      <c r="C3176" s="95"/>
      <c r="D3176" s="19" t="s">
        <v>7910</v>
      </c>
      <c r="E3176" s="20" t="s">
        <v>8339</v>
      </c>
      <c r="F3176" s="21" t="s">
        <v>7912</v>
      </c>
      <c r="G3176" s="22">
        <v>24883.19</v>
      </c>
      <c r="H3176" s="96">
        <v>24883.19</v>
      </c>
      <c r="I3176" s="97"/>
      <c r="J3176" s="98"/>
      <c r="K3176" s="99"/>
      <c r="L3176" s="99"/>
      <c r="M3176" s="100"/>
      <c r="N3176" s="17"/>
      <c r="O3176" s="101">
        <f t="shared" si="110"/>
        <v>24883.19</v>
      </c>
      <c r="P3176" s="101"/>
      <c r="Q3176" s="101"/>
      <c r="R3176" s="101"/>
      <c r="S3176" s="24">
        <f t="shared" si="109"/>
        <v>24883.19</v>
      </c>
      <c r="T3176" s="94" t="s">
        <v>7906</v>
      </c>
      <c r="U3176" s="102"/>
      <c r="V3176" s="102"/>
      <c r="W3176" s="102"/>
      <c r="X3176" s="103"/>
      <c r="Y3176" s="23" t="s">
        <v>7912</v>
      </c>
      <c r="Z3176" s="104" t="s">
        <v>13</v>
      </c>
      <c r="AA3176" s="105"/>
      <c r="AB3176" s="106"/>
    </row>
    <row r="3177" spans="1:28" s="16" customFormat="1" ht="88.5" customHeight="1" x14ac:dyDescent="0.2">
      <c r="A3177" s="18" t="s">
        <v>8340</v>
      </c>
      <c r="B3177" s="94" t="s">
        <v>8341</v>
      </c>
      <c r="C3177" s="95"/>
      <c r="D3177" s="19" t="s">
        <v>7910</v>
      </c>
      <c r="E3177" s="20" t="s">
        <v>8342</v>
      </c>
      <c r="F3177" s="21" t="s">
        <v>7930</v>
      </c>
      <c r="G3177" s="22">
        <v>74235</v>
      </c>
      <c r="H3177" s="96">
        <v>74235</v>
      </c>
      <c r="I3177" s="97"/>
      <c r="J3177" s="98"/>
      <c r="K3177" s="99"/>
      <c r="L3177" s="99"/>
      <c r="M3177" s="100"/>
      <c r="N3177" s="17"/>
      <c r="O3177" s="101">
        <f t="shared" si="110"/>
        <v>74235</v>
      </c>
      <c r="P3177" s="101"/>
      <c r="Q3177" s="101"/>
      <c r="R3177" s="101"/>
      <c r="S3177" s="24">
        <f t="shared" si="109"/>
        <v>74235</v>
      </c>
      <c r="T3177" s="94" t="s">
        <v>7906</v>
      </c>
      <c r="U3177" s="102"/>
      <c r="V3177" s="102"/>
      <c r="W3177" s="102"/>
      <c r="X3177" s="103"/>
      <c r="Y3177" s="23" t="s">
        <v>7930</v>
      </c>
      <c r="Z3177" s="104" t="s">
        <v>13</v>
      </c>
      <c r="AA3177" s="105"/>
      <c r="AB3177" s="106"/>
    </row>
    <row r="3178" spans="1:28" s="16" customFormat="1" ht="88.5" customHeight="1" x14ac:dyDescent="0.2">
      <c r="A3178" s="18" t="s">
        <v>8343</v>
      </c>
      <c r="B3178" s="94" t="s">
        <v>5536</v>
      </c>
      <c r="C3178" s="95"/>
      <c r="D3178" s="19" t="s">
        <v>7910</v>
      </c>
      <c r="E3178" s="20" t="s">
        <v>8344</v>
      </c>
      <c r="F3178" s="21" t="s">
        <v>7912</v>
      </c>
      <c r="G3178" s="22">
        <v>24883.19</v>
      </c>
      <c r="H3178" s="96">
        <v>24883.19</v>
      </c>
      <c r="I3178" s="97"/>
      <c r="J3178" s="98"/>
      <c r="K3178" s="99"/>
      <c r="L3178" s="99"/>
      <c r="M3178" s="100"/>
      <c r="N3178" s="17"/>
      <c r="O3178" s="101">
        <f t="shared" si="110"/>
        <v>24883.19</v>
      </c>
      <c r="P3178" s="101"/>
      <c r="Q3178" s="101"/>
      <c r="R3178" s="101"/>
      <c r="S3178" s="24">
        <f t="shared" si="109"/>
        <v>24883.19</v>
      </c>
      <c r="T3178" s="94" t="s">
        <v>7906</v>
      </c>
      <c r="U3178" s="102"/>
      <c r="V3178" s="102"/>
      <c r="W3178" s="102"/>
      <c r="X3178" s="103"/>
      <c r="Y3178" s="23" t="s">
        <v>7912</v>
      </c>
      <c r="Z3178" s="104" t="s">
        <v>13</v>
      </c>
      <c r="AA3178" s="105"/>
      <c r="AB3178" s="106"/>
    </row>
    <row r="3179" spans="1:28" s="16" customFormat="1" ht="88.5" customHeight="1" x14ac:dyDescent="0.2">
      <c r="A3179" s="18" t="s">
        <v>8345</v>
      </c>
      <c r="B3179" s="94" t="s">
        <v>5539</v>
      </c>
      <c r="C3179" s="95"/>
      <c r="D3179" s="19" t="s">
        <v>7910</v>
      </c>
      <c r="E3179" s="20" t="s">
        <v>8346</v>
      </c>
      <c r="F3179" s="21" t="s">
        <v>7912</v>
      </c>
      <c r="G3179" s="22">
        <v>24883.19</v>
      </c>
      <c r="H3179" s="96">
        <v>24883.19</v>
      </c>
      <c r="I3179" s="97"/>
      <c r="J3179" s="98"/>
      <c r="K3179" s="99"/>
      <c r="L3179" s="99"/>
      <c r="M3179" s="100"/>
      <c r="N3179" s="17"/>
      <c r="O3179" s="101">
        <f t="shared" si="110"/>
        <v>24883.19</v>
      </c>
      <c r="P3179" s="101"/>
      <c r="Q3179" s="101"/>
      <c r="R3179" s="101"/>
      <c r="S3179" s="24">
        <f t="shared" si="109"/>
        <v>24883.19</v>
      </c>
      <c r="T3179" s="94" t="s">
        <v>7906</v>
      </c>
      <c r="U3179" s="102"/>
      <c r="V3179" s="102"/>
      <c r="W3179" s="102"/>
      <c r="X3179" s="103"/>
      <c r="Y3179" s="23" t="s">
        <v>7912</v>
      </c>
      <c r="Z3179" s="104" t="s">
        <v>13</v>
      </c>
      <c r="AA3179" s="105"/>
      <c r="AB3179" s="106"/>
    </row>
    <row r="3180" spans="1:28" s="16" customFormat="1" ht="88.5" customHeight="1" x14ac:dyDescent="0.2">
      <c r="A3180" s="18" t="s">
        <v>8347</v>
      </c>
      <c r="B3180" s="94" t="s">
        <v>8348</v>
      </c>
      <c r="C3180" s="95"/>
      <c r="D3180" s="19" t="s">
        <v>7910</v>
      </c>
      <c r="E3180" s="20" t="s">
        <v>8349</v>
      </c>
      <c r="F3180" s="21" t="s">
        <v>7912</v>
      </c>
      <c r="G3180" s="22">
        <v>14450</v>
      </c>
      <c r="H3180" s="96">
        <v>14450</v>
      </c>
      <c r="I3180" s="97"/>
      <c r="J3180" s="98"/>
      <c r="K3180" s="99"/>
      <c r="L3180" s="99"/>
      <c r="M3180" s="100"/>
      <c r="N3180" s="17"/>
      <c r="O3180" s="101">
        <f t="shared" si="110"/>
        <v>14450</v>
      </c>
      <c r="P3180" s="101"/>
      <c r="Q3180" s="101"/>
      <c r="R3180" s="101"/>
      <c r="S3180" s="24">
        <f t="shared" si="109"/>
        <v>14450</v>
      </c>
      <c r="T3180" s="94" t="s">
        <v>7906</v>
      </c>
      <c r="U3180" s="102"/>
      <c r="V3180" s="102"/>
      <c r="W3180" s="102"/>
      <c r="X3180" s="103"/>
      <c r="Y3180" s="23" t="s">
        <v>7912</v>
      </c>
      <c r="Z3180" s="104" t="s">
        <v>13</v>
      </c>
      <c r="AA3180" s="105"/>
      <c r="AB3180" s="106"/>
    </row>
    <row r="3181" spans="1:28" s="16" customFormat="1" ht="88.5" customHeight="1" x14ac:dyDescent="0.2">
      <c r="A3181" s="18" t="s">
        <v>8350</v>
      </c>
      <c r="B3181" s="94" t="s">
        <v>8351</v>
      </c>
      <c r="C3181" s="95"/>
      <c r="D3181" s="19" t="s">
        <v>7910</v>
      </c>
      <c r="E3181" s="20" t="s">
        <v>8352</v>
      </c>
      <c r="F3181" s="21" t="s">
        <v>1332</v>
      </c>
      <c r="G3181" s="22">
        <v>5823.86</v>
      </c>
      <c r="H3181" s="96">
        <v>5823.86</v>
      </c>
      <c r="I3181" s="97"/>
      <c r="J3181" s="98"/>
      <c r="K3181" s="99"/>
      <c r="L3181" s="99"/>
      <c r="M3181" s="100"/>
      <c r="N3181" s="17"/>
      <c r="O3181" s="101">
        <f t="shared" si="110"/>
        <v>5823.86</v>
      </c>
      <c r="P3181" s="101"/>
      <c r="Q3181" s="101"/>
      <c r="R3181" s="101"/>
      <c r="S3181" s="24">
        <f t="shared" si="109"/>
        <v>5823.86</v>
      </c>
      <c r="T3181" s="94" t="s">
        <v>7906</v>
      </c>
      <c r="U3181" s="102"/>
      <c r="V3181" s="102"/>
      <c r="W3181" s="102"/>
      <c r="X3181" s="103"/>
      <c r="Y3181" s="23" t="s">
        <v>1332</v>
      </c>
      <c r="Z3181" s="104" t="s">
        <v>13</v>
      </c>
      <c r="AA3181" s="105"/>
      <c r="AB3181" s="106"/>
    </row>
    <row r="3182" spans="1:28" s="16" customFormat="1" ht="88.5" customHeight="1" x14ac:dyDescent="0.2">
      <c r="A3182" s="18" t="s">
        <v>8353</v>
      </c>
      <c r="B3182" s="94" t="s">
        <v>4452</v>
      </c>
      <c r="C3182" s="95"/>
      <c r="D3182" s="19" t="s">
        <v>7910</v>
      </c>
      <c r="E3182" s="20" t="s">
        <v>8354</v>
      </c>
      <c r="F3182" s="21" t="s">
        <v>7912</v>
      </c>
      <c r="G3182" s="22">
        <v>2386.6</v>
      </c>
      <c r="H3182" s="96">
        <v>2386.6</v>
      </c>
      <c r="I3182" s="97"/>
      <c r="J3182" s="98"/>
      <c r="K3182" s="99"/>
      <c r="L3182" s="99"/>
      <c r="M3182" s="100"/>
      <c r="N3182" s="17"/>
      <c r="O3182" s="101">
        <f t="shared" si="110"/>
        <v>2386.6</v>
      </c>
      <c r="P3182" s="101"/>
      <c r="Q3182" s="101"/>
      <c r="R3182" s="101"/>
      <c r="S3182" s="24">
        <f t="shared" si="109"/>
        <v>2386.6</v>
      </c>
      <c r="T3182" s="94" t="s">
        <v>7906</v>
      </c>
      <c r="U3182" s="102"/>
      <c r="V3182" s="102"/>
      <c r="W3182" s="102"/>
      <c r="X3182" s="103"/>
      <c r="Y3182" s="23" t="s">
        <v>7912</v>
      </c>
      <c r="Z3182" s="104" t="s">
        <v>13</v>
      </c>
      <c r="AA3182" s="105"/>
      <c r="AB3182" s="106"/>
    </row>
    <row r="3183" spans="1:28" s="16" customFormat="1" ht="88.5" customHeight="1" x14ac:dyDescent="0.2">
      <c r="A3183" s="18" t="s">
        <v>8355</v>
      </c>
      <c r="B3183" s="94" t="s">
        <v>4452</v>
      </c>
      <c r="C3183" s="95"/>
      <c r="D3183" s="19" t="s">
        <v>7910</v>
      </c>
      <c r="E3183" s="20" t="s">
        <v>8356</v>
      </c>
      <c r="F3183" s="21" t="s">
        <v>7912</v>
      </c>
      <c r="G3183" s="22">
        <v>14450</v>
      </c>
      <c r="H3183" s="96">
        <v>14450</v>
      </c>
      <c r="I3183" s="97"/>
      <c r="J3183" s="98"/>
      <c r="K3183" s="99"/>
      <c r="L3183" s="99"/>
      <c r="M3183" s="100"/>
      <c r="N3183" s="17"/>
      <c r="O3183" s="101">
        <f t="shared" si="110"/>
        <v>14450</v>
      </c>
      <c r="P3183" s="101"/>
      <c r="Q3183" s="101"/>
      <c r="R3183" s="101"/>
      <c r="S3183" s="24">
        <f t="shared" si="109"/>
        <v>14450</v>
      </c>
      <c r="T3183" s="94" t="s">
        <v>7906</v>
      </c>
      <c r="U3183" s="102"/>
      <c r="V3183" s="102"/>
      <c r="W3183" s="102"/>
      <c r="X3183" s="103"/>
      <c r="Y3183" s="23" t="s">
        <v>7912</v>
      </c>
      <c r="Z3183" s="104" t="s">
        <v>13</v>
      </c>
      <c r="AA3183" s="105"/>
      <c r="AB3183" s="106"/>
    </row>
    <row r="3184" spans="1:28" s="16" customFormat="1" ht="88.5" customHeight="1" x14ac:dyDescent="0.2">
      <c r="A3184" s="18" t="s">
        <v>8357</v>
      </c>
      <c r="B3184" s="94" t="s">
        <v>4452</v>
      </c>
      <c r="C3184" s="95"/>
      <c r="D3184" s="19" t="s">
        <v>7910</v>
      </c>
      <c r="E3184" s="20" t="s">
        <v>8358</v>
      </c>
      <c r="F3184" s="21" t="s">
        <v>7912</v>
      </c>
      <c r="G3184" s="22">
        <v>14450</v>
      </c>
      <c r="H3184" s="96">
        <v>14450</v>
      </c>
      <c r="I3184" s="97"/>
      <c r="J3184" s="98"/>
      <c r="K3184" s="99"/>
      <c r="L3184" s="99"/>
      <c r="M3184" s="100"/>
      <c r="N3184" s="17"/>
      <c r="O3184" s="101">
        <f t="shared" si="110"/>
        <v>14450</v>
      </c>
      <c r="P3184" s="101"/>
      <c r="Q3184" s="101"/>
      <c r="R3184" s="101"/>
      <c r="S3184" s="24">
        <f t="shared" si="109"/>
        <v>14450</v>
      </c>
      <c r="T3184" s="94" t="s">
        <v>7906</v>
      </c>
      <c r="U3184" s="102"/>
      <c r="V3184" s="102"/>
      <c r="W3184" s="102"/>
      <c r="X3184" s="103"/>
      <c r="Y3184" s="23" t="s">
        <v>7912</v>
      </c>
      <c r="Z3184" s="104" t="s">
        <v>13</v>
      </c>
      <c r="AA3184" s="105"/>
      <c r="AB3184" s="106"/>
    </row>
    <row r="3185" spans="1:28" s="16" customFormat="1" ht="88.5" customHeight="1" x14ac:dyDescent="0.2">
      <c r="A3185" s="18" t="s">
        <v>8359</v>
      </c>
      <c r="B3185" s="94" t="s">
        <v>4461</v>
      </c>
      <c r="C3185" s="95"/>
      <c r="D3185" s="19" t="s">
        <v>7910</v>
      </c>
      <c r="E3185" s="20" t="s">
        <v>8360</v>
      </c>
      <c r="F3185" s="21" t="s">
        <v>7912</v>
      </c>
      <c r="G3185" s="22">
        <v>14450</v>
      </c>
      <c r="H3185" s="96">
        <v>14450</v>
      </c>
      <c r="I3185" s="97"/>
      <c r="J3185" s="98"/>
      <c r="K3185" s="99"/>
      <c r="L3185" s="99"/>
      <c r="M3185" s="100"/>
      <c r="N3185" s="17"/>
      <c r="O3185" s="101">
        <f t="shared" si="110"/>
        <v>14450</v>
      </c>
      <c r="P3185" s="101"/>
      <c r="Q3185" s="101"/>
      <c r="R3185" s="101"/>
      <c r="S3185" s="24">
        <f t="shared" si="109"/>
        <v>14450</v>
      </c>
      <c r="T3185" s="94" t="s">
        <v>7906</v>
      </c>
      <c r="U3185" s="102"/>
      <c r="V3185" s="102"/>
      <c r="W3185" s="102"/>
      <c r="X3185" s="103"/>
      <c r="Y3185" s="23" t="s">
        <v>7912</v>
      </c>
      <c r="Z3185" s="104" t="s">
        <v>13</v>
      </c>
      <c r="AA3185" s="105"/>
      <c r="AB3185" s="106"/>
    </row>
    <row r="3186" spans="1:28" s="16" customFormat="1" ht="88.5" customHeight="1" x14ac:dyDescent="0.2">
      <c r="A3186" s="18" t="s">
        <v>8361</v>
      </c>
      <c r="B3186" s="94" t="s">
        <v>3815</v>
      </c>
      <c r="C3186" s="95"/>
      <c r="D3186" s="19" t="s">
        <v>7910</v>
      </c>
      <c r="E3186" s="20" t="s">
        <v>8362</v>
      </c>
      <c r="F3186" s="21" t="s">
        <v>3817</v>
      </c>
      <c r="G3186" s="22">
        <v>75967.44</v>
      </c>
      <c r="H3186" s="96">
        <v>75967.44</v>
      </c>
      <c r="I3186" s="97"/>
      <c r="J3186" s="98"/>
      <c r="K3186" s="99"/>
      <c r="L3186" s="99"/>
      <c r="M3186" s="100"/>
      <c r="N3186" s="17"/>
      <c r="O3186" s="101">
        <f t="shared" si="110"/>
        <v>75967.44</v>
      </c>
      <c r="P3186" s="101"/>
      <c r="Q3186" s="101"/>
      <c r="R3186" s="101"/>
      <c r="S3186" s="24">
        <f t="shared" si="109"/>
        <v>75967.44</v>
      </c>
      <c r="T3186" s="94" t="s">
        <v>7906</v>
      </c>
      <c r="U3186" s="102"/>
      <c r="V3186" s="102"/>
      <c r="W3186" s="102"/>
      <c r="X3186" s="103"/>
      <c r="Y3186" s="23" t="s">
        <v>3817</v>
      </c>
      <c r="Z3186" s="104" t="s">
        <v>13</v>
      </c>
      <c r="AA3186" s="105"/>
      <c r="AB3186" s="106"/>
    </row>
    <row r="3187" spans="1:28" s="16" customFormat="1" ht="88.5" customHeight="1" x14ac:dyDescent="0.2">
      <c r="A3187" s="18" t="s">
        <v>8363</v>
      </c>
      <c r="B3187" s="94" t="s">
        <v>3819</v>
      </c>
      <c r="C3187" s="95"/>
      <c r="D3187" s="19" t="s">
        <v>7910</v>
      </c>
      <c r="E3187" s="20" t="s">
        <v>8364</v>
      </c>
      <c r="F3187" s="21" t="s">
        <v>3821</v>
      </c>
      <c r="G3187" s="22">
        <v>407049.8</v>
      </c>
      <c r="H3187" s="96">
        <v>407049.8</v>
      </c>
      <c r="I3187" s="97"/>
      <c r="J3187" s="98"/>
      <c r="K3187" s="99"/>
      <c r="L3187" s="99"/>
      <c r="M3187" s="100"/>
      <c r="N3187" s="17"/>
      <c r="O3187" s="101">
        <f t="shared" si="110"/>
        <v>407049.8</v>
      </c>
      <c r="P3187" s="101"/>
      <c r="Q3187" s="101"/>
      <c r="R3187" s="101"/>
      <c r="S3187" s="24">
        <f t="shared" si="109"/>
        <v>407049.8</v>
      </c>
      <c r="T3187" s="94" t="s">
        <v>7906</v>
      </c>
      <c r="U3187" s="102"/>
      <c r="V3187" s="102"/>
      <c r="W3187" s="102"/>
      <c r="X3187" s="103"/>
      <c r="Y3187" s="23" t="s">
        <v>3822</v>
      </c>
      <c r="Z3187" s="104" t="s">
        <v>13</v>
      </c>
      <c r="AA3187" s="105"/>
      <c r="AB3187" s="106"/>
    </row>
    <row r="3188" spans="1:28" s="16" customFormat="1" ht="88.5" customHeight="1" x14ac:dyDescent="0.2">
      <c r="A3188" s="18" t="s">
        <v>8365</v>
      </c>
      <c r="B3188" s="94" t="s">
        <v>3828</v>
      </c>
      <c r="C3188" s="95"/>
      <c r="D3188" s="19" t="s">
        <v>7910</v>
      </c>
      <c r="E3188" s="20" t="s">
        <v>8366</v>
      </c>
      <c r="F3188" s="21" t="s">
        <v>7912</v>
      </c>
      <c r="G3188" s="22">
        <v>14450</v>
      </c>
      <c r="H3188" s="96">
        <v>14450</v>
      </c>
      <c r="I3188" s="97"/>
      <c r="J3188" s="98"/>
      <c r="K3188" s="99"/>
      <c r="L3188" s="99"/>
      <c r="M3188" s="100"/>
      <c r="N3188" s="17"/>
      <c r="O3188" s="101">
        <f t="shared" si="110"/>
        <v>14450</v>
      </c>
      <c r="P3188" s="101"/>
      <c r="Q3188" s="101"/>
      <c r="R3188" s="101"/>
      <c r="S3188" s="24">
        <f t="shared" si="109"/>
        <v>14450</v>
      </c>
      <c r="T3188" s="94" t="s">
        <v>7906</v>
      </c>
      <c r="U3188" s="102"/>
      <c r="V3188" s="102"/>
      <c r="W3188" s="102"/>
      <c r="X3188" s="103"/>
      <c r="Y3188" s="23" t="s">
        <v>7912</v>
      </c>
      <c r="Z3188" s="104" t="s">
        <v>13</v>
      </c>
      <c r="AA3188" s="105"/>
      <c r="AB3188" s="106"/>
    </row>
    <row r="3189" spans="1:28" s="16" customFormat="1" ht="88.5" customHeight="1" x14ac:dyDescent="0.2">
      <c r="A3189" s="18" t="s">
        <v>8367</v>
      </c>
      <c r="B3189" s="94" t="s">
        <v>3828</v>
      </c>
      <c r="C3189" s="95"/>
      <c r="D3189" s="19" t="s">
        <v>7910</v>
      </c>
      <c r="E3189" s="20" t="s">
        <v>8368</v>
      </c>
      <c r="F3189" s="21" t="s">
        <v>7912</v>
      </c>
      <c r="G3189" s="22">
        <v>14450</v>
      </c>
      <c r="H3189" s="96">
        <v>14450</v>
      </c>
      <c r="I3189" s="97"/>
      <c r="J3189" s="98"/>
      <c r="K3189" s="99"/>
      <c r="L3189" s="99"/>
      <c r="M3189" s="100"/>
      <c r="N3189" s="17"/>
      <c r="O3189" s="101">
        <f t="shared" si="110"/>
        <v>14450</v>
      </c>
      <c r="P3189" s="101"/>
      <c r="Q3189" s="101"/>
      <c r="R3189" s="101"/>
      <c r="S3189" s="24">
        <f t="shared" si="109"/>
        <v>14450</v>
      </c>
      <c r="T3189" s="94" t="s">
        <v>7906</v>
      </c>
      <c r="U3189" s="102"/>
      <c r="V3189" s="102"/>
      <c r="W3189" s="102"/>
      <c r="X3189" s="103"/>
      <c r="Y3189" s="23" t="s">
        <v>7912</v>
      </c>
      <c r="Z3189" s="104" t="s">
        <v>13</v>
      </c>
      <c r="AA3189" s="105"/>
      <c r="AB3189" s="106"/>
    </row>
    <row r="3190" spans="1:28" s="16" customFormat="1" ht="88.5" customHeight="1" x14ac:dyDescent="0.2">
      <c r="A3190" s="18" t="s">
        <v>8369</v>
      </c>
      <c r="B3190" s="94" t="s">
        <v>3828</v>
      </c>
      <c r="C3190" s="95"/>
      <c r="D3190" s="19" t="s">
        <v>7910</v>
      </c>
      <c r="E3190" s="20" t="s">
        <v>8370</v>
      </c>
      <c r="F3190" s="21" t="s">
        <v>7912</v>
      </c>
      <c r="G3190" s="22">
        <v>14450</v>
      </c>
      <c r="H3190" s="96">
        <v>14450</v>
      </c>
      <c r="I3190" s="97"/>
      <c r="J3190" s="98"/>
      <c r="K3190" s="99"/>
      <c r="L3190" s="99"/>
      <c r="M3190" s="100"/>
      <c r="N3190" s="17"/>
      <c r="O3190" s="101">
        <f t="shared" si="110"/>
        <v>14450</v>
      </c>
      <c r="P3190" s="101"/>
      <c r="Q3190" s="101"/>
      <c r="R3190" s="101"/>
      <c r="S3190" s="24">
        <f t="shared" si="109"/>
        <v>14450</v>
      </c>
      <c r="T3190" s="94" t="s">
        <v>7906</v>
      </c>
      <c r="U3190" s="102"/>
      <c r="V3190" s="102"/>
      <c r="W3190" s="102"/>
      <c r="X3190" s="103"/>
      <c r="Y3190" s="23" t="s">
        <v>7912</v>
      </c>
      <c r="Z3190" s="104" t="s">
        <v>13</v>
      </c>
      <c r="AA3190" s="105"/>
      <c r="AB3190" s="106"/>
    </row>
    <row r="3191" spans="1:28" s="16" customFormat="1" ht="88.5" customHeight="1" x14ac:dyDescent="0.2">
      <c r="A3191" s="18" t="s">
        <v>8371</v>
      </c>
      <c r="B3191" s="94" t="s">
        <v>3828</v>
      </c>
      <c r="C3191" s="95"/>
      <c r="D3191" s="19" t="s">
        <v>7910</v>
      </c>
      <c r="E3191" s="20" t="s">
        <v>8372</v>
      </c>
      <c r="F3191" s="21" t="s">
        <v>7912</v>
      </c>
      <c r="G3191" s="22">
        <v>14450</v>
      </c>
      <c r="H3191" s="96">
        <v>14450</v>
      </c>
      <c r="I3191" s="97"/>
      <c r="J3191" s="98"/>
      <c r="K3191" s="99"/>
      <c r="L3191" s="99"/>
      <c r="M3191" s="100"/>
      <c r="N3191" s="17"/>
      <c r="O3191" s="101">
        <f t="shared" si="110"/>
        <v>14450</v>
      </c>
      <c r="P3191" s="101"/>
      <c r="Q3191" s="101"/>
      <c r="R3191" s="101"/>
      <c r="S3191" s="24">
        <f t="shared" si="109"/>
        <v>14450</v>
      </c>
      <c r="T3191" s="94" t="s">
        <v>7906</v>
      </c>
      <c r="U3191" s="102"/>
      <c r="V3191" s="102"/>
      <c r="W3191" s="102"/>
      <c r="X3191" s="103"/>
      <c r="Y3191" s="23" t="s">
        <v>7912</v>
      </c>
      <c r="Z3191" s="104" t="s">
        <v>13</v>
      </c>
      <c r="AA3191" s="105"/>
      <c r="AB3191" s="106"/>
    </row>
    <row r="3192" spans="1:28" s="16" customFormat="1" ht="88.5" customHeight="1" x14ac:dyDescent="0.2">
      <c r="A3192" s="18" t="s">
        <v>8373</v>
      </c>
      <c r="B3192" s="94" t="s">
        <v>8374</v>
      </c>
      <c r="C3192" s="95"/>
      <c r="D3192" s="19" t="s">
        <v>7910</v>
      </c>
      <c r="E3192" s="20" t="s">
        <v>8375</v>
      </c>
      <c r="F3192" s="21" t="s">
        <v>7912</v>
      </c>
      <c r="G3192" s="22">
        <v>14450</v>
      </c>
      <c r="H3192" s="96">
        <v>14450</v>
      </c>
      <c r="I3192" s="97"/>
      <c r="J3192" s="98"/>
      <c r="K3192" s="99"/>
      <c r="L3192" s="99"/>
      <c r="M3192" s="100"/>
      <c r="N3192" s="17"/>
      <c r="O3192" s="101">
        <f t="shared" si="110"/>
        <v>14450</v>
      </c>
      <c r="P3192" s="101"/>
      <c r="Q3192" s="101"/>
      <c r="R3192" s="101"/>
      <c r="S3192" s="24">
        <f t="shared" si="109"/>
        <v>14450</v>
      </c>
      <c r="T3192" s="94" t="s">
        <v>7906</v>
      </c>
      <c r="U3192" s="102"/>
      <c r="V3192" s="102"/>
      <c r="W3192" s="102"/>
      <c r="X3192" s="103"/>
      <c r="Y3192" s="23" t="s">
        <v>7912</v>
      </c>
      <c r="Z3192" s="104" t="s">
        <v>13</v>
      </c>
      <c r="AA3192" s="105"/>
      <c r="AB3192" s="106"/>
    </row>
    <row r="3193" spans="1:28" s="16" customFormat="1" ht="88.5" customHeight="1" x14ac:dyDescent="0.2">
      <c r="A3193" s="18" t="s">
        <v>8376</v>
      </c>
      <c r="B3193" s="94" t="s">
        <v>3838</v>
      </c>
      <c r="C3193" s="95"/>
      <c r="D3193" s="19" t="s">
        <v>7910</v>
      </c>
      <c r="E3193" s="20" t="s">
        <v>8377</v>
      </c>
      <c r="F3193" s="21" t="s">
        <v>1466</v>
      </c>
      <c r="G3193" s="22">
        <v>61200</v>
      </c>
      <c r="H3193" s="96">
        <v>61200</v>
      </c>
      <c r="I3193" s="97"/>
      <c r="J3193" s="98"/>
      <c r="K3193" s="99"/>
      <c r="L3193" s="99"/>
      <c r="M3193" s="100"/>
      <c r="N3193" s="17"/>
      <c r="O3193" s="101">
        <f t="shared" si="110"/>
        <v>61200</v>
      </c>
      <c r="P3193" s="101"/>
      <c r="Q3193" s="101"/>
      <c r="R3193" s="101"/>
      <c r="S3193" s="24">
        <f t="shared" si="109"/>
        <v>61200</v>
      </c>
      <c r="T3193" s="94" t="s">
        <v>7906</v>
      </c>
      <c r="U3193" s="102"/>
      <c r="V3193" s="102"/>
      <c r="W3193" s="102"/>
      <c r="X3193" s="103"/>
      <c r="Y3193" s="23" t="s">
        <v>1466</v>
      </c>
      <c r="Z3193" s="104" t="s">
        <v>13</v>
      </c>
      <c r="AA3193" s="105"/>
      <c r="AB3193" s="106"/>
    </row>
    <row r="3194" spans="1:28" s="29" customFormat="1" ht="30" customHeight="1" x14ac:dyDescent="0.2">
      <c r="A3194" s="26" t="s">
        <v>8378</v>
      </c>
      <c r="B3194" s="107" t="s">
        <v>8379</v>
      </c>
      <c r="C3194" s="108"/>
      <c r="D3194" s="108"/>
      <c r="E3194" s="108"/>
      <c r="F3194" s="109"/>
      <c r="G3194" s="30">
        <v>57809118.420000002</v>
      </c>
      <c r="H3194" s="110">
        <v>57809118.420000002</v>
      </c>
      <c r="I3194" s="111"/>
      <c r="J3194" s="149">
        <f>SUM(J3195:M3257)</f>
        <v>16577627.9</v>
      </c>
      <c r="K3194" s="150"/>
      <c r="L3194" s="150"/>
      <c r="M3194" s="151"/>
      <c r="N3194" s="24">
        <v>16577627.9</v>
      </c>
      <c r="O3194" s="115">
        <f>SUM(O3195:R3257)</f>
        <v>41230159.140000001</v>
      </c>
      <c r="P3194" s="115"/>
      <c r="Q3194" s="115"/>
      <c r="R3194" s="115"/>
      <c r="S3194" s="24">
        <f t="shared" si="109"/>
        <v>41231490.520000003</v>
      </c>
      <c r="T3194" s="119" t="s">
        <v>25</v>
      </c>
      <c r="U3194" s="120"/>
      <c r="V3194" s="120"/>
      <c r="W3194" s="120"/>
      <c r="X3194" s="121"/>
      <c r="Y3194" s="26" t="s">
        <v>25</v>
      </c>
      <c r="Z3194" s="119" t="s">
        <v>8380</v>
      </c>
      <c r="AA3194" s="120"/>
      <c r="AB3194" s="121"/>
    </row>
    <row r="3195" spans="1:28" s="16" customFormat="1" ht="54" customHeight="1" x14ac:dyDescent="0.2">
      <c r="A3195" s="18" t="s">
        <v>8381</v>
      </c>
      <c r="B3195" s="94" t="s">
        <v>8382</v>
      </c>
      <c r="C3195" s="95"/>
      <c r="D3195" s="19" t="s">
        <v>8383</v>
      </c>
      <c r="E3195" s="20" t="s">
        <v>8384</v>
      </c>
      <c r="F3195" s="21" t="s">
        <v>8385</v>
      </c>
      <c r="G3195" s="22">
        <v>237100</v>
      </c>
      <c r="H3195" s="96">
        <v>237100</v>
      </c>
      <c r="I3195" s="97"/>
      <c r="J3195" s="98"/>
      <c r="K3195" s="99"/>
      <c r="L3195" s="99"/>
      <c r="M3195" s="100"/>
      <c r="N3195" s="17"/>
      <c r="O3195" s="101">
        <f t="shared" si="110"/>
        <v>237100</v>
      </c>
      <c r="P3195" s="101"/>
      <c r="Q3195" s="101"/>
      <c r="R3195" s="101"/>
      <c r="S3195" s="24">
        <f t="shared" si="109"/>
        <v>237100</v>
      </c>
      <c r="T3195" s="94" t="s">
        <v>8379</v>
      </c>
      <c r="U3195" s="102"/>
      <c r="V3195" s="102"/>
      <c r="W3195" s="102"/>
      <c r="X3195" s="103"/>
      <c r="Y3195" s="23" t="s">
        <v>8385</v>
      </c>
      <c r="Z3195" s="104" t="s">
        <v>13</v>
      </c>
      <c r="AA3195" s="105"/>
      <c r="AB3195" s="106"/>
    </row>
    <row r="3196" spans="1:28" s="16" customFormat="1" ht="54" customHeight="1" x14ac:dyDescent="0.2">
      <c r="A3196" s="18" t="s">
        <v>8386</v>
      </c>
      <c r="B3196" s="94" t="s">
        <v>8382</v>
      </c>
      <c r="C3196" s="95"/>
      <c r="D3196" s="19" t="s">
        <v>8383</v>
      </c>
      <c r="E3196" s="20" t="s">
        <v>8387</v>
      </c>
      <c r="F3196" s="21" t="s">
        <v>8385</v>
      </c>
      <c r="G3196" s="22">
        <v>237100</v>
      </c>
      <c r="H3196" s="96">
        <v>237100</v>
      </c>
      <c r="I3196" s="97"/>
      <c r="J3196" s="98"/>
      <c r="K3196" s="99"/>
      <c r="L3196" s="99"/>
      <c r="M3196" s="100"/>
      <c r="N3196" s="17"/>
      <c r="O3196" s="101">
        <f t="shared" si="110"/>
        <v>237100</v>
      </c>
      <c r="P3196" s="101"/>
      <c r="Q3196" s="101"/>
      <c r="R3196" s="101"/>
      <c r="S3196" s="24">
        <f t="shared" si="109"/>
        <v>237100</v>
      </c>
      <c r="T3196" s="94" t="s">
        <v>8379</v>
      </c>
      <c r="U3196" s="102"/>
      <c r="V3196" s="102"/>
      <c r="W3196" s="102"/>
      <c r="X3196" s="103"/>
      <c r="Y3196" s="23" t="s">
        <v>8385</v>
      </c>
      <c r="Z3196" s="104" t="s">
        <v>13</v>
      </c>
      <c r="AA3196" s="105"/>
      <c r="AB3196" s="106"/>
    </row>
    <row r="3197" spans="1:28" s="16" customFormat="1" ht="54" customHeight="1" x14ac:dyDescent="0.2">
      <c r="A3197" s="18" t="s">
        <v>8388</v>
      </c>
      <c r="B3197" s="94" t="s">
        <v>8389</v>
      </c>
      <c r="C3197" s="95"/>
      <c r="D3197" s="19" t="s">
        <v>8383</v>
      </c>
      <c r="E3197" s="20" t="s">
        <v>8390</v>
      </c>
      <c r="F3197" s="21" t="s">
        <v>8385</v>
      </c>
      <c r="G3197" s="22">
        <v>1045119</v>
      </c>
      <c r="H3197" s="96">
        <v>1045119</v>
      </c>
      <c r="I3197" s="97"/>
      <c r="J3197" s="98">
        <v>156768.04999999999</v>
      </c>
      <c r="K3197" s="99"/>
      <c r="L3197" s="99"/>
      <c r="M3197" s="100"/>
      <c r="N3197" s="17">
        <v>156768.04999999999</v>
      </c>
      <c r="O3197" s="101">
        <f t="shared" si="110"/>
        <v>888350.95</v>
      </c>
      <c r="P3197" s="101"/>
      <c r="Q3197" s="101"/>
      <c r="R3197" s="101"/>
      <c r="S3197" s="24">
        <f t="shared" si="109"/>
        <v>888350.95</v>
      </c>
      <c r="T3197" s="94" t="s">
        <v>8379</v>
      </c>
      <c r="U3197" s="102"/>
      <c r="V3197" s="102"/>
      <c r="W3197" s="102"/>
      <c r="X3197" s="103"/>
      <c r="Y3197" s="23" t="s">
        <v>8385</v>
      </c>
      <c r="Z3197" s="104" t="s">
        <v>13</v>
      </c>
      <c r="AA3197" s="105"/>
      <c r="AB3197" s="106"/>
    </row>
    <row r="3198" spans="1:28" s="16" customFormat="1" ht="54" customHeight="1" x14ac:dyDescent="0.2">
      <c r="A3198" s="18" t="s">
        <v>8391</v>
      </c>
      <c r="B3198" s="94" t="s">
        <v>8392</v>
      </c>
      <c r="C3198" s="95"/>
      <c r="D3198" s="19" t="s">
        <v>32</v>
      </c>
      <c r="E3198" s="20" t="s">
        <v>8393</v>
      </c>
      <c r="F3198" s="21" t="s">
        <v>7775</v>
      </c>
      <c r="G3198" s="22">
        <v>660000</v>
      </c>
      <c r="H3198" s="96">
        <v>660000</v>
      </c>
      <c r="I3198" s="97"/>
      <c r="J3198" s="98"/>
      <c r="K3198" s="99"/>
      <c r="L3198" s="99"/>
      <c r="M3198" s="100"/>
      <c r="N3198" s="17"/>
      <c r="O3198" s="101">
        <f t="shared" si="110"/>
        <v>660000</v>
      </c>
      <c r="P3198" s="101"/>
      <c r="Q3198" s="101"/>
      <c r="R3198" s="101"/>
      <c r="S3198" s="24">
        <f t="shared" si="109"/>
        <v>660000</v>
      </c>
      <c r="T3198" s="94" t="s">
        <v>8379</v>
      </c>
      <c r="U3198" s="102"/>
      <c r="V3198" s="102"/>
      <c r="W3198" s="102"/>
      <c r="X3198" s="103"/>
      <c r="Y3198" s="23" t="s">
        <v>8394</v>
      </c>
      <c r="Z3198" s="104" t="s">
        <v>13</v>
      </c>
      <c r="AA3198" s="105"/>
      <c r="AB3198" s="106"/>
    </row>
    <row r="3199" spans="1:28" s="16" customFormat="1" ht="54" customHeight="1" x14ac:dyDescent="0.2">
      <c r="A3199" s="18" t="s">
        <v>8395</v>
      </c>
      <c r="B3199" s="94" t="s">
        <v>8396</v>
      </c>
      <c r="C3199" s="95"/>
      <c r="D3199" s="19" t="s">
        <v>8383</v>
      </c>
      <c r="E3199" s="20" t="s">
        <v>8397</v>
      </c>
      <c r="F3199" s="21" t="s">
        <v>8398</v>
      </c>
      <c r="G3199" s="22">
        <v>2697405.2</v>
      </c>
      <c r="H3199" s="96">
        <v>2697405.2</v>
      </c>
      <c r="I3199" s="97"/>
      <c r="J3199" s="98">
        <v>2068010.56</v>
      </c>
      <c r="K3199" s="99"/>
      <c r="L3199" s="99"/>
      <c r="M3199" s="100"/>
      <c r="N3199" s="17">
        <v>2068010.56</v>
      </c>
      <c r="O3199" s="101">
        <f t="shared" si="110"/>
        <v>629394.64000000013</v>
      </c>
      <c r="P3199" s="101"/>
      <c r="Q3199" s="101"/>
      <c r="R3199" s="101"/>
      <c r="S3199" s="24">
        <f t="shared" si="109"/>
        <v>629394.64000000013</v>
      </c>
      <c r="T3199" s="94" t="s">
        <v>8379</v>
      </c>
      <c r="U3199" s="102"/>
      <c r="V3199" s="102"/>
      <c r="W3199" s="102"/>
      <c r="X3199" s="103"/>
      <c r="Y3199" s="23" t="s">
        <v>8398</v>
      </c>
      <c r="Z3199" s="104" t="s">
        <v>13</v>
      </c>
      <c r="AA3199" s="105"/>
      <c r="AB3199" s="106"/>
    </row>
    <row r="3200" spans="1:28" s="16" customFormat="1" ht="54" customHeight="1" x14ac:dyDescent="0.2">
      <c r="A3200" s="18" t="s">
        <v>8399</v>
      </c>
      <c r="B3200" s="94" t="s">
        <v>8400</v>
      </c>
      <c r="C3200" s="95"/>
      <c r="D3200" s="19" t="s">
        <v>8383</v>
      </c>
      <c r="E3200" s="20" t="s">
        <v>8401</v>
      </c>
      <c r="F3200" s="21" t="s">
        <v>8398</v>
      </c>
      <c r="G3200" s="22">
        <v>380000</v>
      </c>
      <c r="H3200" s="96">
        <v>380000</v>
      </c>
      <c r="I3200" s="97"/>
      <c r="J3200" s="98">
        <v>77208.12</v>
      </c>
      <c r="K3200" s="99"/>
      <c r="L3200" s="99"/>
      <c r="M3200" s="100"/>
      <c r="N3200" s="17">
        <v>77208.12</v>
      </c>
      <c r="O3200" s="101">
        <f t="shared" si="110"/>
        <v>302791.88</v>
      </c>
      <c r="P3200" s="101"/>
      <c r="Q3200" s="101"/>
      <c r="R3200" s="101"/>
      <c r="S3200" s="24">
        <f t="shared" si="109"/>
        <v>302791.88</v>
      </c>
      <c r="T3200" s="94" t="s">
        <v>8379</v>
      </c>
      <c r="U3200" s="102"/>
      <c r="V3200" s="102"/>
      <c r="W3200" s="102"/>
      <c r="X3200" s="103"/>
      <c r="Y3200" s="23" t="s">
        <v>8398</v>
      </c>
      <c r="Z3200" s="104" t="s">
        <v>13</v>
      </c>
      <c r="AA3200" s="105"/>
      <c r="AB3200" s="106"/>
    </row>
    <row r="3201" spans="1:28" s="16" customFormat="1" ht="54" customHeight="1" x14ac:dyDescent="0.2">
      <c r="A3201" s="18" t="s">
        <v>8402</v>
      </c>
      <c r="B3201" s="94" t="s">
        <v>8403</v>
      </c>
      <c r="C3201" s="95"/>
      <c r="D3201" s="19" t="s">
        <v>8383</v>
      </c>
      <c r="E3201" s="20" t="s">
        <v>8404</v>
      </c>
      <c r="F3201" s="21" t="s">
        <v>8405</v>
      </c>
      <c r="G3201" s="22">
        <v>735541.69</v>
      </c>
      <c r="H3201" s="96">
        <v>735541.69</v>
      </c>
      <c r="I3201" s="97"/>
      <c r="J3201" s="98">
        <v>563915.41</v>
      </c>
      <c r="K3201" s="99"/>
      <c r="L3201" s="99"/>
      <c r="M3201" s="100"/>
      <c r="N3201" s="17">
        <v>563915.41</v>
      </c>
      <c r="O3201" s="101">
        <f t="shared" si="110"/>
        <v>171626.27999999991</v>
      </c>
      <c r="P3201" s="101"/>
      <c r="Q3201" s="101"/>
      <c r="R3201" s="101"/>
      <c r="S3201" s="24">
        <f t="shared" si="109"/>
        <v>171626.27999999991</v>
      </c>
      <c r="T3201" s="94" t="s">
        <v>8379</v>
      </c>
      <c r="U3201" s="102"/>
      <c r="V3201" s="102"/>
      <c r="W3201" s="102"/>
      <c r="X3201" s="103"/>
      <c r="Y3201" s="23" t="s">
        <v>8398</v>
      </c>
      <c r="Z3201" s="104" t="s">
        <v>13</v>
      </c>
      <c r="AA3201" s="105"/>
      <c r="AB3201" s="106"/>
    </row>
    <row r="3202" spans="1:28" s="16" customFormat="1" ht="54" customHeight="1" x14ac:dyDescent="0.2">
      <c r="A3202" s="18" t="s">
        <v>8406</v>
      </c>
      <c r="B3202" s="94" t="s">
        <v>8407</v>
      </c>
      <c r="C3202" s="95"/>
      <c r="D3202" s="19" t="s">
        <v>8383</v>
      </c>
      <c r="E3202" s="20" t="s">
        <v>8408</v>
      </c>
      <c r="F3202" s="21" t="s">
        <v>8398</v>
      </c>
      <c r="G3202" s="22">
        <v>735541.69</v>
      </c>
      <c r="H3202" s="96">
        <v>735541.69</v>
      </c>
      <c r="I3202" s="97"/>
      <c r="J3202" s="98">
        <v>563915.41</v>
      </c>
      <c r="K3202" s="99"/>
      <c r="L3202" s="99"/>
      <c r="M3202" s="100"/>
      <c r="N3202" s="17">
        <v>563915.41</v>
      </c>
      <c r="O3202" s="101">
        <f t="shared" si="110"/>
        <v>171626.27999999991</v>
      </c>
      <c r="P3202" s="101"/>
      <c r="Q3202" s="101"/>
      <c r="R3202" s="101"/>
      <c r="S3202" s="24">
        <f t="shared" si="109"/>
        <v>171626.27999999991</v>
      </c>
      <c r="T3202" s="94" t="s">
        <v>8379</v>
      </c>
      <c r="U3202" s="102"/>
      <c r="V3202" s="102"/>
      <c r="W3202" s="102"/>
      <c r="X3202" s="103"/>
      <c r="Y3202" s="23" t="s">
        <v>8398</v>
      </c>
      <c r="Z3202" s="104" t="s">
        <v>13</v>
      </c>
      <c r="AA3202" s="105"/>
      <c r="AB3202" s="106"/>
    </row>
    <row r="3203" spans="1:28" s="16" customFormat="1" ht="54" customHeight="1" x14ac:dyDescent="0.2">
      <c r="A3203" s="18" t="s">
        <v>8409</v>
      </c>
      <c r="B3203" s="94" t="s">
        <v>8410</v>
      </c>
      <c r="C3203" s="95"/>
      <c r="D3203" s="19" t="s">
        <v>8383</v>
      </c>
      <c r="E3203" s="20" t="s">
        <v>8411</v>
      </c>
      <c r="F3203" s="21" t="s">
        <v>8398</v>
      </c>
      <c r="G3203" s="22">
        <v>1100000</v>
      </c>
      <c r="H3203" s="96">
        <v>1100000</v>
      </c>
      <c r="I3203" s="97"/>
      <c r="J3203" s="98">
        <v>666765.81000000006</v>
      </c>
      <c r="K3203" s="99"/>
      <c r="L3203" s="99"/>
      <c r="M3203" s="100"/>
      <c r="N3203" s="17">
        <v>666765.81000000006</v>
      </c>
      <c r="O3203" s="101">
        <f t="shared" si="110"/>
        <v>433234.18999999994</v>
      </c>
      <c r="P3203" s="101"/>
      <c r="Q3203" s="101"/>
      <c r="R3203" s="101"/>
      <c r="S3203" s="24">
        <f t="shared" si="109"/>
        <v>433234.18999999994</v>
      </c>
      <c r="T3203" s="94" t="s">
        <v>8379</v>
      </c>
      <c r="U3203" s="102"/>
      <c r="V3203" s="102"/>
      <c r="W3203" s="102"/>
      <c r="X3203" s="103"/>
      <c r="Y3203" s="23" t="s">
        <v>8398</v>
      </c>
      <c r="Z3203" s="104" t="s">
        <v>13</v>
      </c>
      <c r="AA3203" s="105"/>
      <c r="AB3203" s="106"/>
    </row>
    <row r="3204" spans="1:28" s="16" customFormat="1" ht="54" customHeight="1" x14ac:dyDescent="0.2">
      <c r="A3204" s="18" t="s">
        <v>8412</v>
      </c>
      <c r="B3204" s="94" t="s">
        <v>8413</v>
      </c>
      <c r="C3204" s="95"/>
      <c r="D3204" s="19" t="s">
        <v>8383</v>
      </c>
      <c r="E3204" s="20" t="s">
        <v>8414</v>
      </c>
      <c r="F3204" s="21" t="s">
        <v>8398</v>
      </c>
      <c r="G3204" s="22">
        <v>835400</v>
      </c>
      <c r="H3204" s="96">
        <v>835400</v>
      </c>
      <c r="I3204" s="97"/>
      <c r="J3204" s="98">
        <v>491046.26</v>
      </c>
      <c r="K3204" s="99"/>
      <c r="L3204" s="99"/>
      <c r="M3204" s="100"/>
      <c r="N3204" s="17">
        <v>491046.26</v>
      </c>
      <c r="O3204" s="101">
        <f t="shared" si="110"/>
        <v>344353.74</v>
      </c>
      <c r="P3204" s="101"/>
      <c r="Q3204" s="101"/>
      <c r="R3204" s="101"/>
      <c r="S3204" s="24">
        <f t="shared" si="109"/>
        <v>344353.74</v>
      </c>
      <c r="T3204" s="94" t="s">
        <v>8379</v>
      </c>
      <c r="U3204" s="102"/>
      <c r="V3204" s="102"/>
      <c r="W3204" s="102"/>
      <c r="X3204" s="103"/>
      <c r="Y3204" s="23" t="s">
        <v>8398</v>
      </c>
      <c r="Z3204" s="104" t="s">
        <v>13</v>
      </c>
      <c r="AA3204" s="105"/>
      <c r="AB3204" s="106"/>
    </row>
    <row r="3205" spans="1:28" s="16" customFormat="1" ht="54" customHeight="1" x14ac:dyDescent="0.2">
      <c r="A3205" s="18" t="s">
        <v>8415</v>
      </c>
      <c r="B3205" s="94" t="s">
        <v>8416</v>
      </c>
      <c r="C3205" s="95"/>
      <c r="D3205" s="19" t="s">
        <v>8383</v>
      </c>
      <c r="E3205" s="20" t="s">
        <v>8417</v>
      </c>
      <c r="F3205" s="21" t="s">
        <v>8405</v>
      </c>
      <c r="G3205" s="22">
        <v>835400</v>
      </c>
      <c r="H3205" s="96">
        <v>835400</v>
      </c>
      <c r="I3205" s="97"/>
      <c r="J3205" s="98">
        <v>446624.18</v>
      </c>
      <c r="K3205" s="99"/>
      <c r="L3205" s="99"/>
      <c r="M3205" s="100"/>
      <c r="N3205" s="17">
        <v>446624.18</v>
      </c>
      <c r="O3205" s="101">
        <f t="shared" si="110"/>
        <v>388775.82</v>
      </c>
      <c r="P3205" s="101"/>
      <c r="Q3205" s="101"/>
      <c r="R3205" s="101"/>
      <c r="S3205" s="24">
        <f t="shared" si="109"/>
        <v>388775.82</v>
      </c>
      <c r="T3205" s="94" t="s">
        <v>8379</v>
      </c>
      <c r="U3205" s="102"/>
      <c r="V3205" s="102"/>
      <c r="W3205" s="102"/>
      <c r="X3205" s="103"/>
      <c r="Y3205" s="23" t="s">
        <v>8398</v>
      </c>
      <c r="Z3205" s="104" t="s">
        <v>13</v>
      </c>
      <c r="AA3205" s="105"/>
      <c r="AB3205" s="106"/>
    </row>
    <row r="3206" spans="1:28" s="16" customFormat="1" ht="54" customHeight="1" x14ac:dyDescent="0.2">
      <c r="A3206" s="18" t="s">
        <v>8418</v>
      </c>
      <c r="B3206" s="94" t="s">
        <v>8419</v>
      </c>
      <c r="C3206" s="95"/>
      <c r="D3206" s="19" t="s">
        <v>8383</v>
      </c>
      <c r="E3206" s="20" t="s">
        <v>8420</v>
      </c>
      <c r="F3206" s="21" t="s">
        <v>8398</v>
      </c>
      <c r="G3206" s="22">
        <v>1000000</v>
      </c>
      <c r="H3206" s="96">
        <v>1000000</v>
      </c>
      <c r="I3206" s="97"/>
      <c r="J3206" s="98">
        <v>766666.76</v>
      </c>
      <c r="K3206" s="99"/>
      <c r="L3206" s="99"/>
      <c r="M3206" s="100"/>
      <c r="N3206" s="17">
        <v>766666.76</v>
      </c>
      <c r="O3206" s="101">
        <f t="shared" si="110"/>
        <v>233333.24</v>
      </c>
      <c r="P3206" s="101"/>
      <c r="Q3206" s="101"/>
      <c r="R3206" s="101"/>
      <c r="S3206" s="24">
        <f t="shared" si="109"/>
        <v>233333.24</v>
      </c>
      <c r="T3206" s="94" t="s">
        <v>8379</v>
      </c>
      <c r="U3206" s="102"/>
      <c r="V3206" s="102"/>
      <c r="W3206" s="102"/>
      <c r="X3206" s="103"/>
      <c r="Y3206" s="23" t="s">
        <v>8398</v>
      </c>
      <c r="Z3206" s="104" t="s">
        <v>13</v>
      </c>
      <c r="AA3206" s="105"/>
      <c r="AB3206" s="106"/>
    </row>
    <row r="3207" spans="1:28" s="16" customFormat="1" ht="54" customHeight="1" x14ac:dyDescent="0.2">
      <c r="A3207" s="18" t="s">
        <v>8421</v>
      </c>
      <c r="B3207" s="94" t="s">
        <v>8422</v>
      </c>
      <c r="C3207" s="95"/>
      <c r="D3207" s="19" t="s">
        <v>8383</v>
      </c>
      <c r="E3207" s="20" t="s">
        <v>8423</v>
      </c>
      <c r="F3207" s="21" t="s">
        <v>8398</v>
      </c>
      <c r="G3207" s="22">
        <v>724300</v>
      </c>
      <c r="H3207" s="96">
        <v>724300</v>
      </c>
      <c r="I3207" s="97"/>
      <c r="J3207" s="98">
        <v>292134.8</v>
      </c>
      <c r="K3207" s="99"/>
      <c r="L3207" s="99"/>
      <c r="M3207" s="100"/>
      <c r="N3207" s="17">
        <v>292134.8</v>
      </c>
      <c r="O3207" s="101">
        <f t="shared" si="110"/>
        <v>432165.2</v>
      </c>
      <c r="P3207" s="101"/>
      <c r="Q3207" s="101"/>
      <c r="R3207" s="101"/>
      <c r="S3207" s="24">
        <f t="shared" si="109"/>
        <v>432165.2</v>
      </c>
      <c r="T3207" s="94" t="s">
        <v>8379</v>
      </c>
      <c r="U3207" s="102"/>
      <c r="V3207" s="102"/>
      <c r="W3207" s="102"/>
      <c r="X3207" s="103"/>
      <c r="Y3207" s="23" t="s">
        <v>8398</v>
      </c>
      <c r="Z3207" s="104" t="s">
        <v>13</v>
      </c>
      <c r="AA3207" s="105"/>
      <c r="AB3207" s="106"/>
    </row>
    <row r="3208" spans="1:28" s="16" customFormat="1" ht="54" customHeight="1" x14ac:dyDescent="0.2">
      <c r="A3208" s="18" t="s">
        <v>8424</v>
      </c>
      <c r="B3208" s="94" t="s">
        <v>8425</v>
      </c>
      <c r="C3208" s="95"/>
      <c r="D3208" s="19" t="s">
        <v>8383</v>
      </c>
      <c r="E3208" s="20" t="s">
        <v>8426</v>
      </c>
      <c r="F3208" s="21" t="s">
        <v>8398</v>
      </c>
      <c r="G3208" s="22">
        <v>90000</v>
      </c>
      <c r="H3208" s="96">
        <v>90000</v>
      </c>
      <c r="I3208" s="97"/>
      <c r="J3208" s="98">
        <v>16075.39</v>
      </c>
      <c r="K3208" s="99"/>
      <c r="L3208" s="99"/>
      <c r="M3208" s="100"/>
      <c r="N3208" s="17">
        <v>16075.39</v>
      </c>
      <c r="O3208" s="101">
        <f t="shared" si="110"/>
        <v>73924.61</v>
      </c>
      <c r="P3208" s="101"/>
      <c r="Q3208" s="101"/>
      <c r="R3208" s="101"/>
      <c r="S3208" s="24">
        <f t="shared" si="109"/>
        <v>73924.61</v>
      </c>
      <c r="T3208" s="94" t="s">
        <v>8379</v>
      </c>
      <c r="U3208" s="102"/>
      <c r="V3208" s="102"/>
      <c r="W3208" s="102"/>
      <c r="X3208" s="103"/>
      <c r="Y3208" s="23" t="s">
        <v>8398</v>
      </c>
      <c r="Z3208" s="104" t="s">
        <v>13</v>
      </c>
      <c r="AA3208" s="105"/>
      <c r="AB3208" s="106"/>
    </row>
    <row r="3209" spans="1:28" s="16" customFormat="1" ht="54" customHeight="1" x14ac:dyDescent="0.2">
      <c r="A3209" s="18" t="s">
        <v>8427</v>
      </c>
      <c r="B3209" s="94" t="s">
        <v>8428</v>
      </c>
      <c r="C3209" s="95"/>
      <c r="D3209" s="19" t="s">
        <v>8383</v>
      </c>
      <c r="E3209" s="20" t="s">
        <v>8429</v>
      </c>
      <c r="F3209" s="21" t="s">
        <v>8398</v>
      </c>
      <c r="G3209" s="22">
        <v>2697405.2</v>
      </c>
      <c r="H3209" s="96">
        <v>2697405.2</v>
      </c>
      <c r="I3209" s="97"/>
      <c r="J3209" s="98">
        <v>2068010.56</v>
      </c>
      <c r="K3209" s="99"/>
      <c r="L3209" s="99"/>
      <c r="M3209" s="100"/>
      <c r="N3209" s="17">
        <v>2068010.56</v>
      </c>
      <c r="O3209" s="101">
        <f t="shared" si="110"/>
        <v>629394.64000000013</v>
      </c>
      <c r="P3209" s="101"/>
      <c r="Q3209" s="101"/>
      <c r="R3209" s="101"/>
      <c r="S3209" s="24">
        <f t="shared" si="109"/>
        <v>629394.64000000013</v>
      </c>
      <c r="T3209" s="94" t="s">
        <v>8379</v>
      </c>
      <c r="U3209" s="102"/>
      <c r="V3209" s="102"/>
      <c r="W3209" s="102"/>
      <c r="X3209" s="103"/>
      <c r="Y3209" s="23" t="s">
        <v>8398</v>
      </c>
      <c r="Z3209" s="104" t="s">
        <v>13</v>
      </c>
      <c r="AA3209" s="105"/>
      <c r="AB3209" s="106"/>
    </row>
    <row r="3210" spans="1:28" s="16" customFormat="1" ht="54" customHeight="1" x14ac:dyDescent="0.2">
      <c r="A3210" s="18" t="s">
        <v>8430</v>
      </c>
      <c r="B3210" s="94" t="s">
        <v>8431</v>
      </c>
      <c r="C3210" s="95"/>
      <c r="D3210" s="19" t="s">
        <v>8383</v>
      </c>
      <c r="E3210" s="20" t="s">
        <v>8432</v>
      </c>
      <c r="F3210" s="21" t="s">
        <v>8398</v>
      </c>
      <c r="G3210" s="22">
        <v>2080793.75</v>
      </c>
      <c r="H3210" s="96">
        <v>2080793.75</v>
      </c>
      <c r="I3210" s="97"/>
      <c r="J3210" s="98">
        <v>1595275.15</v>
      </c>
      <c r="K3210" s="99"/>
      <c r="L3210" s="99"/>
      <c r="M3210" s="100"/>
      <c r="N3210" s="17">
        <v>1595275.15</v>
      </c>
      <c r="O3210" s="101">
        <f t="shared" si="110"/>
        <v>485518.60000000009</v>
      </c>
      <c r="P3210" s="101"/>
      <c r="Q3210" s="101"/>
      <c r="R3210" s="101"/>
      <c r="S3210" s="24">
        <f t="shared" si="109"/>
        <v>485518.60000000009</v>
      </c>
      <c r="T3210" s="94" t="s">
        <v>8379</v>
      </c>
      <c r="U3210" s="102"/>
      <c r="V3210" s="102"/>
      <c r="W3210" s="102"/>
      <c r="X3210" s="103"/>
      <c r="Y3210" s="23" t="s">
        <v>8398</v>
      </c>
      <c r="Z3210" s="104" t="s">
        <v>13</v>
      </c>
      <c r="AA3210" s="105"/>
      <c r="AB3210" s="106"/>
    </row>
    <row r="3211" spans="1:28" s="16" customFormat="1" ht="54" customHeight="1" x14ac:dyDescent="0.2">
      <c r="A3211" s="18" t="s">
        <v>8433</v>
      </c>
      <c r="B3211" s="94" t="s">
        <v>8434</v>
      </c>
      <c r="C3211" s="95"/>
      <c r="D3211" s="19" t="s">
        <v>8383</v>
      </c>
      <c r="E3211" s="20" t="s">
        <v>8435</v>
      </c>
      <c r="F3211" s="21" t="s">
        <v>8398</v>
      </c>
      <c r="G3211" s="22">
        <v>123398</v>
      </c>
      <c r="H3211" s="96">
        <v>123398</v>
      </c>
      <c r="I3211" s="97"/>
      <c r="J3211" s="98"/>
      <c r="K3211" s="99"/>
      <c r="L3211" s="99"/>
      <c r="M3211" s="100"/>
      <c r="N3211" s="17"/>
      <c r="O3211" s="101">
        <f t="shared" si="110"/>
        <v>123398</v>
      </c>
      <c r="P3211" s="101"/>
      <c r="Q3211" s="101"/>
      <c r="R3211" s="101"/>
      <c r="S3211" s="24">
        <f t="shared" si="109"/>
        <v>123398</v>
      </c>
      <c r="T3211" s="94" t="s">
        <v>8379</v>
      </c>
      <c r="U3211" s="102"/>
      <c r="V3211" s="102"/>
      <c r="W3211" s="102"/>
      <c r="X3211" s="103"/>
      <c r="Y3211" s="23" t="s">
        <v>8398</v>
      </c>
      <c r="Z3211" s="104" t="s">
        <v>13</v>
      </c>
      <c r="AA3211" s="105"/>
      <c r="AB3211" s="106"/>
    </row>
    <row r="3212" spans="1:28" s="16" customFormat="1" ht="54" customHeight="1" x14ac:dyDescent="0.2">
      <c r="A3212" s="18" t="s">
        <v>8436</v>
      </c>
      <c r="B3212" s="94" t="s">
        <v>8437</v>
      </c>
      <c r="C3212" s="95"/>
      <c r="D3212" s="19" t="s">
        <v>8383</v>
      </c>
      <c r="E3212" s="20" t="s">
        <v>8438</v>
      </c>
      <c r="F3212" s="21" t="s">
        <v>8398</v>
      </c>
      <c r="G3212" s="22">
        <v>830000</v>
      </c>
      <c r="H3212" s="96">
        <v>830000</v>
      </c>
      <c r="I3212" s="97"/>
      <c r="J3212" s="98">
        <v>414012.09</v>
      </c>
      <c r="K3212" s="99"/>
      <c r="L3212" s="99"/>
      <c r="M3212" s="100"/>
      <c r="N3212" s="17">
        <v>414012.09</v>
      </c>
      <c r="O3212" s="101">
        <f t="shared" si="110"/>
        <v>415987.91</v>
      </c>
      <c r="P3212" s="101"/>
      <c r="Q3212" s="101"/>
      <c r="R3212" s="101"/>
      <c r="S3212" s="24">
        <f t="shared" si="109"/>
        <v>415987.91</v>
      </c>
      <c r="T3212" s="94" t="s">
        <v>8379</v>
      </c>
      <c r="U3212" s="102"/>
      <c r="V3212" s="102"/>
      <c r="W3212" s="102"/>
      <c r="X3212" s="103"/>
      <c r="Y3212" s="23" t="s">
        <v>8398</v>
      </c>
      <c r="Z3212" s="104" t="s">
        <v>13</v>
      </c>
      <c r="AA3212" s="105"/>
      <c r="AB3212" s="106"/>
    </row>
    <row r="3213" spans="1:28" s="16" customFormat="1" ht="54" customHeight="1" x14ac:dyDescent="0.2">
      <c r="A3213" s="18" t="s">
        <v>8439</v>
      </c>
      <c r="B3213" s="94" t="s">
        <v>8440</v>
      </c>
      <c r="C3213" s="95"/>
      <c r="D3213" s="19" t="s">
        <v>8383</v>
      </c>
      <c r="E3213" s="20" t="s">
        <v>8441</v>
      </c>
      <c r="F3213" s="21" t="s">
        <v>8398</v>
      </c>
      <c r="G3213" s="22">
        <v>2697405.2</v>
      </c>
      <c r="H3213" s="96">
        <v>2697405.2</v>
      </c>
      <c r="I3213" s="97"/>
      <c r="J3213" s="98">
        <v>2068010.56</v>
      </c>
      <c r="K3213" s="99"/>
      <c r="L3213" s="99"/>
      <c r="M3213" s="100"/>
      <c r="N3213" s="17">
        <v>2068010.56</v>
      </c>
      <c r="O3213" s="101">
        <f t="shared" si="110"/>
        <v>629394.64000000013</v>
      </c>
      <c r="P3213" s="101"/>
      <c r="Q3213" s="101"/>
      <c r="R3213" s="101"/>
      <c r="S3213" s="24">
        <f t="shared" ref="S3213:S3276" si="111">G3213-N3213</f>
        <v>629394.64000000013</v>
      </c>
      <c r="T3213" s="94" t="s">
        <v>8379</v>
      </c>
      <c r="U3213" s="102"/>
      <c r="V3213" s="102"/>
      <c r="W3213" s="102"/>
      <c r="X3213" s="103"/>
      <c r="Y3213" s="23" t="s">
        <v>8398</v>
      </c>
      <c r="Z3213" s="104" t="s">
        <v>13</v>
      </c>
      <c r="AA3213" s="105"/>
      <c r="AB3213" s="106"/>
    </row>
    <row r="3214" spans="1:28" s="16" customFormat="1" ht="54" customHeight="1" x14ac:dyDescent="0.2">
      <c r="A3214" s="18" t="s">
        <v>8442</v>
      </c>
      <c r="B3214" s="94" t="s">
        <v>8443</v>
      </c>
      <c r="C3214" s="95"/>
      <c r="D3214" s="19" t="s">
        <v>8383</v>
      </c>
      <c r="E3214" s="20" t="s">
        <v>8444</v>
      </c>
      <c r="F3214" s="21" t="s">
        <v>2254</v>
      </c>
      <c r="G3214" s="22">
        <v>1707200</v>
      </c>
      <c r="H3214" s="96">
        <v>1707200</v>
      </c>
      <c r="I3214" s="97"/>
      <c r="J3214" s="98"/>
      <c r="K3214" s="99"/>
      <c r="L3214" s="99"/>
      <c r="M3214" s="100"/>
      <c r="N3214" s="17"/>
      <c r="O3214" s="101">
        <f t="shared" si="110"/>
        <v>1707200</v>
      </c>
      <c r="P3214" s="101"/>
      <c r="Q3214" s="101"/>
      <c r="R3214" s="101"/>
      <c r="S3214" s="24">
        <f t="shared" si="111"/>
        <v>1707200</v>
      </c>
      <c r="T3214" s="94" t="s">
        <v>8379</v>
      </c>
      <c r="U3214" s="102"/>
      <c r="V3214" s="102"/>
      <c r="W3214" s="102"/>
      <c r="X3214" s="103"/>
      <c r="Y3214" s="23" t="s">
        <v>2254</v>
      </c>
      <c r="Z3214" s="104" t="s">
        <v>13</v>
      </c>
      <c r="AA3214" s="105"/>
      <c r="AB3214" s="106"/>
    </row>
    <row r="3215" spans="1:28" s="16" customFormat="1" ht="54" customHeight="1" x14ac:dyDescent="0.2">
      <c r="A3215" s="18" t="s">
        <v>8445</v>
      </c>
      <c r="B3215" s="94" t="s">
        <v>8446</v>
      </c>
      <c r="C3215" s="95"/>
      <c r="D3215" s="19" t="s">
        <v>8447</v>
      </c>
      <c r="E3215" s="20" t="s">
        <v>8448</v>
      </c>
      <c r="F3215" s="21" t="s">
        <v>8449</v>
      </c>
      <c r="G3215" s="22">
        <v>249500</v>
      </c>
      <c r="H3215" s="96">
        <v>249500</v>
      </c>
      <c r="I3215" s="97"/>
      <c r="J3215" s="98"/>
      <c r="K3215" s="99"/>
      <c r="L3215" s="99"/>
      <c r="M3215" s="100"/>
      <c r="N3215" s="17"/>
      <c r="O3215" s="101">
        <f t="shared" si="110"/>
        <v>249500</v>
      </c>
      <c r="P3215" s="101"/>
      <c r="Q3215" s="101"/>
      <c r="R3215" s="101"/>
      <c r="S3215" s="24">
        <f t="shared" si="111"/>
        <v>249500</v>
      </c>
      <c r="T3215" s="94" t="s">
        <v>8379</v>
      </c>
      <c r="U3215" s="102"/>
      <c r="V3215" s="102"/>
      <c r="W3215" s="102"/>
      <c r="X3215" s="103"/>
      <c r="Y3215" s="23" t="s">
        <v>8449</v>
      </c>
      <c r="Z3215" s="104" t="s">
        <v>13</v>
      </c>
      <c r="AA3215" s="105"/>
      <c r="AB3215" s="106"/>
    </row>
    <row r="3216" spans="1:28" s="16" customFormat="1" ht="54" customHeight="1" x14ac:dyDescent="0.2">
      <c r="A3216" s="18" t="s">
        <v>8450</v>
      </c>
      <c r="B3216" s="94" t="s">
        <v>8451</v>
      </c>
      <c r="C3216" s="95"/>
      <c r="D3216" s="19" t="s">
        <v>8383</v>
      </c>
      <c r="E3216" s="20" t="s">
        <v>8452</v>
      </c>
      <c r="F3216" s="21" t="s">
        <v>8385</v>
      </c>
      <c r="G3216" s="22">
        <v>1045119</v>
      </c>
      <c r="H3216" s="96">
        <v>1045119</v>
      </c>
      <c r="I3216" s="97"/>
      <c r="J3216" s="98">
        <v>156768.04999999999</v>
      </c>
      <c r="K3216" s="99"/>
      <c r="L3216" s="99"/>
      <c r="M3216" s="100"/>
      <c r="N3216" s="17">
        <v>156768.04999999999</v>
      </c>
      <c r="O3216" s="101">
        <f t="shared" si="110"/>
        <v>888350.95</v>
      </c>
      <c r="P3216" s="101"/>
      <c r="Q3216" s="101"/>
      <c r="R3216" s="101"/>
      <c r="S3216" s="24">
        <f t="shared" si="111"/>
        <v>888350.95</v>
      </c>
      <c r="T3216" s="94" t="s">
        <v>8379</v>
      </c>
      <c r="U3216" s="102"/>
      <c r="V3216" s="102"/>
      <c r="W3216" s="102"/>
      <c r="X3216" s="103"/>
      <c r="Y3216" s="23" t="s">
        <v>8385</v>
      </c>
      <c r="Z3216" s="104" t="s">
        <v>13</v>
      </c>
      <c r="AA3216" s="105"/>
      <c r="AB3216" s="106"/>
    </row>
    <row r="3217" spans="1:28" s="16" customFormat="1" ht="54" customHeight="1" x14ac:dyDescent="0.2">
      <c r="A3217" s="18" t="s">
        <v>8453</v>
      </c>
      <c r="B3217" s="94" t="s">
        <v>8451</v>
      </c>
      <c r="C3217" s="95"/>
      <c r="D3217" s="19" t="s">
        <v>8383</v>
      </c>
      <c r="E3217" s="20" t="s">
        <v>8454</v>
      </c>
      <c r="F3217" s="21" t="s">
        <v>8385</v>
      </c>
      <c r="G3217" s="22">
        <v>1045119</v>
      </c>
      <c r="H3217" s="96">
        <v>1045119</v>
      </c>
      <c r="I3217" s="97"/>
      <c r="J3217" s="98">
        <v>156768.04999999999</v>
      </c>
      <c r="K3217" s="99"/>
      <c r="L3217" s="99"/>
      <c r="M3217" s="100"/>
      <c r="N3217" s="17">
        <v>156768.04999999999</v>
      </c>
      <c r="O3217" s="101">
        <f t="shared" si="110"/>
        <v>888350.95</v>
      </c>
      <c r="P3217" s="101"/>
      <c r="Q3217" s="101"/>
      <c r="R3217" s="101"/>
      <c r="S3217" s="24">
        <f t="shared" si="111"/>
        <v>888350.95</v>
      </c>
      <c r="T3217" s="94" t="s">
        <v>8379</v>
      </c>
      <c r="U3217" s="102"/>
      <c r="V3217" s="102"/>
      <c r="W3217" s="102"/>
      <c r="X3217" s="103"/>
      <c r="Y3217" s="23" t="s">
        <v>8385</v>
      </c>
      <c r="Z3217" s="104" t="s">
        <v>13</v>
      </c>
      <c r="AA3217" s="105"/>
      <c r="AB3217" s="106"/>
    </row>
    <row r="3218" spans="1:28" s="16" customFormat="1" ht="54" customHeight="1" x14ac:dyDescent="0.2">
      <c r="A3218" s="18" t="s">
        <v>8455</v>
      </c>
      <c r="B3218" s="94" t="s">
        <v>8456</v>
      </c>
      <c r="C3218" s="95"/>
      <c r="D3218" s="19" t="s">
        <v>8447</v>
      </c>
      <c r="E3218" s="20" t="s">
        <v>8457</v>
      </c>
      <c r="F3218" s="21" t="s">
        <v>8458</v>
      </c>
      <c r="G3218" s="22">
        <v>28426</v>
      </c>
      <c r="H3218" s="96">
        <v>28426</v>
      </c>
      <c r="I3218" s="97"/>
      <c r="J3218" s="98"/>
      <c r="K3218" s="99"/>
      <c r="L3218" s="99"/>
      <c r="M3218" s="100"/>
      <c r="N3218" s="17"/>
      <c r="O3218" s="101">
        <f t="shared" si="110"/>
        <v>28426</v>
      </c>
      <c r="P3218" s="101"/>
      <c r="Q3218" s="101"/>
      <c r="R3218" s="101"/>
      <c r="S3218" s="24">
        <f t="shared" si="111"/>
        <v>28426</v>
      </c>
      <c r="T3218" s="94" t="s">
        <v>8379</v>
      </c>
      <c r="U3218" s="102"/>
      <c r="V3218" s="102"/>
      <c r="W3218" s="102"/>
      <c r="X3218" s="103"/>
      <c r="Y3218" s="23" t="s">
        <v>8458</v>
      </c>
      <c r="Z3218" s="104" t="s">
        <v>13</v>
      </c>
      <c r="AA3218" s="105"/>
      <c r="AB3218" s="106"/>
    </row>
    <row r="3219" spans="1:28" s="16" customFormat="1" ht="54" customHeight="1" x14ac:dyDescent="0.2">
      <c r="A3219" s="18" t="s">
        <v>8459</v>
      </c>
      <c r="B3219" s="94" t="s">
        <v>8460</v>
      </c>
      <c r="C3219" s="95"/>
      <c r="D3219" s="19" t="s">
        <v>8383</v>
      </c>
      <c r="E3219" s="20" t="s">
        <v>8461</v>
      </c>
      <c r="F3219" s="21" t="s">
        <v>8462</v>
      </c>
      <c r="G3219" s="22">
        <v>3065000</v>
      </c>
      <c r="H3219" s="96">
        <v>3065000</v>
      </c>
      <c r="I3219" s="97"/>
      <c r="J3219" s="98"/>
      <c r="K3219" s="99"/>
      <c r="L3219" s="99"/>
      <c r="M3219" s="100"/>
      <c r="N3219" s="17"/>
      <c r="O3219" s="101">
        <f t="shared" si="110"/>
        <v>3065000</v>
      </c>
      <c r="P3219" s="101"/>
      <c r="Q3219" s="101"/>
      <c r="R3219" s="101"/>
      <c r="S3219" s="24">
        <f t="shared" si="111"/>
        <v>3065000</v>
      </c>
      <c r="T3219" s="94" t="s">
        <v>8379</v>
      </c>
      <c r="U3219" s="102"/>
      <c r="V3219" s="102"/>
      <c r="W3219" s="102"/>
      <c r="X3219" s="103"/>
      <c r="Y3219" s="23" t="s">
        <v>8462</v>
      </c>
      <c r="Z3219" s="104" t="s">
        <v>13</v>
      </c>
      <c r="AA3219" s="105"/>
      <c r="AB3219" s="106"/>
    </row>
    <row r="3220" spans="1:28" s="16" customFormat="1" ht="54" customHeight="1" x14ac:dyDescent="0.2">
      <c r="A3220" s="18" t="s">
        <v>8463</v>
      </c>
      <c r="B3220" s="94" t="s">
        <v>8464</v>
      </c>
      <c r="C3220" s="95"/>
      <c r="D3220" s="19" t="s">
        <v>32</v>
      </c>
      <c r="E3220" s="20" t="s">
        <v>8465</v>
      </c>
      <c r="F3220" s="21" t="s">
        <v>8466</v>
      </c>
      <c r="G3220" s="22">
        <v>1839580</v>
      </c>
      <c r="H3220" s="96">
        <v>1839580</v>
      </c>
      <c r="I3220" s="97"/>
      <c r="J3220" s="98"/>
      <c r="K3220" s="99"/>
      <c r="L3220" s="99"/>
      <c r="M3220" s="100"/>
      <c r="N3220" s="17"/>
      <c r="O3220" s="101">
        <f t="shared" si="110"/>
        <v>1839580</v>
      </c>
      <c r="P3220" s="101"/>
      <c r="Q3220" s="101"/>
      <c r="R3220" s="101"/>
      <c r="S3220" s="24">
        <f t="shared" si="111"/>
        <v>1839580</v>
      </c>
      <c r="T3220" s="94" t="s">
        <v>8379</v>
      </c>
      <c r="U3220" s="102"/>
      <c r="V3220" s="102"/>
      <c r="W3220" s="102"/>
      <c r="X3220" s="103"/>
      <c r="Y3220" s="23" t="s">
        <v>8466</v>
      </c>
      <c r="Z3220" s="104" t="s">
        <v>13</v>
      </c>
      <c r="AA3220" s="105"/>
      <c r="AB3220" s="106"/>
    </row>
    <row r="3221" spans="1:28" s="16" customFormat="1" ht="54" customHeight="1" x14ac:dyDescent="0.2">
      <c r="A3221" s="18" t="s">
        <v>8467</v>
      </c>
      <c r="B3221" s="94" t="s">
        <v>8468</v>
      </c>
      <c r="C3221" s="95"/>
      <c r="D3221" s="19" t="s">
        <v>8447</v>
      </c>
      <c r="E3221" s="20" t="s">
        <v>8469</v>
      </c>
      <c r="F3221" s="21" t="s">
        <v>8470</v>
      </c>
      <c r="G3221" s="22">
        <v>272000</v>
      </c>
      <c r="H3221" s="96">
        <v>272000</v>
      </c>
      <c r="I3221" s="97"/>
      <c r="J3221" s="98"/>
      <c r="K3221" s="99"/>
      <c r="L3221" s="99"/>
      <c r="M3221" s="100"/>
      <c r="N3221" s="17"/>
      <c r="O3221" s="101">
        <f t="shared" ref="O3221:O3227" si="112">H3221-J3221</f>
        <v>272000</v>
      </c>
      <c r="P3221" s="101"/>
      <c r="Q3221" s="101"/>
      <c r="R3221" s="101"/>
      <c r="S3221" s="24">
        <f t="shared" si="111"/>
        <v>272000</v>
      </c>
      <c r="T3221" s="94" t="s">
        <v>8379</v>
      </c>
      <c r="U3221" s="102"/>
      <c r="V3221" s="102"/>
      <c r="W3221" s="102"/>
      <c r="X3221" s="103"/>
      <c r="Y3221" s="23" t="s">
        <v>8470</v>
      </c>
      <c r="Z3221" s="104" t="s">
        <v>13</v>
      </c>
      <c r="AA3221" s="105"/>
      <c r="AB3221" s="106"/>
    </row>
    <row r="3222" spans="1:28" s="16" customFormat="1" ht="54" customHeight="1" x14ac:dyDescent="0.2">
      <c r="A3222" s="18" t="s">
        <v>8471</v>
      </c>
      <c r="B3222" s="94" t="s">
        <v>8472</v>
      </c>
      <c r="C3222" s="95"/>
      <c r="D3222" s="19" t="s">
        <v>8473</v>
      </c>
      <c r="E3222" s="20" t="s">
        <v>8474</v>
      </c>
      <c r="F3222" s="21" t="s">
        <v>8475</v>
      </c>
      <c r="G3222" s="22">
        <v>200000</v>
      </c>
      <c r="H3222" s="96">
        <v>200000</v>
      </c>
      <c r="I3222" s="97"/>
      <c r="J3222" s="98"/>
      <c r="K3222" s="99"/>
      <c r="L3222" s="99"/>
      <c r="M3222" s="100"/>
      <c r="N3222" s="17"/>
      <c r="O3222" s="101">
        <f t="shared" si="112"/>
        <v>200000</v>
      </c>
      <c r="P3222" s="101"/>
      <c r="Q3222" s="101"/>
      <c r="R3222" s="101"/>
      <c r="S3222" s="24">
        <f t="shared" si="111"/>
        <v>200000</v>
      </c>
      <c r="T3222" s="94" t="s">
        <v>8379</v>
      </c>
      <c r="U3222" s="102"/>
      <c r="V3222" s="102"/>
      <c r="W3222" s="102"/>
      <c r="X3222" s="103"/>
      <c r="Y3222" s="23" t="s">
        <v>8475</v>
      </c>
      <c r="Z3222" s="104" t="s">
        <v>13</v>
      </c>
      <c r="AA3222" s="105"/>
      <c r="AB3222" s="106"/>
    </row>
    <row r="3223" spans="1:28" s="16" customFormat="1" ht="54" customHeight="1" x14ac:dyDescent="0.2">
      <c r="A3223" s="18" t="s">
        <v>8476</v>
      </c>
      <c r="B3223" s="94" t="s">
        <v>8477</v>
      </c>
      <c r="C3223" s="95"/>
      <c r="D3223" s="19" t="s">
        <v>8473</v>
      </c>
      <c r="E3223" s="20" t="s">
        <v>8478</v>
      </c>
      <c r="F3223" s="21" t="s">
        <v>8475</v>
      </c>
      <c r="G3223" s="22">
        <v>220000</v>
      </c>
      <c r="H3223" s="96">
        <v>220000</v>
      </c>
      <c r="I3223" s="97"/>
      <c r="J3223" s="98"/>
      <c r="K3223" s="99"/>
      <c r="L3223" s="99"/>
      <c r="M3223" s="100"/>
      <c r="N3223" s="17"/>
      <c r="O3223" s="101">
        <f t="shared" si="112"/>
        <v>220000</v>
      </c>
      <c r="P3223" s="101"/>
      <c r="Q3223" s="101"/>
      <c r="R3223" s="101"/>
      <c r="S3223" s="24">
        <f t="shared" si="111"/>
        <v>220000</v>
      </c>
      <c r="T3223" s="94" t="s">
        <v>8379</v>
      </c>
      <c r="U3223" s="102"/>
      <c r="V3223" s="102"/>
      <c r="W3223" s="102"/>
      <c r="X3223" s="103"/>
      <c r="Y3223" s="23" t="s">
        <v>8475</v>
      </c>
      <c r="Z3223" s="104" t="s">
        <v>13</v>
      </c>
      <c r="AA3223" s="105"/>
      <c r="AB3223" s="106"/>
    </row>
    <row r="3224" spans="1:28" s="16" customFormat="1" ht="54" customHeight="1" x14ac:dyDescent="0.2">
      <c r="A3224" s="18" t="s">
        <v>8479</v>
      </c>
      <c r="B3224" s="94" t="s">
        <v>8480</v>
      </c>
      <c r="C3224" s="95"/>
      <c r="D3224" s="19" t="s">
        <v>8383</v>
      </c>
      <c r="E3224" s="20" t="s">
        <v>8481</v>
      </c>
      <c r="F3224" s="21" t="s">
        <v>8385</v>
      </c>
      <c r="G3224" s="22">
        <v>134776</v>
      </c>
      <c r="H3224" s="96">
        <v>134776</v>
      </c>
      <c r="I3224" s="97"/>
      <c r="J3224" s="98"/>
      <c r="K3224" s="99"/>
      <c r="L3224" s="99"/>
      <c r="M3224" s="100"/>
      <c r="N3224" s="17"/>
      <c r="O3224" s="101">
        <f t="shared" si="112"/>
        <v>134776</v>
      </c>
      <c r="P3224" s="101"/>
      <c r="Q3224" s="101"/>
      <c r="R3224" s="101"/>
      <c r="S3224" s="24">
        <f t="shared" si="111"/>
        <v>134776</v>
      </c>
      <c r="T3224" s="94" t="s">
        <v>8379</v>
      </c>
      <c r="U3224" s="102"/>
      <c r="V3224" s="102"/>
      <c r="W3224" s="102"/>
      <c r="X3224" s="103"/>
      <c r="Y3224" s="23" t="s">
        <v>8385</v>
      </c>
      <c r="Z3224" s="104" t="s">
        <v>13</v>
      </c>
      <c r="AA3224" s="105"/>
      <c r="AB3224" s="106"/>
    </row>
    <row r="3225" spans="1:28" s="16" customFormat="1" ht="54" customHeight="1" x14ac:dyDescent="0.2">
      <c r="A3225" s="18" t="s">
        <v>8482</v>
      </c>
      <c r="B3225" s="94" t="s">
        <v>8480</v>
      </c>
      <c r="C3225" s="95"/>
      <c r="D3225" s="19" t="s">
        <v>8383</v>
      </c>
      <c r="E3225" s="20" t="s">
        <v>8483</v>
      </c>
      <c r="F3225" s="21" t="s">
        <v>8385</v>
      </c>
      <c r="G3225" s="22">
        <v>134776</v>
      </c>
      <c r="H3225" s="96">
        <v>134776</v>
      </c>
      <c r="I3225" s="97"/>
      <c r="J3225" s="98"/>
      <c r="K3225" s="99"/>
      <c r="L3225" s="99"/>
      <c r="M3225" s="100"/>
      <c r="N3225" s="17"/>
      <c r="O3225" s="101">
        <f t="shared" si="112"/>
        <v>134776</v>
      </c>
      <c r="P3225" s="101"/>
      <c r="Q3225" s="101"/>
      <c r="R3225" s="101"/>
      <c r="S3225" s="24">
        <f t="shared" si="111"/>
        <v>134776</v>
      </c>
      <c r="T3225" s="94" t="s">
        <v>8379</v>
      </c>
      <c r="U3225" s="102"/>
      <c r="V3225" s="102"/>
      <c r="W3225" s="102"/>
      <c r="X3225" s="103"/>
      <c r="Y3225" s="23" t="s">
        <v>8385</v>
      </c>
      <c r="Z3225" s="104" t="s">
        <v>13</v>
      </c>
      <c r="AA3225" s="105"/>
      <c r="AB3225" s="106"/>
    </row>
    <row r="3226" spans="1:28" s="16" customFormat="1" ht="54" customHeight="1" x14ac:dyDescent="0.2">
      <c r="A3226" s="18" t="s">
        <v>8484</v>
      </c>
      <c r="B3226" s="94" t="s">
        <v>8485</v>
      </c>
      <c r="C3226" s="95"/>
      <c r="D3226" s="19" t="s">
        <v>8383</v>
      </c>
      <c r="E3226" s="20" t="s">
        <v>8486</v>
      </c>
      <c r="F3226" s="21" t="s">
        <v>8385</v>
      </c>
      <c r="G3226" s="22">
        <v>206422.94</v>
      </c>
      <c r="H3226" s="96">
        <v>206422.94</v>
      </c>
      <c r="I3226" s="97"/>
      <c r="J3226" s="98"/>
      <c r="K3226" s="99"/>
      <c r="L3226" s="99"/>
      <c r="M3226" s="100"/>
      <c r="N3226" s="17"/>
      <c r="O3226" s="101">
        <f t="shared" si="112"/>
        <v>206422.94</v>
      </c>
      <c r="P3226" s="101"/>
      <c r="Q3226" s="101"/>
      <c r="R3226" s="101"/>
      <c r="S3226" s="24">
        <f t="shared" si="111"/>
        <v>206422.94</v>
      </c>
      <c r="T3226" s="94" t="s">
        <v>8379</v>
      </c>
      <c r="U3226" s="102"/>
      <c r="V3226" s="102"/>
      <c r="W3226" s="102"/>
      <c r="X3226" s="103"/>
      <c r="Y3226" s="23" t="s">
        <v>8385</v>
      </c>
      <c r="Z3226" s="104" t="s">
        <v>13</v>
      </c>
      <c r="AA3226" s="105"/>
      <c r="AB3226" s="106"/>
    </row>
    <row r="3227" spans="1:28" s="16" customFormat="1" ht="54" customHeight="1" x14ac:dyDescent="0.2">
      <c r="A3227" s="18" t="s">
        <v>8487</v>
      </c>
      <c r="B3227" s="94" t="s">
        <v>8488</v>
      </c>
      <c r="C3227" s="95"/>
      <c r="D3227" s="19" t="s">
        <v>8383</v>
      </c>
      <c r="E3227" s="20" t="s">
        <v>8489</v>
      </c>
      <c r="F3227" s="21" t="s">
        <v>8385</v>
      </c>
      <c r="G3227" s="22">
        <v>39300</v>
      </c>
      <c r="H3227" s="96">
        <v>39300</v>
      </c>
      <c r="I3227" s="97"/>
      <c r="J3227" s="98"/>
      <c r="K3227" s="99"/>
      <c r="L3227" s="99"/>
      <c r="M3227" s="100"/>
      <c r="N3227" s="17"/>
      <c r="O3227" s="101">
        <f t="shared" si="112"/>
        <v>39300</v>
      </c>
      <c r="P3227" s="101"/>
      <c r="Q3227" s="101"/>
      <c r="R3227" s="101"/>
      <c r="S3227" s="24">
        <f t="shared" si="111"/>
        <v>39300</v>
      </c>
      <c r="T3227" s="94" t="s">
        <v>8379</v>
      </c>
      <c r="U3227" s="102"/>
      <c r="V3227" s="102"/>
      <c r="W3227" s="102"/>
      <c r="X3227" s="103"/>
      <c r="Y3227" s="23" t="s">
        <v>8385</v>
      </c>
      <c r="Z3227" s="104" t="s">
        <v>13</v>
      </c>
      <c r="AA3227" s="105"/>
      <c r="AB3227" s="106"/>
    </row>
    <row r="3228" spans="1:28" s="16" customFormat="1" ht="54" customHeight="1" x14ac:dyDescent="0.2">
      <c r="A3228" s="18" t="s">
        <v>8490</v>
      </c>
      <c r="B3228" s="94" t="s">
        <v>8491</v>
      </c>
      <c r="C3228" s="95"/>
      <c r="D3228" s="19" t="s">
        <v>8383</v>
      </c>
      <c r="E3228" s="20" t="s">
        <v>8492</v>
      </c>
      <c r="F3228" s="21" t="s">
        <v>8493</v>
      </c>
      <c r="G3228" s="22">
        <v>186666.68</v>
      </c>
      <c r="H3228" s="96">
        <v>186666.68</v>
      </c>
      <c r="I3228" s="97"/>
      <c r="J3228" s="98">
        <v>186666.68</v>
      </c>
      <c r="K3228" s="99"/>
      <c r="L3228" s="99"/>
      <c r="M3228" s="100"/>
      <c r="N3228" s="17">
        <v>186666.68</v>
      </c>
      <c r="O3228" s="101"/>
      <c r="P3228" s="101"/>
      <c r="Q3228" s="101"/>
      <c r="R3228" s="101"/>
      <c r="S3228" s="24">
        <f t="shared" si="111"/>
        <v>0</v>
      </c>
      <c r="T3228" s="94" t="s">
        <v>8379</v>
      </c>
      <c r="U3228" s="102"/>
      <c r="V3228" s="102"/>
      <c r="W3228" s="102"/>
      <c r="X3228" s="103"/>
      <c r="Y3228" s="23" t="s">
        <v>8494</v>
      </c>
      <c r="Z3228" s="104" t="s">
        <v>13</v>
      </c>
      <c r="AA3228" s="105"/>
      <c r="AB3228" s="106"/>
    </row>
    <row r="3229" spans="1:28" s="16" customFormat="1" ht="54" customHeight="1" x14ac:dyDescent="0.2">
      <c r="A3229" s="18" t="s">
        <v>8495</v>
      </c>
      <c r="B3229" s="94" t="s">
        <v>1328</v>
      </c>
      <c r="C3229" s="95"/>
      <c r="D3229" s="19" t="s">
        <v>7910</v>
      </c>
      <c r="E3229" s="20" t="s">
        <v>8496</v>
      </c>
      <c r="F3229" s="21" t="s">
        <v>1332</v>
      </c>
      <c r="G3229" s="22">
        <v>464.38</v>
      </c>
      <c r="H3229" s="96">
        <v>464.38</v>
      </c>
      <c r="I3229" s="97"/>
      <c r="J3229" s="98" t="s">
        <v>8497</v>
      </c>
      <c r="K3229" s="99"/>
      <c r="L3229" s="99"/>
      <c r="M3229" s="100"/>
      <c r="N3229" s="17" t="s">
        <v>8497</v>
      </c>
      <c r="O3229" s="101">
        <f>H3229-J3229</f>
        <v>106.92000000000002</v>
      </c>
      <c r="P3229" s="101"/>
      <c r="Q3229" s="101"/>
      <c r="R3229" s="101"/>
      <c r="S3229" s="24">
        <f t="shared" si="111"/>
        <v>106.92000000000002</v>
      </c>
      <c r="T3229" s="94" t="s">
        <v>8379</v>
      </c>
      <c r="U3229" s="102"/>
      <c r="V3229" s="102"/>
      <c r="W3229" s="102"/>
      <c r="X3229" s="103"/>
      <c r="Y3229" s="23" t="s">
        <v>1332</v>
      </c>
      <c r="Z3229" s="104" t="s">
        <v>13</v>
      </c>
      <c r="AA3229" s="105"/>
      <c r="AB3229" s="106"/>
    </row>
    <row r="3230" spans="1:28" s="16" customFormat="1" ht="54" customHeight="1" x14ac:dyDescent="0.2">
      <c r="A3230" s="18" t="s">
        <v>8498</v>
      </c>
      <c r="B3230" s="94" t="s">
        <v>8499</v>
      </c>
      <c r="C3230" s="95"/>
      <c r="D3230" s="19" t="s">
        <v>8383</v>
      </c>
      <c r="E3230" s="20" t="s">
        <v>8500</v>
      </c>
      <c r="F3230" s="21" t="s">
        <v>8501</v>
      </c>
      <c r="G3230" s="22">
        <v>287248.68</v>
      </c>
      <c r="H3230" s="96">
        <v>287248.68</v>
      </c>
      <c r="I3230" s="97"/>
      <c r="J3230" s="98"/>
      <c r="K3230" s="99"/>
      <c r="L3230" s="99"/>
      <c r="M3230" s="100"/>
      <c r="N3230" s="17"/>
      <c r="O3230" s="101">
        <f>H3230-J3230</f>
        <v>287248.68</v>
      </c>
      <c r="P3230" s="101"/>
      <c r="Q3230" s="101"/>
      <c r="R3230" s="101"/>
      <c r="S3230" s="24">
        <f t="shared" si="111"/>
        <v>287248.68</v>
      </c>
      <c r="T3230" s="94" t="s">
        <v>8379</v>
      </c>
      <c r="U3230" s="102"/>
      <c r="V3230" s="102"/>
      <c r="W3230" s="102"/>
      <c r="X3230" s="103"/>
      <c r="Y3230" s="23" t="s">
        <v>8501</v>
      </c>
      <c r="Z3230" s="104" t="s">
        <v>13</v>
      </c>
      <c r="AA3230" s="105"/>
      <c r="AB3230" s="106"/>
    </row>
    <row r="3231" spans="1:28" s="16" customFormat="1" ht="54" customHeight="1" x14ac:dyDescent="0.2">
      <c r="A3231" s="18" t="s">
        <v>8502</v>
      </c>
      <c r="B3231" s="94" t="s">
        <v>8503</v>
      </c>
      <c r="C3231" s="95"/>
      <c r="D3231" s="19" t="s">
        <v>8383</v>
      </c>
      <c r="E3231" s="20" t="s">
        <v>8504</v>
      </c>
      <c r="F3231" s="21" t="s">
        <v>8475</v>
      </c>
      <c r="G3231" s="22">
        <v>203305.08</v>
      </c>
      <c r="H3231" s="96">
        <v>203305.08</v>
      </c>
      <c r="I3231" s="97"/>
      <c r="J3231" s="98"/>
      <c r="K3231" s="99"/>
      <c r="L3231" s="99"/>
      <c r="M3231" s="100"/>
      <c r="N3231" s="17"/>
      <c r="O3231" s="101">
        <f>H3231-J3231</f>
        <v>203305.08</v>
      </c>
      <c r="P3231" s="101"/>
      <c r="Q3231" s="101"/>
      <c r="R3231" s="101"/>
      <c r="S3231" s="24">
        <f t="shared" si="111"/>
        <v>203305.08</v>
      </c>
      <c r="T3231" s="94" t="s">
        <v>8379</v>
      </c>
      <c r="U3231" s="102"/>
      <c r="V3231" s="102"/>
      <c r="W3231" s="102"/>
      <c r="X3231" s="103"/>
      <c r="Y3231" s="23" t="s">
        <v>8475</v>
      </c>
      <c r="Z3231" s="104" t="s">
        <v>13</v>
      </c>
      <c r="AA3231" s="105"/>
      <c r="AB3231" s="106"/>
    </row>
    <row r="3232" spans="1:28" s="16" customFormat="1" ht="54" customHeight="1" x14ac:dyDescent="0.2">
      <c r="A3232" s="18" t="s">
        <v>8505</v>
      </c>
      <c r="B3232" s="94" t="s">
        <v>1612</v>
      </c>
      <c r="C3232" s="95"/>
      <c r="D3232" s="19" t="s">
        <v>8383</v>
      </c>
      <c r="E3232" s="20" t="s">
        <v>8506</v>
      </c>
      <c r="F3232" s="21" t="s">
        <v>1331</v>
      </c>
      <c r="G3232" s="22">
        <v>1266.96</v>
      </c>
      <c r="H3232" s="96">
        <v>1266.96</v>
      </c>
      <c r="I3232" s="97"/>
      <c r="J3232" s="98" t="s">
        <v>8507</v>
      </c>
      <c r="K3232" s="99"/>
      <c r="L3232" s="99"/>
      <c r="M3232" s="100"/>
      <c r="N3232" s="15">
        <v>973.92</v>
      </c>
      <c r="O3232" s="101">
        <f>H3232-J3232</f>
        <v>293.04000000000008</v>
      </c>
      <c r="P3232" s="101"/>
      <c r="Q3232" s="101"/>
      <c r="R3232" s="101"/>
      <c r="S3232" s="24">
        <f t="shared" si="111"/>
        <v>293.04000000000008</v>
      </c>
      <c r="T3232" s="94" t="s">
        <v>8379</v>
      </c>
      <c r="U3232" s="102"/>
      <c r="V3232" s="102"/>
      <c r="W3232" s="102"/>
      <c r="X3232" s="103"/>
      <c r="Y3232" s="23" t="s">
        <v>1331</v>
      </c>
      <c r="Z3232" s="104" t="s">
        <v>13</v>
      </c>
      <c r="AA3232" s="105"/>
      <c r="AB3232" s="106"/>
    </row>
    <row r="3233" spans="1:28" s="16" customFormat="1" ht="54" customHeight="1" x14ac:dyDescent="0.2">
      <c r="A3233" s="18" t="s">
        <v>8508</v>
      </c>
      <c r="B3233" s="94" t="s">
        <v>8509</v>
      </c>
      <c r="C3233" s="95"/>
      <c r="D3233" s="19" t="s">
        <v>259</v>
      </c>
      <c r="E3233" s="20" t="s">
        <v>8510</v>
      </c>
      <c r="F3233" s="21" t="s">
        <v>8511</v>
      </c>
      <c r="G3233" s="22">
        <v>83056.490000000005</v>
      </c>
      <c r="H3233" s="96">
        <v>83056.490000000005</v>
      </c>
      <c r="I3233" s="97"/>
      <c r="J3233" s="98">
        <v>71982.25</v>
      </c>
      <c r="K3233" s="99"/>
      <c r="L3233" s="99"/>
      <c r="M3233" s="100"/>
      <c r="N3233" s="17">
        <v>71982.25</v>
      </c>
      <c r="O3233" s="101">
        <f>H3233-J3233</f>
        <v>11074.240000000005</v>
      </c>
      <c r="P3233" s="101"/>
      <c r="Q3233" s="101"/>
      <c r="R3233" s="101"/>
      <c r="S3233" s="24">
        <f t="shared" si="111"/>
        <v>11074.240000000005</v>
      </c>
      <c r="T3233" s="94" t="s">
        <v>8379</v>
      </c>
      <c r="U3233" s="102"/>
      <c r="V3233" s="102"/>
      <c r="W3233" s="102"/>
      <c r="X3233" s="103"/>
      <c r="Y3233" s="23" t="s">
        <v>8511</v>
      </c>
      <c r="Z3233" s="104" t="s">
        <v>13</v>
      </c>
      <c r="AA3233" s="105"/>
      <c r="AB3233" s="106"/>
    </row>
    <row r="3234" spans="1:28" s="16" customFormat="1" ht="54" customHeight="1" x14ac:dyDescent="0.2">
      <c r="A3234" s="18" t="s">
        <v>8512</v>
      </c>
      <c r="B3234" s="94" t="s">
        <v>8513</v>
      </c>
      <c r="C3234" s="95"/>
      <c r="D3234" s="19" t="s">
        <v>4464</v>
      </c>
      <c r="E3234" s="20" t="s">
        <v>8514</v>
      </c>
      <c r="F3234" s="21" t="s">
        <v>8493</v>
      </c>
      <c r="G3234" s="22">
        <v>53333.32</v>
      </c>
      <c r="H3234" s="96">
        <v>53333.32</v>
      </c>
      <c r="I3234" s="97"/>
      <c r="J3234" s="98">
        <v>53333.32</v>
      </c>
      <c r="K3234" s="99"/>
      <c r="L3234" s="99"/>
      <c r="M3234" s="100"/>
      <c r="N3234" s="17">
        <v>53333.32</v>
      </c>
      <c r="O3234" s="101"/>
      <c r="P3234" s="101"/>
      <c r="Q3234" s="101"/>
      <c r="R3234" s="101"/>
      <c r="S3234" s="24">
        <f t="shared" si="111"/>
        <v>0</v>
      </c>
      <c r="T3234" s="94" t="s">
        <v>8379</v>
      </c>
      <c r="U3234" s="102"/>
      <c r="V3234" s="102"/>
      <c r="W3234" s="102"/>
      <c r="X3234" s="103"/>
      <c r="Y3234" s="23" t="s">
        <v>8494</v>
      </c>
      <c r="Z3234" s="104" t="s">
        <v>13</v>
      </c>
      <c r="AA3234" s="105"/>
      <c r="AB3234" s="106"/>
    </row>
    <row r="3235" spans="1:28" s="16" customFormat="1" ht="54" customHeight="1" x14ac:dyDescent="0.2">
      <c r="A3235" s="18" t="s">
        <v>8515</v>
      </c>
      <c r="B3235" s="94" t="s">
        <v>8516</v>
      </c>
      <c r="C3235" s="95"/>
      <c r="D3235" s="19" t="s">
        <v>8473</v>
      </c>
      <c r="E3235" s="20" t="s">
        <v>8517</v>
      </c>
      <c r="F3235" s="21" t="s">
        <v>8475</v>
      </c>
      <c r="G3235" s="22">
        <v>19119.48</v>
      </c>
      <c r="H3235" s="96">
        <v>19119.48</v>
      </c>
      <c r="I3235" s="97"/>
      <c r="J3235" s="98"/>
      <c r="K3235" s="99"/>
      <c r="L3235" s="99"/>
      <c r="M3235" s="100"/>
      <c r="N3235" s="17"/>
      <c r="O3235" s="101">
        <f t="shared" ref="O3235:O3248" si="113">H3235-J3235</f>
        <v>19119.48</v>
      </c>
      <c r="P3235" s="101"/>
      <c r="Q3235" s="101"/>
      <c r="R3235" s="101"/>
      <c r="S3235" s="24">
        <f t="shared" si="111"/>
        <v>19119.48</v>
      </c>
      <c r="T3235" s="94" t="s">
        <v>8379</v>
      </c>
      <c r="U3235" s="102"/>
      <c r="V3235" s="102"/>
      <c r="W3235" s="102"/>
      <c r="X3235" s="103"/>
      <c r="Y3235" s="23" t="s">
        <v>8475</v>
      </c>
      <c r="Z3235" s="104" t="s">
        <v>13</v>
      </c>
      <c r="AA3235" s="105"/>
      <c r="AB3235" s="106"/>
    </row>
    <row r="3236" spans="1:28" s="16" customFormat="1" ht="54" customHeight="1" x14ac:dyDescent="0.2">
      <c r="A3236" s="18" t="s">
        <v>8518</v>
      </c>
      <c r="B3236" s="94" t="s">
        <v>8519</v>
      </c>
      <c r="C3236" s="95"/>
      <c r="D3236" s="19" t="s">
        <v>8473</v>
      </c>
      <c r="E3236" s="20" t="s">
        <v>8520</v>
      </c>
      <c r="F3236" s="21" t="s">
        <v>8475</v>
      </c>
      <c r="G3236" s="22">
        <v>16305.07</v>
      </c>
      <c r="H3236" s="96">
        <v>16305.07</v>
      </c>
      <c r="I3236" s="97"/>
      <c r="J3236" s="98"/>
      <c r="K3236" s="99"/>
      <c r="L3236" s="99"/>
      <c r="M3236" s="100"/>
      <c r="N3236" s="17"/>
      <c r="O3236" s="101">
        <f t="shared" si="113"/>
        <v>16305.07</v>
      </c>
      <c r="P3236" s="101"/>
      <c r="Q3236" s="101"/>
      <c r="R3236" s="101"/>
      <c r="S3236" s="24">
        <f t="shared" si="111"/>
        <v>16305.07</v>
      </c>
      <c r="T3236" s="94" t="s">
        <v>8379</v>
      </c>
      <c r="U3236" s="102"/>
      <c r="V3236" s="102"/>
      <c r="W3236" s="102"/>
      <c r="X3236" s="103"/>
      <c r="Y3236" s="23" t="s">
        <v>8475</v>
      </c>
      <c r="Z3236" s="104" t="s">
        <v>13</v>
      </c>
      <c r="AA3236" s="105"/>
      <c r="AB3236" s="106"/>
    </row>
    <row r="3237" spans="1:28" s="16" customFormat="1" ht="54" customHeight="1" x14ac:dyDescent="0.2">
      <c r="A3237" s="18" t="s">
        <v>8521</v>
      </c>
      <c r="B3237" s="94" t="s">
        <v>8522</v>
      </c>
      <c r="C3237" s="95"/>
      <c r="D3237" s="19" t="s">
        <v>8473</v>
      </c>
      <c r="E3237" s="20" t="s">
        <v>8523</v>
      </c>
      <c r="F3237" s="21" t="s">
        <v>8475</v>
      </c>
      <c r="G3237" s="22">
        <v>24631.200000000001</v>
      </c>
      <c r="H3237" s="96">
        <v>24631.200000000001</v>
      </c>
      <c r="I3237" s="97"/>
      <c r="J3237" s="98"/>
      <c r="K3237" s="99"/>
      <c r="L3237" s="99"/>
      <c r="M3237" s="100"/>
      <c r="N3237" s="17"/>
      <c r="O3237" s="101">
        <f t="shared" si="113"/>
        <v>24631.200000000001</v>
      </c>
      <c r="P3237" s="101"/>
      <c r="Q3237" s="101"/>
      <c r="R3237" s="101"/>
      <c r="S3237" s="24">
        <f t="shared" si="111"/>
        <v>24631.200000000001</v>
      </c>
      <c r="T3237" s="94" t="s">
        <v>8379</v>
      </c>
      <c r="U3237" s="102"/>
      <c r="V3237" s="102"/>
      <c r="W3237" s="102"/>
      <c r="X3237" s="103"/>
      <c r="Y3237" s="23" t="s">
        <v>8475</v>
      </c>
      <c r="Z3237" s="104" t="s">
        <v>13</v>
      </c>
      <c r="AA3237" s="105"/>
      <c r="AB3237" s="106"/>
    </row>
    <row r="3238" spans="1:28" s="16" customFormat="1" ht="54" customHeight="1" x14ac:dyDescent="0.2">
      <c r="A3238" s="18" t="s">
        <v>8524</v>
      </c>
      <c r="B3238" s="94" t="s">
        <v>8525</v>
      </c>
      <c r="C3238" s="95"/>
      <c r="D3238" s="19" t="s">
        <v>8473</v>
      </c>
      <c r="E3238" s="20" t="s">
        <v>8526</v>
      </c>
      <c r="F3238" s="21" t="s">
        <v>8475</v>
      </c>
      <c r="G3238" s="22">
        <v>29122</v>
      </c>
      <c r="H3238" s="96">
        <v>29122</v>
      </c>
      <c r="I3238" s="97"/>
      <c r="J3238" s="98"/>
      <c r="K3238" s="99"/>
      <c r="L3238" s="99"/>
      <c r="M3238" s="100"/>
      <c r="N3238" s="17"/>
      <c r="O3238" s="101">
        <f t="shared" si="113"/>
        <v>29122</v>
      </c>
      <c r="P3238" s="101"/>
      <c r="Q3238" s="101"/>
      <c r="R3238" s="101"/>
      <c r="S3238" s="24">
        <f t="shared" si="111"/>
        <v>29122</v>
      </c>
      <c r="T3238" s="94" t="s">
        <v>8379</v>
      </c>
      <c r="U3238" s="102"/>
      <c r="V3238" s="102"/>
      <c r="W3238" s="102"/>
      <c r="X3238" s="103"/>
      <c r="Y3238" s="23" t="s">
        <v>8475</v>
      </c>
      <c r="Z3238" s="104" t="s">
        <v>13</v>
      </c>
      <c r="AA3238" s="105"/>
      <c r="AB3238" s="106"/>
    </row>
    <row r="3239" spans="1:28" s="16" customFormat="1" ht="54" customHeight="1" x14ac:dyDescent="0.2">
      <c r="A3239" s="18" t="s">
        <v>8527</v>
      </c>
      <c r="B3239" s="94" t="s">
        <v>8528</v>
      </c>
      <c r="C3239" s="95"/>
      <c r="D3239" s="19" t="s">
        <v>8473</v>
      </c>
      <c r="E3239" s="20" t="s">
        <v>8529</v>
      </c>
      <c r="F3239" s="21" t="s">
        <v>8475</v>
      </c>
      <c r="G3239" s="22">
        <v>32655.06</v>
      </c>
      <c r="H3239" s="96">
        <v>32655.06</v>
      </c>
      <c r="I3239" s="97"/>
      <c r="J3239" s="98"/>
      <c r="K3239" s="99"/>
      <c r="L3239" s="99"/>
      <c r="M3239" s="100"/>
      <c r="N3239" s="17"/>
      <c r="O3239" s="101">
        <f t="shared" si="113"/>
        <v>32655.06</v>
      </c>
      <c r="P3239" s="101"/>
      <c r="Q3239" s="101"/>
      <c r="R3239" s="101"/>
      <c r="S3239" s="24">
        <f t="shared" si="111"/>
        <v>32655.06</v>
      </c>
      <c r="T3239" s="94" t="s">
        <v>8379</v>
      </c>
      <c r="U3239" s="102"/>
      <c r="V3239" s="102"/>
      <c r="W3239" s="102"/>
      <c r="X3239" s="103"/>
      <c r="Y3239" s="23" t="s">
        <v>8475</v>
      </c>
      <c r="Z3239" s="104" t="s">
        <v>13</v>
      </c>
      <c r="AA3239" s="105"/>
      <c r="AB3239" s="106"/>
    </row>
    <row r="3240" spans="1:28" s="16" customFormat="1" ht="54" customHeight="1" x14ac:dyDescent="0.2">
      <c r="A3240" s="18" t="s">
        <v>8530</v>
      </c>
      <c r="B3240" s="94" t="s">
        <v>8531</v>
      </c>
      <c r="C3240" s="95"/>
      <c r="D3240" s="19" t="s">
        <v>8473</v>
      </c>
      <c r="E3240" s="20" t="s">
        <v>8532</v>
      </c>
      <c r="F3240" s="21" t="s">
        <v>8475</v>
      </c>
      <c r="G3240" s="22">
        <v>14549.14</v>
      </c>
      <c r="H3240" s="96">
        <v>14549.14</v>
      </c>
      <c r="I3240" s="97"/>
      <c r="J3240" s="98"/>
      <c r="K3240" s="99"/>
      <c r="L3240" s="99"/>
      <c r="M3240" s="100"/>
      <c r="N3240" s="17"/>
      <c r="O3240" s="101">
        <f t="shared" si="113"/>
        <v>14549.14</v>
      </c>
      <c r="P3240" s="101"/>
      <c r="Q3240" s="101"/>
      <c r="R3240" s="101"/>
      <c r="S3240" s="24">
        <f t="shared" si="111"/>
        <v>14549.14</v>
      </c>
      <c r="T3240" s="94" t="s">
        <v>8379</v>
      </c>
      <c r="U3240" s="102"/>
      <c r="V3240" s="102"/>
      <c r="W3240" s="102"/>
      <c r="X3240" s="103"/>
      <c r="Y3240" s="23" t="s">
        <v>8475</v>
      </c>
      <c r="Z3240" s="104" t="s">
        <v>13</v>
      </c>
      <c r="AA3240" s="105"/>
      <c r="AB3240" s="106"/>
    </row>
    <row r="3241" spans="1:28" s="16" customFormat="1" ht="54" customHeight="1" x14ac:dyDescent="0.2">
      <c r="A3241" s="18" t="s">
        <v>8533</v>
      </c>
      <c r="B3241" s="94" t="s">
        <v>8534</v>
      </c>
      <c r="C3241" s="95"/>
      <c r="D3241" s="19" t="s">
        <v>8447</v>
      </c>
      <c r="E3241" s="20" t="s">
        <v>8535</v>
      </c>
      <c r="F3241" s="21" t="s">
        <v>8536</v>
      </c>
      <c r="G3241" s="22">
        <v>33095</v>
      </c>
      <c r="H3241" s="96">
        <v>33095</v>
      </c>
      <c r="I3241" s="97"/>
      <c r="J3241" s="98"/>
      <c r="K3241" s="99"/>
      <c r="L3241" s="99"/>
      <c r="M3241" s="100"/>
      <c r="N3241" s="17"/>
      <c r="O3241" s="101">
        <f t="shared" si="113"/>
        <v>33095</v>
      </c>
      <c r="P3241" s="101"/>
      <c r="Q3241" s="101"/>
      <c r="R3241" s="101"/>
      <c r="S3241" s="24">
        <f t="shared" si="111"/>
        <v>33095</v>
      </c>
      <c r="T3241" s="94" t="s">
        <v>8379</v>
      </c>
      <c r="U3241" s="102"/>
      <c r="V3241" s="102"/>
      <c r="W3241" s="102"/>
      <c r="X3241" s="103"/>
      <c r="Y3241" s="23" t="s">
        <v>8536</v>
      </c>
      <c r="Z3241" s="104" t="s">
        <v>13</v>
      </c>
      <c r="AA3241" s="105"/>
      <c r="AB3241" s="106"/>
    </row>
    <row r="3242" spans="1:28" s="16" customFormat="1" ht="54" customHeight="1" x14ac:dyDescent="0.2">
      <c r="A3242" s="18" t="s">
        <v>8537</v>
      </c>
      <c r="B3242" s="94" t="s">
        <v>8538</v>
      </c>
      <c r="C3242" s="95"/>
      <c r="D3242" s="19" t="s">
        <v>8473</v>
      </c>
      <c r="E3242" s="20" t="s">
        <v>8539</v>
      </c>
      <c r="F3242" s="21" t="s">
        <v>8475</v>
      </c>
      <c r="G3242" s="22">
        <v>30633.05</v>
      </c>
      <c r="H3242" s="96">
        <v>30633.05</v>
      </c>
      <c r="I3242" s="97"/>
      <c r="J3242" s="98"/>
      <c r="K3242" s="99"/>
      <c r="L3242" s="99"/>
      <c r="M3242" s="100"/>
      <c r="N3242" s="17"/>
      <c r="O3242" s="101">
        <f t="shared" si="113"/>
        <v>30633.05</v>
      </c>
      <c r="P3242" s="101"/>
      <c r="Q3242" s="101"/>
      <c r="R3242" s="101"/>
      <c r="S3242" s="24">
        <f t="shared" si="111"/>
        <v>30633.05</v>
      </c>
      <c r="T3242" s="94" t="s">
        <v>8379</v>
      </c>
      <c r="U3242" s="102"/>
      <c r="V3242" s="102"/>
      <c r="W3242" s="102"/>
      <c r="X3242" s="103"/>
      <c r="Y3242" s="23" t="s">
        <v>8475</v>
      </c>
      <c r="Z3242" s="104" t="s">
        <v>13</v>
      </c>
      <c r="AA3242" s="105"/>
      <c r="AB3242" s="106"/>
    </row>
    <row r="3243" spans="1:28" s="16" customFormat="1" ht="54" customHeight="1" x14ac:dyDescent="0.2">
      <c r="A3243" s="18" t="s">
        <v>8540</v>
      </c>
      <c r="B3243" s="94" t="s">
        <v>8541</v>
      </c>
      <c r="C3243" s="95"/>
      <c r="D3243" s="19" t="s">
        <v>8383</v>
      </c>
      <c r="E3243" s="20" t="s">
        <v>8542</v>
      </c>
      <c r="F3243" s="21" t="s">
        <v>8543</v>
      </c>
      <c r="G3243" s="22">
        <v>835400</v>
      </c>
      <c r="H3243" s="96">
        <v>835400</v>
      </c>
      <c r="I3243" s="97"/>
      <c r="J3243" s="98">
        <v>491046.26</v>
      </c>
      <c r="K3243" s="99"/>
      <c r="L3243" s="99"/>
      <c r="M3243" s="100"/>
      <c r="N3243" s="17">
        <v>491046.26</v>
      </c>
      <c r="O3243" s="101">
        <f t="shared" si="113"/>
        <v>344353.74</v>
      </c>
      <c r="P3243" s="101"/>
      <c r="Q3243" s="101"/>
      <c r="R3243" s="101"/>
      <c r="S3243" s="24">
        <f t="shared" si="111"/>
        <v>344353.74</v>
      </c>
      <c r="T3243" s="94" t="s">
        <v>8379</v>
      </c>
      <c r="U3243" s="102"/>
      <c r="V3243" s="102"/>
      <c r="W3243" s="102"/>
      <c r="X3243" s="103"/>
      <c r="Y3243" s="23" t="s">
        <v>8543</v>
      </c>
      <c r="Z3243" s="104" t="s">
        <v>13</v>
      </c>
      <c r="AA3243" s="105"/>
      <c r="AB3243" s="106"/>
    </row>
    <row r="3244" spans="1:28" s="16" customFormat="1" ht="54" customHeight="1" x14ac:dyDescent="0.2">
      <c r="A3244" s="18" t="s">
        <v>8544</v>
      </c>
      <c r="B3244" s="94" t="s">
        <v>8541</v>
      </c>
      <c r="C3244" s="95"/>
      <c r="D3244" s="19" t="s">
        <v>8383</v>
      </c>
      <c r="E3244" s="20" t="s">
        <v>8545</v>
      </c>
      <c r="F3244" s="21" t="s">
        <v>8543</v>
      </c>
      <c r="G3244" s="22">
        <v>835400</v>
      </c>
      <c r="H3244" s="96">
        <v>835400</v>
      </c>
      <c r="I3244" s="97"/>
      <c r="J3244" s="98">
        <v>446624.18</v>
      </c>
      <c r="K3244" s="99"/>
      <c r="L3244" s="99"/>
      <c r="M3244" s="100"/>
      <c r="N3244" s="17">
        <v>446624.18</v>
      </c>
      <c r="O3244" s="101">
        <f t="shared" si="113"/>
        <v>388775.82</v>
      </c>
      <c r="P3244" s="101"/>
      <c r="Q3244" s="101"/>
      <c r="R3244" s="101"/>
      <c r="S3244" s="24">
        <f t="shared" si="111"/>
        <v>388775.82</v>
      </c>
      <c r="T3244" s="94" t="s">
        <v>8379</v>
      </c>
      <c r="U3244" s="102"/>
      <c r="V3244" s="102"/>
      <c r="W3244" s="102"/>
      <c r="X3244" s="103"/>
      <c r="Y3244" s="23" t="s">
        <v>8543</v>
      </c>
      <c r="Z3244" s="104" t="s">
        <v>13</v>
      </c>
      <c r="AA3244" s="105"/>
      <c r="AB3244" s="106"/>
    </row>
    <row r="3245" spans="1:28" s="16" customFormat="1" ht="54" customHeight="1" x14ac:dyDescent="0.2">
      <c r="A3245" s="18" t="s">
        <v>8546</v>
      </c>
      <c r="B3245" s="94" t="s">
        <v>81</v>
      </c>
      <c r="C3245" s="95"/>
      <c r="D3245" s="19" t="s">
        <v>8447</v>
      </c>
      <c r="E3245" s="20" t="s">
        <v>8547</v>
      </c>
      <c r="F3245" s="21" t="s">
        <v>8548</v>
      </c>
      <c r="G3245" s="22">
        <v>27990</v>
      </c>
      <c r="H3245" s="96">
        <v>27990</v>
      </c>
      <c r="I3245" s="97"/>
      <c r="J3245" s="98"/>
      <c r="K3245" s="99"/>
      <c r="L3245" s="99"/>
      <c r="M3245" s="100"/>
      <c r="N3245" s="17"/>
      <c r="O3245" s="101">
        <f t="shared" si="113"/>
        <v>27990</v>
      </c>
      <c r="P3245" s="101"/>
      <c r="Q3245" s="101"/>
      <c r="R3245" s="101"/>
      <c r="S3245" s="24">
        <f t="shared" si="111"/>
        <v>27990</v>
      </c>
      <c r="T3245" s="94" t="s">
        <v>8379</v>
      </c>
      <c r="U3245" s="102"/>
      <c r="V3245" s="102"/>
      <c r="W3245" s="102"/>
      <c r="X3245" s="103"/>
      <c r="Y3245" s="23" t="s">
        <v>8548</v>
      </c>
      <c r="Z3245" s="104" t="s">
        <v>13</v>
      </c>
      <c r="AA3245" s="105"/>
      <c r="AB3245" s="106"/>
    </row>
    <row r="3246" spans="1:28" s="16" customFormat="1" ht="54" customHeight="1" x14ac:dyDescent="0.2">
      <c r="A3246" s="18" t="s">
        <v>8549</v>
      </c>
      <c r="B3246" s="94" t="s">
        <v>8550</v>
      </c>
      <c r="C3246" s="95"/>
      <c r="D3246" s="19" t="s">
        <v>8447</v>
      </c>
      <c r="E3246" s="20" t="s">
        <v>8551</v>
      </c>
      <c r="F3246" s="21" t="s">
        <v>8552</v>
      </c>
      <c r="G3246" s="22">
        <v>32720</v>
      </c>
      <c r="H3246" s="96">
        <v>32720</v>
      </c>
      <c r="I3246" s="97"/>
      <c r="J3246" s="98"/>
      <c r="K3246" s="99"/>
      <c r="L3246" s="99"/>
      <c r="M3246" s="100"/>
      <c r="N3246" s="17"/>
      <c r="O3246" s="101">
        <f t="shared" si="113"/>
        <v>32720</v>
      </c>
      <c r="P3246" s="101"/>
      <c r="Q3246" s="101"/>
      <c r="R3246" s="101"/>
      <c r="S3246" s="24">
        <f t="shared" si="111"/>
        <v>32720</v>
      </c>
      <c r="T3246" s="94" t="s">
        <v>8379</v>
      </c>
      <c r="U3246" s="102"/>
      <c r="V3246" s="102"/>
      <c r="W3246" s="102"/>
      <c r="X3246" s="103"/>
      <c r="Y3246" s="23" t="s">
        <v>8552</v>
      </c>
      <c r="Z3246" s="104" t="s">
        <v>13</v>
      </c>
      <c r="AA3246" s="105"/>
      <c r="AB3246" s="106"/>
    </row>
    <row r="3247" spans="1:28" s="16" customFormat="1" ht="54" customHeight="1" x14ac:dyDescent="0.2">
      <c r="A3247" s="18" t="s">
        <v>8553</v>
      </c>
      <c r="B3247" s="94" t="s">
        <v>8554</v>
      </c>
      <c r="C3247" s="95"/>
      <c r="D3247" s="19" t="s">
        <v>8383</v>
      </c>
      <c r="E3247" s="20" t="s">
        <v>8555</v>
      </c>
      <c r="F3247" s="21" t="s">
        <v>8462</v>
      </c>
      <c r="G3247" s="22">
        <v>3503666.67</v>
      </c>
      <c r="H3247" s="96">
        <v>3503666.67</v>
      </c>
      <c r="I3247" s="97"/>
      <c r="J3247" s="98"/>
      <c r="K3247" s="99"/>
      <c r="L3247" s="99"/>
      <c r="M3247" s="100"/>
      <c r="N3247" s="17"/>
      <c r="O3247" s="101">
        <f t="shared" si="113"/>
        <v>3503666.67</v>
      </c>
      <c r="P3247" s="101"/>
      <c r="Q3247" s="101"/>
      <c r="R3247" s="101"/>
      <c r="S3247" s="24">
        <f t="shared" si="111"/>
        <v>3503666.67</v>
      </c>
      <c r="T3247" s="94" t="s">
        <v>8379</v>
      </c>
      <c r="U3247" s="102"/>
      <c r="V3247" s="102"/>
      <c r="W3247" s="102"/>
      <c r="X3247" s="103"/>
      <c r="Y3247" s="23" t="s">
        <v>8462</v>
      </c>
      <c r="Z3247" s="104" t="s">
        <v>13</v>
      </c>
      <c r="AA3247" s="105"/>
      <c r="AB3247" s="106"/>
    </row>
    <row r="3248" spans="1:28" s="16" customFormat="1" ht="54" customHeight="1" x14ac:dyDescent="0.2">
      <c r="A3248" s="18" t="s">
        <v>8556</v>
      </c>
      <c r="B3248" s="94" t="s">
        <v>8557</v>
      </c>
      <c r="C3248" s="95"/>
      <c r="D3248" s="19" t="s">
        <v>8383</v>
      </c>
      <c r="E3248" s="20" t="s">
        <v>8558</v>
      </c>
      <c r="F3248" s="21" t="s">
        <v>8462</v>
      </c>
      <c r="G3248" s="22">
        <v>4056403.16</v>
      </c>
      <c r="H3248" s="96">
        <v>4056403.16</v>
      </c>
      <c r="I3248" s="97"/>
      <c r="J3248" s="98"/>
      <c r="K3248" s="99"/>
      <c r="L3248" s="99"/>
      <c r="M3248" s="100"/>
      <c r="N3248" s="17"/>
      <c r="O3248" s="101">
        <f t="shared" si="113"/>
        <v>4056403.16</v>
      </c>
      <c r="P3248" s="101"/>
      <c r="Q3248" s="101"/>
      <c r="R3248" s="101"/>
      <c r="S3248" s="24">
        <f t="shared" si="111"/>
        <v>4056403.16</v>
      </c>
      <c r="T3248" s="94" t="s">
        <v>8379</v>
      </c>
      <c r="U3248" s="102"/>
      <c r="V3248" s="102"/>
      <c r="W3248" s="102"/>
      <c r="X3248" s="103"/>
      <c r="Y3248" s="23" t="s">
        <v>8559</v>
      </c>
      <c r="Z3248" s="104" t="s">
        <v>13</v>
      </c>
      <c r="AA3248" s="105"/>
      <c r="AB3248" s="106"/>
    </row>
    <row r="3249" spans="1:28" s="16" customFormat="1" ht="54" customHeight="1" x14ac:dyDescent="0.2">
      <c r="A3249" s="18" t="s">
        <v>8560</v>
      </c>
      <c r="B3249" s="94" t="s">
        <v>8561</v>
      </c>
      <c r="C3249" s="95"/>
      <c r="D3249" s="19" t="s">
        <v>4464</v>
      </c>
      <c r="E3249" s="20" t="s">
        <v>8562</v>
      </c>
      <c r="F3249" s="21" t="s">
        <v>8493</v>
      </c>
      <c r="G3249" s="22">
        <v>360000</v>
      </c>
      <c r="H3249" s="96">
        <v>360000</v>
      </c>
      <c r="I3249" s="97"/>
      <c r="J3249" s="98">
        <v>360000</v>
      </c>
      <c r="K3249" s="99"/>
      <c r="L3249" s="99"/>
      <c r="M3249" s="100"/>
      <c r="N3249" s="17">
        <v>360000</v>
      </c>
      <c r="O3249" s="101"/>
      <c r="P3249" s="101"/>
      <c r="Q3249" s="101"/>
      <c r="R3249" s="101"/>
      <c r="S3249" s="24">
        <f t="shared" si="111"/>
        <v>0</v>
      </c>
      <c r="T3249" s="94" t="s">
        <v>8379</v>
      </c>
      <c r="U3249" s="102"/>
      <c r="V3249" s="102"/>
      <c r="W3249" s="102"/>
      <c r="X3249" s="103"/>
      <c r="Y3249" s="23" t="s">
        <v>8494</v>
      </c>
      <c r="Z3249" s="104" t="s">
        <v>13</v>
      </c>
      <c r="AA3249" s="105"/>
      <c r="AB3249" s="106"/>
    </row>
    <row r="3250" spans="1:28" s="16" customFormat="1" ht="54" customHeight="1" x14ac:dyDescent="0.2">
      <c r="A3250" s="18" t="s">
        <v>8563</v>
      </c>
      <c r="B3250" s="94" t="s">
        <v>8564</v>
      </c>
      <c r="C3250" s="95"/>
      <c r="D3250" s="19" t="s">
        <v>8383</v>
      </c>
      <c r="E3250" s="20" t="s">
        <v>8565</v>
      </c>
      <c r="F3250" s="21" t="s">
        <v>8566</v>
      </c>
      <c r="G3250" s="22">
        <v>8910000</v>
      </c>
      <c r="H3250" s="96">
        <v>8910000</v>
      </c>
      <c r="I3250" s="97"/>
      <c r="J3250" s="98"/>
      <c r="K3250" s="99"/>
      <c r="L3250" s="99"/>
      <c r="M3250" s="100"/>
      <c r="N3250" s="17"/>
      <c r="O3250" s="101">
        <f>H3250-J3250</f>
        <v>8910000</v>
      </c>
      <c r="P3250" s="101"/>
      <c r="Q3250" s="101"/>
      <c r="R3250" s="101"/>
      <c r="S3250" s="24">
        <f t="shared" si="111"/>
        <v>8910000</v>
      </c>
      <c r="T3250" s="94" t="s">
        <v>8379</v>
      </c>
      <c r="U3250" s="102"/>
      <c r="V3250" s="102"/>
      <c r="W3250" s="102"/>
      <c r="X3250" s="103"/>
      <c r="Y3250" s="23" t="s">
        <v>8566</v>
      </c>
      <c r="Z3250" s="104" t="s">
        <v>13</v>
      </c>
      <c r="AA3250" s="105"/>
      <c r="AB3250" s="106"/>
    </row>
    <row r="3251" spans="1:28" s="16" customFormat="1" ht="54" customHeight="1" x14ac:dyDescent="0.2">
      <c r="A3251" s="18" t="s">
        <v>8567</v>
      </c>
      <c r="B3251" s="94" t="s">
        <v>8568</v>
      </c>
      <c r="C3251" s="95"/>
      <c r="D3251" s="19" t="s">
        <v>8473</v>
      </c>
      <c r="E3251" s="20" t="s">
        <v>8569</v>
      </c>
      <c r="F3251" s="21" t="s">
        <v>8475</v>
      </c>
      <c r="G3251" s="22">
        <v>675000</v>
      </c>
      <c r="H3251" s="96">
        <v>675000</v>
      </c>
      <c r="I3251" s="97"/>
      <c r="J3251" s="98"/>
      <c r="K3251" s="99"/>
      <c r="L3251" s="99"/>
      <c r="M3251" s="100"/>
      <c r="N3251" s="17"/>
      <c r="O3251" s="101">
        <f>H3251-J3251</f>
        <v>675000</v>
      </c>
      <c r="P3251" s="101"/>
      <c r="Q3251" s="101"/>
      <c r="R3251" s="101"/>
      <c r="S3251" s="24">
        <f t="shared" si="111"/>
        <v>675000</v>
      </c>
      <c r="T3251" s="94" t="s">
        <v>8379</v>
      </c>
      <c r="U3251" s="102"/>
      <c r="V3251" s="102"/>
      <c r="W3251" s="102"/>
      <c r="X3251" s="103"/>
      <c r="Y3251" s="23" t="s">
        <v>8475</v>
      </c>
      <c r="Z3251" s="104" t="s">
        <v>13</v>
      </c>
      <c r="AA3251" s="105"/>
      <c r="AB3251" s="106"/>
    </row>
    <row r="3252" spans="1:28" s="16" customFormat="1" ht="54" customHeight="1" x14ac:dyDescent="0.2">
      <c r="A3252" s="18" t="s">
        <v>8570</v>
      </c>
      <c r="B3252" s="94" t="s">
        <v>8571</v>
      </c>
      <c r="C3252" s="95"/>
      <c r="D3252" s="19" t="s">
        <v>8473</v>
      </c>
      <c r="E3252" s="20" t="s">
        <v>8572</v>
      </c>
      <c r="F3252" s="21" t="s">
        <v>8475</v>
      </c>
      <c r="G3252" s="22">
        <v>11365</v>
      </c>
      <c r="H3252" s="96">
        <v>11365</v>
      </c>
      <c r="I3252" s="97"/>
      <c r="J3252" s="98"/>
      <c r="K3252" s="99"/>
      <c r="L3252" s="99"/>
      <c r="M3252" s="100"/>
      <c r="N3252" s="17"/>
      <c r="O3252" s="101">
        <f>H3252-J3252</f>
        <v>11365</v>
      </c>
      <c r="P3252" s="101"/>
      <c r="Q3252" s="101"/>
      <c r="R3252" s="101"/>
      <c r="S3252" s="24">
        <f t="shared" si="111"/>
        <v>11365</v>
      </c>
      <c r="T3252" s="94" t="s">
        <v>8379</v>
      </c>
      <c r="U3252" s="102"/>
      <c r="V3252" s="102"/>
      <c r="W3252" s="102"/>
      <c r="X3252" s="103"/>
      <c r="Y3252" s="23" t="s">
        <v>8475</v>
      </c>
      <c r="Z3252" s="104" t="s">
        <v>13</v>
      </c>
      <c r="AA3252" s="105"/>
      <c r="AB3252" s="106"/>
    </row>
    <row r="3253" spans="1:28" s="16" customFormat="1" ht="54" customHeight="1" x14ac:dyDescent="0.2">
      <c r="A3253" s="18" t="s">
        <v>8573</v>
      </c>
      <c r="B3253" s="94" t="s">
        <v>8574</v>
      </c>
      <c r="C3253" s="95"/>
      <c r="D3253" s="19" t="s">
        <v>8473</v>
      </c>
      <c r="E3253" s="20" t="s">
        <v>8575</v>
      </c>
      <c r="F3253" s="21" t="s">
        <v>8475</v>
      </c>
      <c r="G3253" s="22">
        <v>11500</v>
      </c>
      <c r="H3253" s="96">
        <v>11500</v>
      </c>
      <c r="I3253" s="97"/>
      <c r="J3253" s="98"/>
      <c r="K3253" s="99"/>
      <c r="L3253" s="99"/>
      <c r="M3253" s="100"/>
      <c r="N3253" s="17"/>
      <c r="O3253" s="101">
        <f>H3253-J3253</f>
        <v>11500</v>
      </c>
      <c r="P3253" s="101"/>
      <c r="Q3253" s="101"/>
      <c r="R3253" s="101"/>
      <c r="S3253" s="24">
        <f t="shared" si="111"/>
        <v>11500</v>
      </c>
      <c r="T3253" s="94" t="s">
        <v>8379</v>
      </c>
      <c r="U3253" s="102"/>
      <c r="V3253" s="102"/>
      <c r="W3253" s="102"/>
      <c r="X3253" s="103"/>
      <c r="Y3253" s="23" t="s">
        <v>8475</v>
      </c>
      <c r="Z3253" s="104" t="s">
        <v>13</v>
      </c>
      <c r="AA3253" s="105"/>
      <c r="AB3253" s="106"/>
    </row>
    <row r="3254" spans="1:28" s="16" customFormat="1" ht="54" customHeight="1" x14ac:dyDescent="0.2">
      <c r="A3254" s="18" t="s">
        <v>8576</v>
      </c>
      <c r="B3254" s="94" t="s">
        <v>8577</v>
      </c>
      <c r="C3254" s="95"/>
      <c r="D3254" s="19" t="s">
        <v>8473</v>
      </c>
      <c r="E3254" s="20" t="s">
        <v>8578</v>
      </c>
      <c r="F3254" s="21" t="s">
        <v>8475</v>
      </c>
      <c r="G3254" s="22">
        <v>4900</v>
      </c>
      <c r="H3254" s="96">
        <v>4900</v>
      </c>
      <c r="I3254" s="97"/>
      <c r="J3254" s="98"/>
      <c r="K3254" s="99"/>
      <c r="L3254" s="99"/>
      <c r="M3254" s="100"/>
      <c r="N3254" s="17"/>
      <c r="O3254" s="101">
        <f>H3254-J3254</f>
        <v>4900</v>
      </c>
      <c r="P3254" s="101"/>
      <c r="Q3254" s="101"/>
      <c r="R3254" s="101"/>
      <c r="S3254" s="24">
        <f t="shared" si="111"/>
        <v>4900</v>
      </c>
      <c r="T3254" s="94" t="s">
        <v>8379</v>
      </c>
      <c r="U3254" s="102"/>
      <c r="V3254" s="102"/>
      <c r="W3254" s="102"/>
      <c r="X3254" s="103"/>
      <c r="Y3254" s="23" t="s">
        <v>8475</v>
      </c>
      <c r="Z3254" s="104" t="s">
        <v>13</v>
      </c>
      <c r="AA3254" s="105"/>
      <c r="AB3254" s="106"/>
    </row>
    <row r="3255" spans="1:28" s="16" customFormat="1" ht="54" customHeight="1" x14ac:dyDescent="0.2">
      <c r="A3255" s="18" t="s">
        <v>8579</v>
      </c>
      <c r="B3255" s="94" t="s">
        <v>8580</v>
      </c>
      <c r="C3255" s="95"/>
      <c r="D3255" s="19" t="s">
        <v>4464</v>
      </c>
      <c r="E3255" s="20" t="s">
        <v>8581</v>
      </c>
      <c r="F3255" s="21" t="s">
        <v>8582</v>
      </c>
      <c r="G3255" s="22">
        <v>2400000</v>
      </c>
      <c r="H3255" s="96">
        <v>2400000</v>
      </c>
      <c r="I3255" s="97"/>
      <c r="J3255" s="98">
        <v>2400000</v>
      </c>
      <c r="K3255" s="99"/>
      <c r="L3255" s="99"/>
      <c r="M3255" s="100"/>
      <c r="N3255" s="17">
        <v>2400000</v>
      </c>
      <c r="O3255" s="101"/>
      <c r="P3255" s="101"/>
      <c r="Q3255" s="101"/>
      <c r="R3255" s="101"/>
      <c r="S3255" s="24">
        <f t="shared" si="111"/>
        <v>0</v>
      </c>
      <c r="T3255" s="94" t="s">
        <v>8379</v>
      </c>
      <c r="U3255" s="102"/>
      <c r="V3255" s="102"/>
      <c r="W3255" s="102"/>
      <c r="X3255" s="103"/>
      <c r="Y3255" s="23" t="s">
        <v>8494</v>
      </c>
      <c r="Z3255" s="104" t="s">
        <v>13</v>
      </c>
      <c r="AA3255" s="105"/>
      <c r="AB3255" s="106"/>
    </row>
    <row r="3256" spans="1:28" s="16" customFormat="1" ht="54" customHeight="1" x14ac:dyDescent="0.2">
      <c r="A3256" s="18" t="s">
        <v>8583</v>
      </c>
      <c r="B3256" s="94" t="s">
        <v>8584</v>
      </c>
      <c r="C3256" s="95"/>
      <c r="D3256" s="19" t="s">
        <v>8383</v>
      </c>
      <c r="E3256" s="20" t="s">
        <v>8585</v>
      </c>
      <c r="F3256" s="21" t="s">
        <v>8586</v>
      </c>
      <c r="G3256" s="22">
        <v>2400000</v>
      </c>
      <c r="H3256" s="96">
        <v>2400000</v>
      </c>
      <c r="I3256" s="97"/>
      <c r="J3256" s="98"/>
      <c r="K3256" s="99"/>
      <c r="L3256" s="99"/>
      <c r="M3256" s="100"/>
      <c r="N3256" s="17"/>
      <c r="O3256" s="101">
        <f>H3256-J3256</f>
        <v>2400000</v>
      </c>
      <c r="P3256" s="101"/>
      <c r="Q3256" s="101"/>
      <c r="R3256" s="101"/>
      <c r="S3256" s="24">
        <f t="shared" si="111"/>
        <v>2400000</v>
      </c>
      <c r="T3256" s="94" t="s">
        <v>8379</v>
      </c>
      <c r="U3256" s="102"/>
      <c r="V3256" s="102"/>
      <c r="W3256" s="102"/>
      <c r="X3256" s="103"/>
      <c r="Y3256" s="23" t="s">
        <v>8586</v>
      </c>
      <c r="Z3256" s="104" t="s">
        <v>13</v>
      </c>
      <c r="AA3256" s="105"/>
      <c r="AB3256" s="106"/>
    </row>
    <row r="3257" spans="1:28" s="16" customFormat="1" ht="54" customHeight="1" x14ac:dyDescent="0.2">
      <c r="A3257" s="18" t="s">
        <v>8587</v>
      </c>
      <c r="B3257" s="94" t="s">
        <v>8588</v>
      </c>
      <c r="C3257" s="95"/>
      <c r="D3257" s="19" t="s">
        <v>8383</v>
      </c>
      <c r="E3257" s="20" t="s">
        <v>8589</v>
      </c>
      <c r="F3257" s="21" t="s">
        <v>8462</v>
      </c>
      <c r="G3257" s="22">
        <v>2800193.33</v>
      </c>
      <c r="H3257" s="96">
        <v>2800193.33</v>
      </c>
      <c r="I3257" s="97"/>
      <c r="J3257" s="98"/>
      <c r="K3257" s="99"/>
      <c r="L3257" s="99"/>
      <c r="M3257" s="100"/>
      <c r="N3257" s="17"/>
      <c r="O3257" s="101">
        <f>H3257-J3257</f>
        <v>2800193.33</v>
      </c>
      <c r="P3257" s="101"/>
      <c r="Q3257" s="101"/>
      <c r="R3257" s="101"/>
      <c r="S3257" s="24">
        <f t="shared" si="111"/>
        <v>2800193.33</v>
      </c>
      <c r="T3257" s="94" t="s">
        <v>8379</v>
      </c>
      <c r="U3257" s="102"/>
      <c r="V3257" s="102"/>
      <c r="W3257" s="102"/>
      <c r="X3257" s="103"/>
      <c r="Y3257" s="23" t="s">
        <v>8462</v>
      </c>
      <c r="Z3257" s="104" t="s">
        <v>13</v>
      </c>
      <c r="AA3257" s="105"/>
      <c r="AB3257" s="106"/>
    </row>
    <row r="3258" spans="1:28" s="29" customFormat="1" ht="29.25" customHeight="1" x14ac:dyDescent="0.2">
      <c r="A3258" s="26" t="s">
        <v>8590</v>
      </c>
      <c r="B3258" s="107" t="s">
        <v>8591</v>
      </c>
      <c r="C3258" s="108"/>
      <c r="D3258" s="108"/>
      <c r="E3258" s="108"/>
      <c r="F3258" s="109"/>
      <c r="G3258" s="30">
        <v>4623778.1399999997</v>
      </c>
      <c r="H3258" s="110">
        <v>4623778.1399999997</v>
      </c>
      <c r="I3258" s="111"/>
      <c r="J3258" s="112">
        <v>283392.82</v>
      </c>
      <c r="K3258" s="113"/>
      <c r="L3258" s="113"/>
      <c r="M3258" s="114"/>
      <c r="N3258" s="24">
        <v>283392.82</v>
      </c>
      <c r="O3258" s="115">
        <f>SUM(O3259:R3357)</f>
        <v>4340385.3199999994</v>
      </c>
      <c r="P3258" s="115"/>
      <c r="Q3258" s="115"/>
      <c r="R3258" s="115"/>
      <c r="S3258" s="24">
        <f t="shared" si="111"/>
        <v>4340385.3199999994</v>
      </c>
      <c r="T3258" s="119" t="s">
        <v>25</v>
      </c>
      <c r="U3258" s="120"/>
      <c r="V3258" s="120"/>
      <c r="W3258" s="120"/>
      <c r="X3258" s="121"/>
      <c r="Y3258" s="26" t="s">
        <v>25</v>
      </c>
      <c r="Z3258" s="119" t="s">
        <v>2734</v>
      </c>
      <c r="AA3258" s="120"/>
      <c r="AB3258" s="121"/>
    </row>
    <row r="3259" spans="1:28" s="16" customFormat="1" ht="62.25" customHeight="1" x14ac:dyDescent="0.2">
      <c r="A3259" s="18" t="s">
        <v>8592</v>
      </c>
      <c r="B3259" s="94" t="s">
        <v>8593</v>
      </c>
      <c r="C3259" s="95"/>
      <c r="D3259" s="19" t="s">
        <v>3860</v>
      </c>
      <c r="E3259" s="20" t="s">
        <v>4414</v>
      </c>
      <c r="F3259" s="21" t="s">
        <v>101</v>
      </c>
      <c r="G3259" s="22">
        <v>330986</v>
      </c>
      <c r="H3259" s="96">
        <v>330986</v>
      </c>
      <c r="I3259" s="97"/>
      <c r="J3259" s="98"/>
      <c r="K3259" s="99"/>
      <c r="L3259" s="99"/>
      <c r="M3259" s="100"/>
      <c r="N3259" s="17"/>
      <c r="O3259" s="101">
        <f t="shared" ref="O3259:O3284" si="114">H3259-J3259</f>
        <v>330986</v>
      </c>
      <c r="P3259" s="101"/>
      <c r="Q3259" s="101"/>
      <c r="R3259" s="101"/>
      <c r="S3259" s="24">
        <f t="shared" si="111"/>
        <v>330986</v>
      </c>
      <c r="T3259" s="94" t="s">
        <v>8591</v>
      </c>
      <c r="U3259" s="102"/>
      <c r="V3259" s="102"/>
      <c r="W3259" s="102"/>
      <c r="X3259" s="103"/>
      <c r="Y3259" s="23" t="s">
        <v>101</v>
      </c>
      <c r="Z3259" s="104" t="s">
        <v>13</v>
      </c>
      <c r="AA3259" s="105"/>
      <c r="AB3259" s="106"/>
    </row>
    <row r="3260" spans="1:28" s="16" customFormat="1" ht="62.25" customHeight="1" x14ac:dyDescent="0.2">
      <c r="A3260" s="18" t="s">
        <v>8594</v>
      </c>
      <c r="B3260" s="94" t="s">
        <v>8595</v>
      </c>
      <c r="C3260" s="95"/>
      <c r="D3260" s="19" t="s">
        <v>3860</v>
      </c>
      <c r="E3260" s="20" t="s">
        <v>8596</v>
      </c>
      <c r="F3260" s="21" t="s">
        <v>8597</v>
      </c>
      <c r="G3260" s="22">
        <v>517000</v>
      </c>
      <c r="H3260" s="96">
        <v>517000</v>
      </c>
      <c r="I3260" s="97"/>
      <c r="J3260" s="98"/>
      <c r="K3260" s="99"/>
      <c r="L3260" s="99"/>
      <c r="M3260" s="100"/>
      <c r="N3260" s="17"/>
      <c r="O3260" s="101">
        <f t="shared" si="114"/>
        <v>517000</v>
      </c>
      <c r="P3260" s="101"/>
      <c r="Q3260" s="101"/>
      <c r="R3260" s="101"/>
      <c r="S3260" s="24">
        <f t="shared" si="111"/>
        <v>517000</v>
      </c>
      <c r="T3260" s="94" t="s">
        <v>8591</v>
      </c>
      <c r="U3260" s="102"/>
      <c r="V3260" s="102"/>
      <c r="W3260" s="102"/>
      <c r="X3260" s="103"/>
      <c r="Y3260" s="23" t="s">
        <v>8597</v>
      </c>
      <c r="Z3260" s="104" t="s">
        <v>13</v>
      </c>
      <c r="AA3260" s="105"/>
      <c r="AB3260" s="106"/>
    </row>
    <row r="3261" spans="1:28" s="16" customFormat="1" ht="62.25" customHeight="1" x14ac:dyDescent="0.2">
      <c r="A3261" s="18" t="s">
        <v>8598</v>
      </c>
      <c r="B3261" s="94" t="s">
        <v>8599</v>
      </c>
      <c r="C3261" s="95"/>
      <c r="D3261" s="19" t="s">
        <v>3860</v>
      </c>
      <c r="E3261" s="20" t="s">
        <v>8600</v>
      </c>
      <c r="F3261" s="21" t="s">
        <v>8597</v>
      </c>
      <c r="G3261" s="22">
        <v>305300</v>
      </c>
      <c r="H3261" s="96">
        <v>305300</v>
      </c>
      <c r="I3261" s="97"/>
      <c r="J3261" s="98"/>
      <c r="K3261" s="99"/>
      <c r="L3261" s="99"/>
      <c r="M3261" s="100"/>
      <c r="N3261" s="17"/>
      <c r="O3261" s="101">
        <f t="shared" si="114"/>
        <v>305300</v>
      </c>
      <c r="P3261" s="101"/>
      <c r="Q3261" s="101"/>
      <c r="R3261" s="101"/>
      <c r="S3261" s="24">
        <f t="shared" si="111"/>
        <v>305300</v>
      </c>
      <c r="T3261" s="94" t="s">
        <v>8591</v>
      </c>
      <c r="U3261" s="102"/>
      <c r="V3261" s="102"/>
      <c r="W3261" s="102"/>
      <c r="X3261" s="103"/>
      <c r="Y3261" s="23" t="s">
        <v>8597</v>
      </c>
      <c r="Z3261" s="104" t="s">
        <v>13</v>
      </c>
      <c r="AA3261" s="105"/>
      <c r="AB3261" s="106"/>
    </row>
    <row r="3262" spans="1:28" s="16" customFormat="1" ht="62.25" customHeight="1" x14ac:dyDescent="0.2">
      <c r="A3262" s="18" t="s">
        <v>8601</v>
      </c>
      <c r="B3262" s="94" t="s">
        <v>8602</v>
      </c>
      <c r="C3262" s="95"/>
      <c r="D3262" s="19" t="s">
        <v>3860</v>
      </c>
      <c r="E3262" s="20" t="s">
        <v>8603</v>
      </c>
      <c r="F3262" s="21" t="s">
        <v>8597</v>
      </c>
      <c r="G3262" s="22">
        <v>419000</v>
      </c>
      <c r="H3262" s="96">
        <v>419000</v>
      </c>
      <c r="I3262" s="97"/>
      <c r="J3262" s="98"/>
      <c r="K3262" s="99"/>
      <c r="L3262" s="99"/>
      <c r="M3262" s="100"/>
      <c r="N3262" s="17"/>
      <c r="O3262" s="101">
        <f t="shared" si="114"/>
        <v>419000</v>
      </c>
      <c r="P3262" s="101"/>
      <c r="Q3262" s="101"/>
      <c r="R3262" s="101"/>
      <c r="S3262" s="24">
        <f t="shared" si="111"/>
        <v>419000</v>
      </c>
      <c r="T3262" s="94" t="s">
        <v>8591</v>
      </c>
      <c r="U3262" s="102"/>
      <c r="V3262" s="102"/>
      <c r="W3262" s="102"/>
      <c r="X3262" s="103"/>
      <c r="Y3262" s="23" t="s">
        <v>8597</v>
      </c>
      <c r="Z3262" s="104" t="s">
        <v>13</v>
      </c>
      <c r="AA3262" s="105"/>
      <c r="AB3262" s="106"/>
    </row>
    <row r="3263" spans="1:28" s="16" customFormat="1" ht="62.25" customHeight="1" x14ac:dyDescent="0.2">
      <c r="A3263" s="18" t="s">
        <v>8604</v>
      </c>
      <c r="B3263" s="94" t="s">
        <v>8605</v>
      </c>
      <c r="C3263" s="95"/>
      <c r="D3263" s="19" t="s">
        <v>3860</v>
      </c>
      <c r="E3263" s="20" t="s">
        <v>8606</v>
      </c>
      <c r="F3263" s="21" t="s">
        <v>8597</v>
      </c>
      <c r="G3263" s="22">
        <v>115858.16</v>
      </c>
      <c r="H3263" s="96">
        <v>115858.16</v>
      </c>
      <c r="I3263" s="97"/>
      <c r="J3263" s="98"/>
      <c r="K3263" s="99"/>
      <c r="L3263" s="99"/>
      <c r="M3263" s="100"/>
      <c r="N3263" s="17"/>
      <c r="O3263" s="101">
        <f t="shared" si="114"/>
        <v>115858.16</v>
      </c>
      <c r="P3263" s="101"/>
      <c r="Q3263" s="101"/>
      <c r="R3263" s="101"/>
      <c r="S3263" s="24">
        <f t="shared" si="111"/>
        <v>115858.16</v>
      </c>
      <c r="T3263" s="94" t="s">
        <v>8591</v>
      </c>
      <c r="U3263" s="102"/>
      <c r="V3263" s="102"/>
      <c r="W3263" s="102"/>
      <c r="X3263" s="103"/>
      <c r="Y3263" s="23" t="s">
        <v>8597</v>
      </c>
      <c r="Z3263" s="104" t="s">
        <v>13</v>
      </c>
      <c r="AA3263" s="105"/>
      <c r="AB3263" s="106"/>
    </row>
    <row r="3264" spans="1:28" s="16" customFormat="1" ht="62.25" customHeight="1" x14ac:dyDescent="0.2">
      <c r="A3264" s="18" t="s">
        <v>8607</v>
      </c>
      <c r="B3264" s="94" t="s">
        <v>8608</v>
      </c>
      <c r="C3264" s="95"/>
      <c r="D3264" s="19" t="s">
        <v>3860</v>
      </c>
      <c r="E3264" s="20" t="s">
        <v>8609</v>
      </c>
      <c r="F3264" s="21" t="s">
        <v>8610</v>
      </c>
      <c r="G3264" s="22">
        <v>214200</v>
      </c>
      <c r="H3264" s="96">
        <v>214200</v>
      </c>
      <c r="I3264" s="97"/>
      <c r="J3264" s="98"/>
      <c r="K3264" s="99"/>
      <c r="L3264" s="99"/>
      <c r="M3264" s="100"/>
      <c r="N3264" s="17"/>
      <c r="O3264" s="101">
        <f t="shared" si="114"/>
        <v>214200</v>
      </c>
      <c r="P3264" s="101"/>
      <c r="Q3264" s="101"/>
      <c r="R3264" s="101"/>
      <c r="S3264" s="24">
        <f t="shared" si="111"/>
        <v>214200</v>
      </c>
      <c r="T3264" s="94" t="s">
        <v>8591</v>
      </c>
      <c r="U3264" s="102"/>
      <c r="V3264" s="102"/>
      <c r="W3264" s="102"/>
      <c r="X3264" s="103"/>
      <c r="Y3264" s="23" t="s">
        <v>8610</v>
      </c>
      <c r="Z3264" s="104" t="s">
        <v>13</v>
      </c>
      <c r="AA3264" s="105"/>
      <c r="AB3264" s="106"/>
    </row>
    <row r="3265" spans="1:28" s="16" customFormat="1" ht="62.25" customHeight="1" x14ac:dyDescent="0.2">
      <c r="A3265" s="18" t="s">
        <v>8611</v>
      </c>
      <c r="B3265" s="94" t="s">
        <v>8612</v>
      </c>
      <c r="C3265" s="95"/>
      <c r="D3265" s="19" t="s">
        <v>3860</v>
      </c>
      <c r="E3265" s="20" t="s">
        <v>8613</v>
      </c>
      <c r="F3265" s="21" t="s">
        <v>8614</v>
      </c>
      <c r="G3265" s="22">
        <v>103708.64</v>
      </c>
      <c r="H3265" s="96">
        <v>103708.64</v>
      </c>
      <c r="I3265" s="97"/>
      <c r="J3265" s="98"/>
      <c r="K3265" s="99"/>
      <c r="L3265" s="99"/>
      <c r="M3265" s="100"/>
      <c r="N3265" s="17"/>
      <c r="O3265" s="101">
        <f t="shared" si="114"/>
        <v>103708.64</v>
      </c>
      <c r="P3265" s="101"/>
      <c r="Q3265" s="101"/>
      <c r="R3265" s="101"/>
      <c r="S3265" s="24">
        <f t="shared" si="111"/>
        <v>103708.64</v>
      </c>
      <c r="T3265" s="94" t="s">
        <v>8591</v>
      </c>
      <c r="U3265" s="102"/>
      <c r="V3265" s="102"/>
      <c r="W3265" s="102"/>
      <c r="X3265" s="103"/>
      <c r="Y3265" s="23" t="s">
        <v>8614</v>
      </c>
      <c r="Z3265" s="104" t="s">
        <v>13</v>
      </c>
      <c r="AA3265" s="105"/>
      <c r="AB3265" s="106"/>
    </row>
    <row r="3266" spans="1:28" s="16" customFormat="1" ht="62.25" customHeight="1" x14ac:dyDescent="0.2">
      <c r="A3266" s="18" t="s">
        <v>8615</v>
      </c>
      <c r="B3266" s="94" t="s">
        <v>8616</v>
      </c>
      <c r="C3266" s="95"/>
      <c r="D3266" s="19" t="s">
        <v>3860</v>
      </c>
      <c r="E3266" s="20" t="s">
        <v>8617</v>
      </c>
      <c r="F3266" s="21" t="s">
        <v>8614</v>
      </c>
      <c r="G3266" s="22">
        <v>234369.92000000001</v>
      </c>
      <c r="H3266" s="96">
        <v>234369.92000000001</v>
      </c>
      <c r="I3266" s="97"/>
      <c r="J3266" s="98"/>
      <c r="K3266" s="99"/>
      <c r="L3266" s="99"/>
      <c r="M3266" s="100"/>
      <c r="N3266" s="17"/>
      <c r="O3266" s="101">
        <f t="shared" si="114"/>
        <v>234369.92000000001</v>
      </c>
      <c r="P3266" s="101"/>
      <c r="Q3266" s="101"/>
      <c r="R3266" s="101"/>
      <c r="S3266" s="24">
        <f t="shared" si="111"/>
        <v>234369.92000000001</v>
      </c>
      <c r="T3266" s="94" t="s">
        <v>8591</v>
      </c>
      <c r="U3266" s="102"/>
      <c r="V3266" s="102"/>
      <c r="W3266" s="102"/>
      <c r="X3266" s="103"/>
      <c r="Y3266" s="23" t="s">
        <v>8614</v>
      </c>
      <c r="Z3266" s="104" t="s">
        <v>13</v>
      </c>
      <c r="AA3266" s="105"/>
      <c r="AB3266" s="106"/>
    </row>
    <row r="3267" spans="1:28" s="16" customFormat="1" ht="62.25" customHeight="1" x14ac:dyDescent="0.2">
      <c r="A3267" s="18" t="s">
        <v>8618</v>
      </c>
      <c r="B3267" s="94" t="s">
        <v>8619</v>
      </c>
      <c r="C3267" s="95"/>
      <c r="D3267" s="19" t="s">
        <v>3860</v>
      </c>
      <c r="E3267" s="20" t="s">
        <v>8620</v>
      </c>
      <c r="F3267" s="21" t="s">
        <v>8621</v>
      </c>
      <c r="G3267" s="22">
        <v>529000</v>
      </c>
      <c r="H3267" s="96">
        <v>529000</v>
      </c>
      <c r="I3267" s="97"/>
      <c r="J3267" s="98">
        <v>283392.82</v>
      </c>
      <c r="K3267" s="99"/>
      <c r="L3267" s="99"/>
      <c r="M3267" s="100"/>
      <c r="N3267" s="17">
        <v>283392.82</v>
      </c>
      <c r="O3267" s="101">
        <f t="shared" si="114"/>
        <v>245607.18</v>
      </c>
      <c r="P3267" s="101"/>
      <c r="Q3267" s="101"/>
      <c r="R3267" s="101"/>
      <c r="S3267" s="24">
        <f t="shared" si="111"/>
        <v>245607.18</v>
      </c>
      <c r="T3267" s="94" t="s">
        <v>8591</v>
      </c>
      <c r="U3267" s="102"/>
      <c r="V3267" s="102"/>
      <c r="W3267" s="102"/>
      <c r="X3267" s="103"/>
      <c r="Y3267" s="23" t="s">
        <v>8621</v>
      </c>
      <c r="Z3267" s="104" t="s">
        <v>13</v>
      </c>
      <c r="AA3267" s="105"/>
      <c r="AB3267" s="106"/>
    </row>
    <row r="3268" spans="1:28" s="16" customFormat="1" ht="62.25" customHeight="1" x14ac:dyDescent="0.2">
      <c r="A3268" s="18" t="s">
        <v>8622</v>
      </c>
      <c r="B3268" s="94" t="s">
        <v>8623</v>
      </c>
      <c r="C3268" s="95"/>
      <c r="D3268" s="19" t="s">
        <v>3860</v>
      </c>
      <c r="E3268" s="20" t="s">
        <v>8624</v>
      </c>
      <c r="F3268" s="21" t="s">
        <v>8614</v>
      </c>
      <c r="G3268" s="22">
        <v>136578</v>
      </c>
      <c r="H3268" s="96">
        <v>136578</v>
      </c>
      <c r="I3268" s="97"/>
      <c r="J3268" s="98"/>
      <c r="K3268" s="99"/>
      <c r="L3268" s="99"/>
      <c r="M3268" s="100"/>
      <c r="N3268" s="17"/>
      <c r="O3268" s="101">
        <f t="shared" si="114"/>
        <v>136578</v>
      </c>
      <c r="P3268" s="101"/>
      <c r="Q3268" s="101"/>
      <c r="R3268" s="101"/>
      <c r="S3268" s="24">
        <f t="shared" si="111"/>
        <v>136578</v>
      </c>
      <c r="T3268" s="94" t="s">
        <v>8591</v>
      </c>
      <c r="U3268" s="102"/>
      <c r="V3268" s="102"/>
      <c r="W3268" s="102"/>
      <c r="X3268" s="103"/>
      <c r="Y3268" s="23" t="s">
        <v>8614</v>
      </c>
      <c r="Z3268" s="104" t="s">
        <v>13</v>
      </c>
      <c r="AA3268" s="105"/>
      <c r="AB3268" s="106"/>
    </row>
    <row r="3269" spans="1:28" s="16" customFormat="1" ht="62.25" customHeight="1" x14ac:dyDescent="0.2">
      <c r="A3269" s="18" t="s">
        <v>8625</v>
      </c>
      <c r="B3269" s="94" t="s">
        <v>237</v>
      </c>
      <c r="C3269" s="95"/>
      <c r="D3269" s="19" t="s">
        <v>3860</v>
      </c>
      <c r="E3269" s="20" t="s">
        <v>8626</v>
      </c>
      <c r="F3269" s="21" t="s">
        <v>8597</v>
      </c>
      <c r="G3269" s="22">
        <v>26854.45</v>
      </c>
      <c r="H3269" s="96">
        <v>26854.45</v>
      </c>
      <c r="I3269" s="97"/>
      <c r="J3269" s="98"/>
      <c r="K3269" s="99"/>
      <c r="L3269" s="99"/>
      <c r="M3269" s="100"/>
      <c r="N3269" s="17"/>
      <c r="O3269" s="101">
        <f t="shared" si="114"/>
        <v>26854.45</v>
      </c>
      <c r="P3269" s="101"/>
      <c r="Q3269" s="101"/>
      <c r="R3269" s="101"/>
      <c r="S3269" s="24">
        <f t="shared" si="111"/>
        <v>26854.45</v>
      </c>
      <c r="T3269" s="94" t="s">
        <v>8591</v>
      </c>
      <c r="U3269" s="102"/>
      <c r="V3269" s="102"/>
      <c r="W3269" s="102"/>
      <c r="X3269" s="103"/>
      <c r="Y3269" s="23" t="s">
        <v>8597</v>
      </c>
      <c r="Z3269" s="104" t="s">
        <v>13</v>
      </c>
      <c r="AA3269" s="105"/>
      <c r="AB3269" s="106"/>
    </row>
    <row r="3270" spans="1:28" s="16" customFormat="1" ht="62.25" customHeight="1" x14ac:dyDescent="0.2">
      <c r="A3270" s="18" t="s">
        <v>8627</v>
      </c>
      <c r="B3270" s="94" t="s">
        <v>8628</v>
      </c>
      <c r="C3270" s="95"/>
      <c r="D3270" s="19" t="s">
        <v>3860</v>
      </c>
      <c r="E3270" s="20" t="s">
        <v>8629</v>
      </c>
      <c r="F3270" s="21" t="s">
        <v>8597</v>
      </c>
      <c r="G3270" s="22">
        <v>29877.599999999999</v>
      </c>
      <c r="H3270" s="96">
        <v>29877.599999999999</v>
      </c>
      <c r="I3270" s="97"/>
      <c r="J3270" s="98"/>
      <c r="K3270" s="99"/>
      <c r="L3270" s="99"/>
      <c r="M3270" s="100"/>
      <c r="N3270" s="17"/>
      <c r="O3270" s="101">
        <f t="shared" si="114"/>
        <v>29877.599999999999</v>
      </c>
      <c r="P3270" s="101"/>
      <c r="Q3270" s="101"/>
      <c r="R3270" s="101"/>
      <c r="S3270" s="24">
        <f t="shared" si="111"/>
        <v>29877.599999999999</v>
      </c>
      <c r="T3270" s="94" t="s">
        <v>8591</v>
      </c>
      <c r="U3270" s="102"/>
      <c r="V3270" s="102"/>
      <c r="W3270" s="102"/>
      <c r="X3270" s="103"/>
      <c r="Y3270" s="23" t="s">
        <v>8597</v>
      </c>
      <c r="Z3270" s="104" t="s">
        <v>13</v>
      </c>
      <c r="AA3270" s="105"/>
      <c r="AB3270" s="106"/>
    </row>
    <row r="3271" spans="1:28" s="16" customFormat="1" ht="62.25" customHeight="1" x14ac:dyDescent="0.2">
      <c r="A3271" s="18" t="s">
        <v>8630</v>
      </c>
      <c r="B3271" s="94" t="s">
        <v>8631</v>
      </c>
      <c r="C3271" s="95"/>
      <c r="D3271" s="19" t="s">
        <v>3860</v>
      </c>
      <c r="E3271" s="20" t="s">
        <v>8632</v>
      </c>
      <c r="F3271" s="21" t="s">
        <v>8597</v>
      </c>
      <c r="G3271" s="22">
        <v>28374.3</v>
      </c>
      <c r="H3271" s="96">
        <v>28374.3</v>
      </c>
      <c r="I3271" s="97"/>
      <c r="J3271" s="98"/>
      <c r="K3271" s="99"/>
      <c r="L3271" s="99"/>
      <c r="M3271" s="100"/>
      <c r="N3271" s="17"/>
      <c r="O3271" s="101">
        <f t="shared" si="114"/>
        <v>28374.3</v>
      </c>
      <c r="P3271" s="101"/>
      <c r="Q3271" s="101"/>
      <c r="R3271" s="101"/>
      <c r="S3271" s="24">
        <f t="shared" si="111"/>
        <v>28374.3</v>
      </c>
      <c r="T3271" s="94" t="s">
        <v>8591</v>
      </c>
      <c r="U3271" s="102"/>
      <c r="V3271" s="102"/>
      <c r="W3271" s="102"/>
      <c r="X3271" s="103"/>
      <c r="Y3271" s="23" t="s">
        <v>8597</v>
      </c>
      <c r="Z3271" s="104" t="s">
        <v>13</v>
      </c>
      <c r="AA3271" s="105"/>
      <c r="AB3271" s="106"/>
    </row>
    <row r="3272" spans="1:28" s="16" customFormat="1" ht="62.25" customHeight="1" x14ac:dyDescent="0.2">
      <c r="A3272" s="18" t="s">
        <v>8633</v>
      </c>
      <c r="B3272" s="94" t="s">
        <v>8634</v>
      </c>
      <c r="C3272" s="95"/>
      <c r="D3272" s="19" t="s">
        <v>3860</v>
      </c>
      <c r="E3272" s="20" t="s">
        <v>8635</v>
      </c>
      <c r="F3272" s="21" t="s">
        <v>8597</v>
      </c>
      <c r="G3272" s="22">
        <v>22686.5</v>
      </c>
      <c r="H3272" s="96">
        <v>22686.5</v>
      </c>
      <c r="I3272" s="97"/>
      <c r="J3272" s="98"/>
      <c r="K3272" s="99"/>
      <c r="L3272" s="99"/>
      <c r="M3272" s="100"/>
      <c r="N3272" s="17"/>
      <c r="O3272" s="101">
        <f t="shared" si="114"/>
        <v>22686.5</v>
      </c>
      <c r="P3272" s="101"/>
      <c r="Q3272" s="101"/>
      <c r="R3272" s="101"/>
      <c r="S3272" s="24">
        <f t="shared" si="111"/>
        <v>22686.5</v>
      </c>
      <c r="T3272" s="94" t="s">
        <v>8591</v>
      </c>
      <c r="U3272" s="102"/>
      <c r="V3272" s="102"/>
      <c r="W3272" s="102"/>
      <c r="X3272" s="103"/>
      <c r="Y3272" s="23" t="s">
        <v>8597</v>
      </c>
      <c r="Z3272" s="104" t="s">
        <v>13</v>
      </c>
      <c r="AA3272" s="105"/>
      <c r="AB3272" s="106"/>
    </row>
    <row r="3273" spans="1:28" s="16" customFormat="1" ht="62.25" customHeight="1" x14ac:dyDescent="0.2">
      <c r="A3273" s="18" t="s">
        <v>8636</v>
      </c>
      <c r="B3273" s="94" t="s">
        <v>8637</v>
      </c>
      <c r="C3273" s="95"/>
      <c r="D3273" s="19" t="s">
        <v>3860</v>
      </c>
      <c r="E3273" s="20" t="s">
        <v>8638</v>
      </c>
      <c r="F3273" s="21" t="s">
        <v>8597</v>
      </c>
      <c r="G3273" s="22">
        <v>35689.800000000003</v>
      </c>
      <c r="H3273" s="96">
        <v>35689.800000000003</v>
      </c>
      <c r="I3273" s="97"/>
      <c r="J3273" s="98"/>
      <c r="K3273" s="99"/>
      <c r="L3273" s="99"/>
      <c r="M3273" s="100"/>
      <c r="N3273" s="17"/>
      <c r="O3273" s="101">
        <f t="shared" si="114"/>
        <v>35689.800000000003</v>
      </c>
      <c r="P3273" s="101"/>
      <c r="Q3273" s="101"/>
      <c r="R3273" s="101"/>
      <c r="S3273" s="24">
        <f t="shared" si="111"/>
        <v>35689.800000000003</v>
      </c>
      <c r="T3273" s="94" t="s">
        <v>8591</v>
      </c>
      <c r="U3273" s="102"/>
      <c r="V3273" s="102"/>
      <c r="W3273" s="102"/>
      <c r="X3273" s="103"/>
      <c r="Y3273" s="23" t="s">
        <v>8597</v>
      </c>
      <c r="Z3273" s="104" t="s">
        <v>13</v>
      </c>
      <c r="AA3273" s="105"/>
      <c r="AB3273" s="106"/>
    </row>
    <row r="3274" spans="1:28" s="16" customFormat="1" ht="62.25" customHeight="1" x14ac:dyDescent="0.2">
      <c r="A3274" s="18" t="s">
        <v>8639</v>
      </c>
      <c r="B3274" s="94" t="s">
        <v>8640</v>
      </c>
      <c r="C3274" s="95"/>
      <c r="D3274" s="19" t="s">
        <v>3860</v>
      </c>
      <c r="E3274" s="20" t="s">
        <v>8641</v>
      </c>
      <c r="F3274" s="21" t="s">
        <v>8597</v>
      </c>
      <c r="G3274" s="22">
        <v>35425.5</v>
      </c>
      <c r="H3274" s="96">
        <v>35425.5</v>
      </c>
      <c r="I3274" s="97"/>
      <c r="J3274" s="98"/>
      <c r="K3274" s="99"/>
      <c r="L3274" s="99"/>
      <c r="M3274" s="100"/>
      <c r="N3274" s="17"/>
      <c r="O3274" s="101">
        <f t="shared" si="114"/>
        <v>35425.5</v>
      </c>
      <c r="P3274" s="101"/>
      <c r="Q3274" s="101"/>
      <c r="R3274" s="101"/>
      <c r="S3274" s="24">
        <f t="shared" si="111"/>
        <v>35425.5</v>
      </c>
      <c r="T3274" s="94" t="s">
        <v>8591</v>
      </c>
      <c r="U3274" s="102"/>
      <c r="V3274" s="102"/>
      <c r="W3274" s="102"/>
      <c r="X3274" s="103"/>
      <c r="Y3274" s="23" t="s">
        <v>8597</v>
      </c>
      <c r="Z3274" s="104" t="s">
        <v>13</v>
      </c>
      <c r="AA3274" s="105"/>
      <c r="AB3274" s="106"/>
    </row>
    <row r="3275" spans="1:28" s="16" customFormat="1" ht="62.25" customHeight="1" x14ac:dyDescent="0.2">
      <c r="A3275" s="18" t="s">
        <v>8642</v>
      </c>
      <c r="B3275" s="94" t="s">
        <v>8643</v>
      </c>
      <c r="C3275" s="95"/>
      <c r="D3275" s="19" t="s">
        <v>3860</v>
      </c>
      <c r="E3275" s="20" t="s">
        <v>8644</v>
      </c>
      <c r="F3275" s="21" t="s">
        <v>8597</v>
      </c>
      <c r="G3275" s="22">
        <v>23000</v>
      </c>
      <c r="H3275" s="96">
        <v>23000</v>
      </c>
      <c r="I3275" s="97"/>
      <c r="J3275" s="98"/>
      <c r="K3275" s="99"/>
      <c r="L3275" s="99"/>
      <c r="M3275" s="100"/>
      <c r="N3275" s="17"/>
      <c r="O3275" s="101">
        <f t="shared" si="114"/>
        <v>23000</v>
      </c>
      <c r="P3275" s="101"/>
      <c r="Q3275" s="101"/>
      <c r="R3275" s="101"/>
      <c r="S3275" s="24">
        <f t="shared" si="111"/>
        <v>23000</v>
      </c>
      <c r="T3275" s="94" t="s">
        <v>8591</v>
      </c>
      <c r="U3275" s="102"/>
      <c r="V3275" s="102"/>
      <c r="W3275" s="102"/>
      <c r="X3275" s="103"/>
      <c r="Y3275" s="23" t="s">
        <v>8597</v>
      </c>
      <c r="Z3275" s="104" t="s">
        <v>13</v>
      </c>
      <c r="AA3275" s="105"/>
      <c r="AB3275" s="106"/>
    </row>
    <row r="3276" spans="1:28" s="16" customFormat="1" ht="62.25" customHeight="1" x14ac:dyDescent="0.2">
      <c r="A3276" s="18" t="s">
        <v>8645</v>
      </c>
      <c r="B3276" s="94" t="s">
        <v>8646</v>
      </c>
      <c r="C3276" s="95"/>
      <c r="D3276" s="19" t="s">
        <v>3860</v>
      </c>
      <c r="E3276" s="20" t="s">
        <v>8647</v>
      </c>
      <c r="F3276" s="21" t="s">
        <v>8597</v>
      </c>
      <c r="G3276" s="22">
        <v>22400</v>
      </c>
      <c r="H3276" s="96">
        <v>22400</v>
      </c>
      <c r="I3276" s="97"/>
      <c r="J3276" s="98"/>
      <c r="K3276" s="99"/>
      <c r="L3276" s="99"/>
      <c r="M3276" s="100"/>
      <c r="N3276" s="17"/>
      <c r="O3276" s="101">
        <f t="shared" si="114"/>
        <v>22400</v>
      </c>
      <c r="P3276" s="101"/>
      <c r="Q3276" s="101"/>
      <c r="R3276" s="101"/>
      <c r="S3276" s="24">
        <f t="shared" si="111"/>
        <v>22400</v>
      </c>
      <c r="T3276" s="94" t="s">
        <v>8591</v>
      </c>
      <c r="U3276" s="102"/>
      <c r="V3276" s="102"/>
      <c r="W3276" s="102"/>
      <c r="X3276" s="103"/>
      <c r="Y3276" s="23" t="s">
        <v>8597</v>
      </c>
      <c r="Z3276" s="104" t="s">
        <v>13</v>
      </c>
      <c r="AA3276" s="105"/>
      <c r="AB3276" s="106"/>
    </row>
    <row r="3277" spans="1:28" s="16" customFormat="1" ht="62.25" customHeight="1" x14ac:dyDescent="0.2">
      <c r="A3277" s="18" t="s">
        <v>8648</v>
      </c>
      <c r="B3277" s="94" t="s">
        <v>8649</v>
      </c>
      <c r="C3277" s="95"/>
      <c r="D3277" s="19" t="s">
        <v>3860</v>
      </c>
      <c r="E3277" s="20" t="s">
        <v>8650</v>
      </c>
      <c r="F3277" s="21" t="s">
        <v>8597</v>
      </c>
      <c r="G3277" s="22">
        <v>3150</v>
      </c>
      <c r="H3277" s="96">
        <v>3150</v>
      </c>
      <c r="I3277" s="97"/>
      <c r="J3277" s="98"/>
      <c r="K3277" s="99"/>
      <c r="L3277" s="99"/>
      <c r="M3277" s="100"/>
      <c r="N3277" s="17"/>
      <c r="O3277" s="101">
        <f t="shared" si="114"/>
        <v>3150</v>
      </c>
      <c r="P3277" s="101"/>
      <c r="Q3277" s="101"/>
      <c r="R3277" s="101"/>
      <c r="S3277" s="24">
        <f t="shared" ref="S3277:S3340" si="115">G3277-N3277</f>
        <v>3150</v>
      </c>
      <c r="T3277" s="94" t="s">
        <v>8591</v>
      </c>
      <c r="U3277" s="102"/>
      <c r="V3277" s="102"/>
      <c r="W3277" s="102"/>
      <c r="X3277" s="103"/>
      <c r="Y3277" s="23" t="s">
        <v>8597</v>
      </c>
      <c r="Z3277" s="104" t="s">
        <v>13</v>
      </c>
      <c r="AA3277" s="105"/>
      <c r="AB3277" s="106"/>
    </row>
    <row r="3278" spans="1:28" s="16" customFormat="1" ht="62.25" customHeight="1" x14ac:dyDescent="0.2">
      <c r="A3278" s="18" t="s">
        <v>8651</v>
      </c>
      <c r="B3278" s="94" t="s">
        <v>8652</v>
      </c>
      <c r="C3278" s="95"/>
      <c r="D3278" s="19" t="s">
        <v>3860</v>
      </c>
      <c r="E3278" s="20" t="s">
        <v>8653</v>
      </c>
      <c r="F3278" s="21" t="s">
        <v>8597</v>
      </c>
      <c r="G3278" s="22">
        <v>8071.2</v>
      </c>
      <c r="H3278" s="96">
        <v>8071.2</v>
      </c>
      <c r="I3278" s="97"/>
      <c r="J3278" s="98"/>
      <c r="K3278" s="99"/>
      <c r="L3278" s="99"/>
      <c r="M3278" s="100"/>
      <c r="N3278" s="17"/>
      <c r="O3278" s="101">
        <f t="shared" si="114"/>
        <v>8071.2</v>
      </c>
      <c r="P3278" s="101"/>
      <c r="Q3278" s="101"/>
      <c r="R3278" s="101"/>
      <c r="S3278" s="24">
        <f t="shared" si="115"/>
        <v>8071.2</v>
      </c>
      <c r="T3278" s="94" t="s">
        <v>8591</v>
      </c>
      <c r="U3278" s="102"/>
      <c r="V3278" s="102"/>
      <c r="W3278" s="102"/>
      <c r="X3278" s="103"/>
      <c r="Y3278" s="23" t="s">
        <v>8597</v>
      </c>
      <c r="Z3278" s="104" t="s">
        <v>13</v>
      </c>
      <c r="AA3278" s="105"/>
      <c r="AB3278" s="106"/>
    </row>
    <row r="3279" spans="1:28" s="16" customFormat="1" ht="62.25" customHeight="1" x14ac:dyDescent="0.2">
      <c r="A3279" s="18" t="s">
        <v>8654</v>
      </c>
      <c r="B3279" s="94" t="s">
        <v>8655</v>
      </c>
      <c r="C3279" s="95"/>
      <c r="D3279" s="19" t="s">
        <v>3860</v>
      </c>
      <c r="E3279" s="20" t="s">
        <v>8656</v>
      </c>
      <c r="F3279" s="21" t="s">
        <v>8597</v>
      </c>
      <c r="G3279" s="22">
        <v>7514.5</v>
      </c>
      <c r="H3279" s="96">
        <v>7514.5</v>
      </c>
      <c r="I3279" s="97"/>
      <c r="J3279" s="98"/>
      <c r="K3279" s="99"/>
      <c r="L3279" s="99"/>
      <c r="M3279" s="100"/>
      <c r="N3279" s="17"/>
      <c r="O3279" s="101">
        <f t="shared" si="114"/>
        <v>7514.5</v>
      </c>
      <c r="P3279" s="101"/>
      <c r="Q3279" s="101"/>
      <c r="R3279" s="101"/>
      <c r="S3279" s="24">
        <f t="shared" si="115"/>
        <v>7514.5</v>
      </c>
      <c r="T3279" s="94" t="s">
        <v>8591</v>
      </c>
      <c r="U3279" s="102"/>
      <c r="V3279" s="102"/>
      <c r="W3279" s="102"/>
      <c r="X3279" s="103"/>
      <c r="Y3279" s="23" t="s">
        <v>8597</v>
      </c>
      <c r="Z3279" s="104" t="s">
        <v>13</v>
      </c>
      <c r="AA3279" s="105"/>
      <c r="AB3279" s="106"/>
    </row>
    <row r="3280" spans="1:28" s="16" customFormat="1" ht="62.25" customHeight="1" x14ac:dyDescent="0.2">
      <c r="A3280" s="18" t="s">
        <v>8657</v>
      </c>
      <c r="B3280" s="94" t="s">
        <v>8658</v>
      </c>
      <c r="C3280" s="95"/>
      <c r="D3280" s="19" t="s">
        <v>3860</v>
      </c>
      <c r="E3280" s="20" t="s">
        <v>8659</v>
      </c>
      <c r="F3280" s="21" t="s">
        <v>8597</v>
      </c>
      <c r="G3280" s="22">
        <v>6500</v>
      </c>
      <c r="H3280" s="96">
        <v>6500</v>
      </c>
      <c r="I3280" s="97"/>
      <c r="J3280" s="98"/>
      <c r="K3280" s="99"/>
      <c r="L3280" s="99"/>
      <c r="M3280" s="100"/>
      <c r="N3280" s="17"/>
      <c r="O3280" s="101">
        <f t="shared" si="114"/>
        <v>6500</v>
      </c>
      <c r="P3280" s="101"/>
      <c r="Q3280" s="101"/>
      <c r="R3280" s="101"/>
      <c r="S3280" s="24">
        <f t="shared" si="115"/>
        <v>6500</v>
      </c>
      <c r="T3280" s="94" t="s">
        <v>8591</v>
      </c>
      <c r="U3280" s="102"/>
      <c r="V3280" s="102"/>
      <c r="W3280" s="102"/>
      <c r="X3280" s="103"/>
      <c r="Y3280" s="23" t="s">
        <v>8597</v>
      </c>
      <c r="Z3280" s="104" t="s">
        <v>13</v>
      </c>
      <c r="AA3280" s="105"/>
      <c r="AB3280" s="106"/>
    </row>
    <row r="3281" spans="1:28" s="16" customFormat="1" ht="62.25" customHeight="1" x14ac:dyDescent="0.2">
      <c r="A3281" s="18" t="s">
        <v>8660</v>
      </c>
      <c r="B3281" s="94" t="s">
        <v>8661</v>
      </c>
      <c r="C3281" s="95"/>
      <c r="D3281" s="19" t="s">
        <v>3860</v>
      </c>
      <c r="E3281" s="20" t="s">
        <v>8662</v>
      </c>
      <c r="F3281" s="21" t="s">
        <v>8597</v>
      </c>
      <c r="G3281" s="22">
        <v>8116</v>
      </c>
      <c r="H3281" s="96">
        <v>8116</v>
      </c>
      <c r="I3281" s="97"/>
      <c r="J3281" s="98"/>
      <c r="K3281" s="99"/>
      <c r="L3281" s="99"/>
      <c r="M3281" s="100"/>
      <c r="N3281" s="17"/>
      <c r="O3281" s="101">
        <f t="shared" si="114"/>
        <v>8116</v>
      </c>
      <c r="P3281" s="101"/>
      <c r="Q3281" s="101"/>
      <c r="R3281" s="101"/>
      <c r="S3281" s="24">
        <f t="shared" si="115"/>
        <v>8116</v>
      </c>
      <c r="T3281" s="94" t="s">
        <v>8591</v>
      </c>
      <c r="U3281" s="102"/>
      <c r="V3281" s="102"/>
      <c r="W3281" s="102"/>
      <c r="X3281" s="103"/>
      <c r="Y3281" s="23" t="s">
        <v>8597</v>
      </c>
      <c r="Z3281" s="104" t="s">
        <v>13</v>
      </c>
      <c r="AA3281" s="105"/>
      <c r="AB3281" s="106"/>
    </row>
    <row r="3282" spans="1:28" s="16" customFormat="1" ht="62.25" customHeight="1" x14ac:dyDescent="0.2">
      <c r="A3282" s="18" t="s">
        <v>8663</v>
      </c>
      <c r="B3282" s="94" t="s">
        <v>8664</v>
      </c>
      <c r="C3282" s="95"/>
      <c r="D3282" s="19" t="s">
        <v>3860</v>
      </c>
      <c r="E3282" s="20" t="s">
        <v>8665</v>
      </c>
      <c r="F3282" s="21" t="s">
        <v>8597</v>
      </c>
      <c r="G3282" s="22">
        <v>8116</v>
      </c>
      <c r="H3282" s="96">
        <v>8116</v>
      </c>
      <c r="I3282" s="97"/>
      <c r="J3282" s="98"/>
      <c r="K3282" s="99"/>
      <c r="L3282" s="99"/>
      <c r="M3282" s="100"/>
      <c r="N3282" s="17"/>
      <c r="O3282" s="101">
        <f t="shared" si="114"/>
        <v>8116</v>
      </c>
      <c r="P3282" s="101"/>
      <c r="Q3282" s="101"/>
      <c r="R3282" s="101"/>
      <c r="S3282" s="24">
        <f t="shared" si="115"/>
        <v>8116</v>
      </c>
      <c r="T3282" s="94" t="s">
        <v>8591</v>
      </c>
      <c r="U3282" s="102"/>
      <c r="V3282" s="102"/>
      <c r="W3282" s="102"/>
      <c r="X3282" s="103"/>
      <c r="Y3282" s="23" t="s">
        <v>8597</v>
      </c>
      <c r="Z3282" s="104" t="s">
        <v>13</v>
      </c>
      <c r="AA3282" s="105"/>
      <c r="AB3282" s="106"/>
    </row>
    <row r="3283" spans="1:28" s="16" customFormat="1" ht="62.25" customHeight="1" x14ac:dyDescent="0.2">
      <c r="A3283" s="18" t="s">
        <v>8666</v>
      </c>
      <c r="B3283" s="94" t="s">
        <v>8664</v>
      </c>
      <c r="C3283" s="95"/>
      <c r="D3283" s="19" t="s">
        <v>3860</v>
      </c>
      <c r="E3283" s="20" t="s">
        <v>8667</v>
      </c>
      <c r="F3283" s="21" t="s">
        <v>8597</v>
      </c>
      <c r="G3283" s="22">
        <v>8116</v>
      </c>
      <c r="H3283" s="96">
        <v>8116</v>
      </c>
      <c r="I3283" s="97"/>
      <c r="J3283" s="98"/>
      <c r="K3283" s="99"/>
      <c r="L3283" s="99"/>
      <c r="M3283" s="100"/>
      <c r="N3283" s="17"/>
      <c r="O3283" s="101">
        <f t="shared" si="114"/>
        <v>8116</v>
      </c>
      <c r="P3283" s="101"/>
      <c r="Q3283" s="101"/>
      <c r="R3283" s="101"/>
      <c r="S3283" s="24">
        <f t="shared" si="115"/>
        <v>8116</v>
      </c>
      <c r="T3283" s="94" t="s">
        <v>8591</v>
      </c>
      <c r="U3283" s="102"/>
      <c r="V3283" s="102"/>
      <c r="W3283" s="102"/>
      <c r="X3283" s="103"/>
      <c r="Y3283" s="23" t="s">
        <v>8597</v>
      </c>
      <c r="Z3283" s="104" t="s">
        <v>13</v>
      </c>
      <c r="AA3283" s="105"/>
      <c r="AB3283" s="106"/>
    </row>
    <row r="3284" spans="1:28" s="16" customFormat="1" ht="62.25" customHeight="1" x14ac:dyDescent="0.2">
      <c r="A3284" s="18" t="s">
        <v>8668</v>
      </c>
      <c r="B3284" s="94" t="s">
        <v>8669</v>
      </c>
      <c r="C3284" s="95"/>
      <c r="D3284" s="19" t="s">
        <v>3860</v>
      </c>
      <c r="E3284" s="20" t="s">
        <v>8670</v>
      </c>
      <c r="F3284" s="21" t="s">
        <v>8597</v>
      </c>
      <c r="G3284" s="22">
        <v>7282.85</v>
      </c>
      <c r="H3284" s="96">
        <v>7282.85</v>
      </c>
      <c r="I3284" s="97"/>
      <c r="J3284" s="98"/>
      <c r="K3284" s="99"/>
      <c r="L3284" s="99"/>
      <c r="M3284" s="100"/>
      <c r="N3284" s="17"/>
      <c r="O3284" s="101">
        <f t="shared" si="114"/>
        <v>7282.85</v>
      </c>
      <c r="P3284" s="101"/>
      <c r="Q3284" s="101"/>
      <c r="R3284" s="101"/>
      <c r="S3284" s="24">
        <f t="shared" si="115"/>
        <v>7282.85</v>
      </c>
      <c r="T3284" s="94" t="s">
        <v>8591</v>
      </c>
      <c r="U3284" s="102"/>
      <c r="V3284" s="102"/>
      <c r="W3284" s="102"/>
      <c r="X3284" s="103"/>
      <c r="Y3284" s="23" t="s">
        <v>8597</v>
      </c>
      <c r="Z3284" s="104" t="s">
        <v>13</v>
      </c>
      <c r="AA3284" s="105"/>
      <c r="AB3284" s="106"/>
    </row>
    <row r="3285" spans="1:28" s="16" customFormat="1" ht="62.25" customHeight="1" x14ac:dyDescent="0.2">
      <c r="A3285" s="18" t="s">
        <v>8671</v>
      </c>
      <c r="B3285" s="94" t="s">
        <v>8672</v>
      </c>
      <c r="C3285" s="95"/>
      <c r="D3285" s="19" t="s">
        <v>3860</v>
      </c>
      <c r="E3285" s="20" t="s">
        <v>8673</v>
      </c>
      <c r="F3285" s="21" t="s">
        <v>8597</v>
      </c>
      <c r="G3285" s="22">
        <v>6500</v>
      </c>
      <c r="H3285" s="96">
        <v>6500</v>
      </c>
      <c r="I3285" s="97"/>
      <c r="J3285" s="98"/>
      <c r="K3285" s="99"/>
      <c r="L3285" s="99"/>
      <c r="M3285" s="100"/>
      <c r="N3285" s="17"/>
      <c r="O3285" s="101">
        <f t="shared" ref="O3285:O3348" si="116">H3285-J3285</f>
        <v>6500</v>
      </c>
      <c r="P3285" s="101"/>
      <c r="Q3285" s="101"/>
      <c r="R3285" s="101"/>
      <c r="S3285" s="24">
        <f t="shared" si="115"/>
        <v>6500</v>
      </c>
      <c r="T3285" s="94" t="s">
        <v>8591</v>
      </c>
      <c r="U3285" s="102"/>
      <c r="V3285" s="102"/>
      <c r="W3285" s="102"/>
      <c r="X3285" s="103"/>
      <c r="Y3285" s="23" t="s">
        <v>8597</v>
      </c>
      <c r="Z3285" s="104" t="s">
        <v>13</v>
      </c>
      <c r="AA3285" s="105"/>
      <c r="AB3285" s="106"/>
    </row>
    <row r="3286" spans="1:28" s="16" customFormat="1" ht="62.25" customHeight="1" x14ac:dyDescent="0.2">
      <c r="A3286" s="18" t="s">
        <v>8674</v>
      </c>
      <c r="B3286" s="94" t="s">
        <v>8675</v>
      </c>
      <c r="C3286" s="95"/>
      <c r="D3286" s="19" t="s">
        <v>3860</v>
      </c>
      <c r="E3286" s="20" t="s">
        <v>8676</v>
      </c>
      <c r="F3286" s="21" t="s">
        <v>8597</v>
      </c>
      <c r="G3286" s="22">
        <v>8343.6</v>
      </c>
      <c r="H3286" s="96">
        <v>8343.6</v>
      </c>
      <c r="I3286" s="97"/>
      <c r="J3286" s="98"/>
      <c r="K3286" s="99"/>
      <c r="L3286" s="99"/>
      <c r="M3286" s="100"/>
      <c r="N3286" s="17"/>
      <c r="O3286" s="101">
        <f t="shared" si="116"/>
        <v>8343.6</v>
      </c>
      <c r="P3286" s="101"/>
      <c r="Q3286" s="101"/>
      <c r="R3286" s="101"/>
      <c r="S3286" s="24">
        <f t="shared" si="115"/>
        <v>8343.6</v>
      </c>
      <c r="T3286" s="94" t="s">
        <v>8591</v>
      </c>
      <c r="U3286" s="102"/>
      <c r="V3286" s="102"/>
      <c r="W3286" s="102"/>
      <c r="X3286" s="103"/>
      <c r="Y3286" s="23" t="s">
        <v>8597</v>
      </c>
      <c r="Z3286" s="104" t="s">
        <v>13</v>
      </c>
      <c r="AA3286" s="105"/>
      <c r="AB3286" s="106"/>
    </row>
    <row r="3287" spans="1:28" s="16" customFormat="1" ht="62.25" customHeight="1" x14ac:dyDescent="0.2">
      <c r="A3287" s="18" t="s">
        <v>8677</v>
      </c>
      <c r="B3287" s="94" t="s">
        <v>8675</v>
      </c>
      <c r="C3287" s="95"/>
      <c r="D3287" s="19" t="s">
        <v>3860</v>
      </c>
      <c r="E3287" s="20" t="s">
        <v>8678</v>
      </c>
      <c r="F3287" s="21" t="s">
        <v>8597</v>
      </c>
      <c r="G3287" s="22">
        <v>8051</v>
      </c>
      <c r="H3287" s="96">
        <v>8051</v>
      </c>
      <c r="I3287" s="97"/>
      <c r="J3287" s="98"/>
      <c r="K3287" s="99"/>
      <c r="L3287" s="99"/>
      <c r="M3287" s="100"/>
      <c r="N3287" s="17"/>
      <c r="O3287" s="101">
        <f t="shared" si="116"/>
        <v>8051</v>
      </c>
      <c r="P3287" s="101"/>
      <c r="Q3287" s="101"/>
      <c r="R3287" s="101"/>
      <c r="S3287" s="24">
        <f t="shared" si="115"/>
        <v>8051</v>
      </c>
      <c r="T3287" s="94" t="s">
        <v>8591</v>
      </c>
      <c r="U3287" s="102"/>
      <c r="V3287" s="102"/>
      <c r="W3287" s="102"/>
      <c r="X3287" s="103"/>
      <c r="Y3287" s="23" t="s">
        <v>8597</v>
      </c>
      <c r="Z3287" s="104" t="s">
        <v>13</v>
      </c>
      <c r="AA3287" s="105"/>
      <c r="AB3287" s="106"/>
    </row>
    <row r="3288" spans="1:28" s="16" customFormat="1" ht="62.25" customHeight="1" x14ac:dyDescent="0.2">
      <c r="A3288" s="18" t="s">
        <v>8679</v>
      </c>
      <c r="B3288" s="94" t="s">
        <v>8680</v>
      </c>
      <c r="C3288" s="95"/>
      <c r="D3288" s="19" t="s">
        <v>3860</v>
      </c>
      <c r="E3288" s="20" t="s">
        <v>8681</v>
      </c>
      <c r="F3288" s="21" t="s">
        <v>8597</v>
      </c>
      <c r="G3288" s="22">
        <v>6384.5</v>
      </c>
      <c r="H3288" s="96">
        <v>6384.5</v>
      </c>
      <c r="I3288" s="97"/>
      <c r="J3288" s="98"/>
      <c r="K3288" s="99"/>
      <c r="L3288" s="99"/>
      <c r="M3288" s="100"/>
      <c r="N3288" s="17"/>
      <c r="O3288" s="101">
        <f t="shared" si="116"/>
        <v>6384.5</v>
      </c>
      <c r="P3288" s="101"/>
      <c r="Q3288" s="101"/>
      <c r="R3288" s="101"/>
      <c r="S3288" s="24">
        <f t="shared" si="115"/>
        <v>6384.5</v>
      </c>
      <c r="T3288" s="94" t="s">
        <v>8591</v>
      </c>
      <c r="U3288" s="102"/>
      <c r="V3288" s="102"/>
      <c r="W3288" s="102"/>
      <c r="X3288" s="103"/>
      <c r="Y3288" s="23" t="s">
        <v>8597</v>
      </c>
      <c r="Z3288" s="104" t="s">
        <v>13</v>
      </c>
      <c r="AA3288" s="105"/>
      <c r="AB3288" s="106"/>
    </row>
    <row r="3289" spans="1:28" s="16" customFormat="1" ht="62.25" customHeight="1" x14ac:dyDescent="0.2">
      <c r="A3289" s="18" t="s">
        <v>8682</v>
      </c>
      <c r="B3289" s="94" t="s">
        <v>8683</v>
      </c>
      <c r="C3289" s="95"/>
      <c r="D3289" s="19" t="s">
        <v>3860</v>
      </c>
      <c r="E3289" s="20" t="s">
        <v>8684</v>
      </c>
      <c r="F3289" s="21" t="s">
        <v>8597</v>
      </c>
      <c r="G3289" s="22">
        <v>8970</v>
      </c>
      <c r="H3289" s="96">
        <v>8970</v>
      </c>
      <c r="I3289" s="97"/>
      <c r="J3289" s="98"/>
      <c r="K3289" s="99"/>
      <c r="L3289" s="99"/>
      <c r="M3289" s="100"/>
      <c r="N3289" s="17"/>
      <c r="O3289" s="101">
        <f t="shared" si="116"/>
        <v>8970</v>
      </c>
      <c r="P3289" s="101"/>
      <c r="Q3289" s="101"/>
      <c r="R3289" s="101"/>
      <c r="S3289" s="24">
        <f t="shared" si="115"/>
        <v>8970</v>
      </c>
      <c r="T3289" s="94" t="s">
        <v>8591</v>
      </c>
      <c r="U3289" s="102"/>
      <c r="V3289" s="102"/>
      <c r="W3289" s="102"/>
      <c r="X3289" s="103"/>
      <c r="Y3289" s="23" t="s">
        <v>8597</v>
      </c>
      <c r="Z3289" s="104" t="s">
        <v>13</v>
      </c>
      <c r="AA3289" s="105"/>
      <c r="AB3289" s="106"/>
    </row>
    <row r="3290" spans="1:28" s="16" customFormat="1" ht="62.25" customHeight="1" x14ac:dyDescent="0.2">
      <c r="A3290" s="18" t="s">
        <v>8685</v>
      </c>
      <c r="B3290" s="94" t="s">
        <v>8686</v>
      </c>
      <c r="C3290" s="95"/>
      <c r="D3290" s="19" t="s">
        <v>3860</v>
      </c>
      <c r="E3290" s="20" t="s">
        <v>8687</v>
      </c>
      <c r="F3290" s="21" t="s">
        <v>8597</v>
      </c>
      <c r="G3290" s="22">
        <v>9212</v>
      </c>
      <c r="H3290" s="96">
        <v>9212</v>
      </c>
      <c r="I3290" s="97"/>
      <c r="J3290" s="98"/>
      <c r="K3290" s="99"/>
      <c r="L3290" s="99"/>
      <c r="M3290" s="100"/>
      <c r="N3290" s="17"/>
      <c r="O3290" s="101">
        <f t="shared" si="116"/>
        <v>9212</v>
      </c>
      <c r="P3290" s="101"/>
      <c r="Q3290" s="101"/>
      <c r="R3290" s="101"/>
      <c r="S3290" s="24">
        <f t="shared" si="115"/>
        <v>9212</v>
      </c>
      <c r="T3290" s="94" t="s">
        <v>8591</v>
      </c>
      <c r="U3290" s="102"/>
      <c r="V3290" s="102"/>
      <c r="W3290" s="102"/>
      <c r="X3290" s="103"/>
      <c r="Y3290" s="23" t="s">
        <v>8597</v>
      </c>
      <c r="Z3290" s="104" t="s">
        <v>13</v>
      </c>
      <c r="AA3290" s="105"/>
      <c r="AB3290" s="106"/>
    </row>
    <row r="3291" spans="1:28" s="16" customFormat="1" ht="62.25" customHeight="1" x14ac:dyDescent="0.2">
      <c r="A3291" s="18" t="s">
        <v>8688</v>
      </c>
      <c r="B3291" s="94" t="s">
        <v>8686</v>
      </c>
      <c r="C3291" s="95"/>
      <c r="D3291" s="19" t="s">
        <v>3860</v>
      </c>
      <c r="E3291" s="20" t="s">
        <v>8689</v>
      </c>
      <c r="F3291" s="21" t="s">
        <v>8597</v>
      </c>
      <c r="G3291" s="22">
        <v>9212</v>
      </c>
      <c r="H3291" s="96">
        <v>9212</v>
      </c>
      <c r="I3291" s="97"/>
      <c r="J3291" s="98"/>
      <c r="K3291" s="99"/>
      <c r="L3291" s="99"/>
      <c r="M3291" s="100"/>
      <c r="N3291" s="17"/>
      <c r="O3291" s="101">
        <f t="shared" si="116"/>
        <v>9212</v>
      </c>
      <c r="P3291" s="101"/>
      <c r="Q3291" s="101"/>
      <c r="R3291" s="101"/>
      <c r="S3291" s="24">
        <f t="shared" si="115"/>
        <v>9212</v>
      </c>
      <c r="T3291" s="94" t="s">
        <v>8591</v>
      </c>
      <c r="U3291" s="102"/>
      <c r="V3291" s="102"/>
      <c r="W3291" s="102"/>
      <c r="X3291" s="103"/>
      <c r="Y3291" s="23" t="s">
        <v>8597</v>
      </c>
      <c r="Z3291" s="104" t="s">
        <v>13</v>
      </c>
      <c r="AA3291" s="105"/>
      <c r="AB3291" s="106"/>
    </row>
    <row r="3292" spans="1:28" s="16" customFormat="1" ht="62.25" customHeight="1" x14ac:dyDescent="0.2">
      <c r="A3292" s="18" t="s">
        <v>8690</v>
      </c>
      <c r="B3292" s="94" t="s">
        <v>8691</v>
      </c>
      <c r="C3292" s="95"/>
      <c r="D3292" s="19" t="s">
        <v>3860</v>
      </c>
      <c r="E3292" s="20" t="s">
        <v>8692</v>
      </c>
      <c r="F3292" s="21" t="s">
        <v>8597</v>
      </c>
      <c r="G3292" s="22">
        <v>7514.5</v>
      </c>
      <c r="H3292" s="96">
        <v>7514.5</v>
      </c>
      <c r="I3292" s="97"/>
      <c r="J3292" s="98"/>
      <c r="K3292" s="99"/>
      <c r="L3292" s="99"/>
      <c r="M3292" s="100"/>
      <c r="N3292" s="17"/>
      <c r="O3292" s="101">
        <f t="shared" si="116"/>
        <v>7514.5</v>
      </c>
      <c r="P3292" s="101"/>
      <c r="Q3292" s="101"/>
      <c r="R3292" s="101"/>
      <c r="S3292" s="24">
        <f t="shared" si="115"/>
        <v>7514.5</v>
      </c>
      <c r="T3292" s="94" t="s">
        <v>8591</v>
      </c>
      <c r="U3292" s="102"/>
      <c r="V3292" s="102"/>
      <c r="W3292" s="102"/>
      <c r="X3292" s="103"/>
      <c r="Y3292" s="23" t="s">
        <v>8597</v>
      </c>
      <c r="Z3292" s="104" t="s">
        <v>13</v>
      </c>
      <c r="AA3292" s="105"/>
      <c r="AB3292" s="106"/>
    </row>
    <row r="3293" spans="1:28" s="16" customFormat="1" ht="62.25" customHeight="1" x14ac:dyDescent="0.2">
      <c r="A3293" s="18" t="s">
        <v>8693</v>
      </c>
      <c r="B3293" s="94" t="s">
        <v>7363</v>
      </c>
      <c r="C3293" s="95"/>
      <c r="D3293" s="19" t="s">
        <v>3860</v>
      </c>
      <c r="E3293" s="20" t="s">
        <v>8694</v>
      </c>
      <c r="F3293" s="21" t="s">
        <v>8597</v>
      </c>
      <c r="G3293" s="22">
        <v>8116</v>
      </c>
      <c r="H3293" s="96">
        <v>8116</v>
      </c>
      <c r="I3293" s="97"/>
      <c r="J3293" s="98"/>
      <c r="K3293" s="99"/>
      <c r="L3293" s="99"/>
      <c r="M3293" s="100"/>
      <c r="N3293" s="17"/>
      <c r="O3293" s="101">
        <f t="shared" si="116"/>
        <v>8116</v>
      </c>
      <c r="P3293" s="101"/>
      <c r="Q3293" s="101"/>
      <c r="R3293" s="101"/>
      <c r="S3293" s="24">
        <f t="shared" si="115"/>
        <v>8116</v>
      </c>
      <c r="T3293" s="94" t="s">
        <v>8591</v>
      </c>
      <c r="U3293" s="102"/>
      <c r="V3293" s="102"/>
      <c r="W3293" s="102"/>
      <c r="X3293" s="103"/>
      <c r="Y3293" s="23" t="s">
        <v>8597</v>
      </c>
      <c r="Z3293" s="104" t="s">
        <v>13</v>
      </c>
      <c r="AA3293" s="105"/>
      <c r="AB3293" s="106"/>
    </row>
    <row r="3294" spans="1:28" s="16" customFormat="1" ht="62.25" customHeight="1" x14ac:dyDescent="0.2">
      <c r="A3294" s="18" t="s">
        <v>8695</v>
      </c>
      <c r="B3294" s="94" t="s">
        <v>8696</v>
      </c>
      <c r="C3294" s="95"/>
      <c r="D3294" s="19" t="s">
        <v>3860</v>
      </c>
      <c r="E3294" s="20" t="s">
        <v>8697</v>
      </c>
      <c r="F3294" s="21" t="s">
        <v>8597</v>
      </c>
      <c r="G3294" s="22">
        <v>6500</v>
      </c>
      <c r="H3294" s="96">
        <v>6500</v>
      </c>
      <c r="I3294" s="97"/>
      <c r="J3294" s="98"/>
      <c r="K3294" s="99"/>
      <c r="L3294" s="99"/>
      <c r="M3294" s="100"/>
      <c r="N3294" s="17"/>
      <c r="O3294" s="101">
        <f t="shared" si="116"/>
        <v>6500</v>
      </c>
      <c r="P3294" s="101"/>
      <c r="Q3294" s="101"/>
      <c r="R3294" s="101"/>
      <c r="S3294" s="24">
        <f t="shared" si="115"/>
        <v>6500</v>
      </c>
      <c r="T3294" s="94" t="s">
        <v>8591</v>
      </c>
      <c r="U3294" s="102"/>
      <c r="V3294" s="102"/>
      <c r="W3294" s="102"/>
      <c r="X3294" s="103"/>
      <c r="Y3294" s="23" t="s">
        <v>8597</v>
      </c>
      <c r="Z3294" s="104" t="s">
        <v>13</v>
      </c>
      <c r="AA3294" s="105"/>
      <c r="AB3294" s="106"/>
    </row>
    <row r="3295" spans="1:28" s="16" customFormat="1" ht="62.25" customHeight="1" x14ac:dyDescent="0.2">
      <c r="A3295" s="18" t="s">
        <v>8698</v>
      </c>
      <c r="B3295" s="94" t="s">
        <v>8699</v>
      </c>
      <c r="C3295" s="95"/>
      <c r="D3295" s="19" t="s">
        <v>3860</v>
      </c>
      <c r="E3295" s="20" t="s">
        <v>8700</v>
      </c>
      <c r="F3295" s="21" t="s">
        <v>8597</v>
      </c>
      <c r="G3295" s="22">
        <v>9212</v>
      </c>
      <c r="H3295" s="96">
        <v>9212</v>
      </c>
      <c r="I3295" s="97"/>
      <c r="J3295" s="98"/>
      <c r="K3295" s="99"/>
      <c r="L3295" s="99"/>
      <c r="M3295" s="100"/>
      <c r="N3295" s="17"/>
      <c r="O3295" s="101">
        <f t="shared" si="116"/>
        <v>9212</v>
      </c>
      <c r="P3295" s="101"/>
      <c r="Q3295" s="101"/>
      <c r="R3295" s="101"/>
      <c r="S3295" s="24">
        <f t="shared" si="115"/>
        <v>9212</v>
      </c>
      <c r="T3295" s="94" t="s">
        <v>8591</v>
      </c>
      <c r="U3295" s="102"/>
      <c r="V3295" s="102"/>
      <c r="W3295" s="102"/>
      <c r="X3295" s="103"/>
      <c r="Y3295" s="23" t="s">
        <v>8597</v>
      </c>
      <c r="Z3295" s="104" t="s">
        <v>13</v>
      </c>
      <c r="AA3295" s="105"/>
      <c r="AB3295" s="106"/>
    </row>
    <row r="3296" spans="1:28" s="16" customFormat="1" ht="62.25" customHeight="1" x14ac:dyDescent="0.2">
      <c r="A3296" s="18" t="s">
        <v>8701</v>
      </c>
      <c r="B3296" s="94" t="s">
        <v>8702</v>
      </c>
      <c r="C3296" s="95"/>
      <c r="D3296" s="19" t="s">
        <v>3860</v>
      </c>
      <c r="E3296" s="20" t="s">
        <v>8703</v>
      </c>
      <c r="F3296" s="21" t="s">
        <v>8597</v>
      </c>
      <c r="G3296" s="22">
        <v>7290</v>
      </c>
      <c r="H3296" s="96">
        <v>7290</v>
      </c>
      <c r="I3296" s="97"/>
      <c r="J3296" s="98"/>
      <c r="K3296" s="99"/>
      <c r="L3296" s="99"/>
      <c r="M3296" s="100"/>
      <c r="N3296" s="17"/>
      <c r="O3296" s="101">
        <f t="shared" si="116"/>
        <v>7290</v>
      </c>
      <c r="P3296" s="101"/>
      <c r="Q3296" s="101"/>
      <c r="R3296" s="101"/>
      <c r="S3296" s="24">
        <f t="shared" si="115"/>
        <v>7290</v>
      </c>
      <c r="T3296" s="94" t="s">
        <v>8591</v>
      </c>
      <c r="U3296" s="102"/>
      <c r="V3296" s="102"/>
      <c r="W3296" s="102"/>
      <c r="X3296" s="103"/>
      <c r="Y3296" s="23" t="s">
        <v>8597</v>
      </c>
      <c r="Z3296" s="104" t="s">
        <v>13</v>
      </c>
      <c r="AA3296" s="105"/>
      <c r="AB3296" s="106"/>
    </row>
    <row r="3297" spans="1:28" s="16" customFormat="1" ht="62.25" customHeight="1" x14ac:dyDescent="0.2">
      <c r="A3297" s="18" t="s">
        <v>8704</v>
      </c>
      <c r="B3297" s="94" t="s">
        <v>4864</v>
      </c>
      <c r="C3297" s="95"/>
      <c r="D3297" s="19" t="s">
        <v>3860</v>
      </c>
      <c r="E3297" s="20" t="s">
        <v>8705</v>
      </c>
      <c r="F3297" s="21" t="s">
        <v>8597</v>
      </c>
      <c r="G3297" s="22">
        <v>7116</v>
      </c>
      <c r="H3297" s="96">
        <v>7116</v>
      </c>
      <c r="I3297" s="97"/>
      <c r="J3297" s="98"/>
      <c r="K3297" s="99"/>
      <c r="L3297" s="99"/>
      <c r="M3297" s="100"/>
      <c r="N3297" s="17"/>
      <c r="O3297" s="101">
        <f t="shared" si="116"/>
        <v>7116</v>
      </c>
      <c r="P3297" s="101"/>
      <c r="Q3297" s="101"/>
      <c r="R3297" s="101"/>
      <c r="S3297" s="24">
        <f t="shared" si="115"/>
        <v>7116</v>
      </c>
      <c r="T3297" s="94" t="s">
        <v>8591</v>
      </c>
      <c r="U3297" s="102"/>
      <c r="V3297" s="102"/>
      <c r="W3297" s="102"/>
      <c r="X3297" s="103"/>
      <c r="Y3297" s="23" t="s">
        <v>8597</v>
      </c>
      <c r="Z3297" s="104" t="s">
        <v>13</v>
      </c>
      <c r="AA3297" s="105"/>
      <c r="AB3297" s="106"/>
    </row>
    <row r="3298" spans="1:28" s="16" customFormat="1" ht="62.25" customHeight="1" x14ac:dyDescent="0.2">
      <c r="A3298" s="18" t="s">
        <v>8706</v>
      </c>
      <c r="B3298" s="94" t="s">
        <v>4864</v>
      </c>
      <c r="C3298" s="95"/>
      <c r="D3298" s="19" t="s">
        <v>3860</v>
      </c>
      <c r="E3298" s="20" t="s">
        <v>8707</v>
      </c>
      <c r="F3298" s="21" t="s">
        <v>8597</v>
      </c>
      <c r="G3298" s="22">
        <v>7114</v>
      </c>
      <c r="H3298" s="96">
        <v>7114</v>
      </c>
      <c r="I3298" s="97"/>
      <c r="J3298" s="98"/>
      <c r="K3298" s="99"/>
      <c r="L3298" s="99"/>
      <c r="M3298" s="100"/>
      <c r="N3298" s="17"/>
      <c r="O3298" s="101">
        <f t="shared" si="116"/>
        <v>7114</v>
      </c>
      <c r="P3298" s="101"/>
      <c r="Q3298" s="101"/>
      <c r="R3298" s="101"/>
      <c r="S3298" s="24">
        <f t="shared" si="115"/>
        <v>7114</v>
      </c>
      <c r="T3298" s="94" t="s">
        <v>8591</v>
      </c>
      <c r="U3298" s="102"/>
      <c r="V3298" s="102"/>
      <c r="W3298" s="102"/>
      <c r="X3298" s="103"/>
      <c r="Y3298" s="23" t="s">
        <v>8597</v>
      </c>
      <c r="Z3298" s="104" t="s">
        <v>13</v>
      </c>
      <c r="AA3298" s="105"/>
      <c r="AB3298" s="106"/>
    </row>
    <row r="3299" spans="1:28" s="16" customFormat="1" ht="62.25" customHeight="1" x14ac:dyDescent="0.2">
      <c r="A3299" s="18" t="s">
        <v>8708</v>
      </c>
      <c r="B3299" s="94" t="s">
        <v>81</v>
      </c>
      <c r="C3299" s="95"/>
      <c r="D3299" s="19" t="s">
        <v>3860</v>
      </c>
      <c r="E3299" s="20" t="s">
        <v>8709</v>
      </c>
      <c r="F3299" s="21" t="s">
        <v>8597</v>
      </c>
      <c r="G3299" s="22">
        <v>21400</v>
      </c>
      <c r="H3299" s="96">
        <v>21400</v>
      </c>
      <c r="I3299" s="97"/>
      <c r="J3299" s="98"/>
      <c r="K3299" s="99"/>
      <c r="L3299" s="99"/>
      <c r="M3299" s="100"/>
      <c r="N3299" s="17"/>
      <c r="O3299" s="101">
        <f t="shared" si="116"/>
        <v>21400</v>
      </c>
      <c r="P3299" s="101"/>
      <c r="Q3299" s="101"/>
      <c r="R3299" s="101"/>
      <c r="S3299" s="24">
        <f t="shared" si="115"/>
        <v>21400</v>
      </c>
      <c r="T3299" s="94" t="s">
        <v>8591</v>
      </c>
      <c r="U3299" s="102"/>
      <c r="V3299" s="102"/>
      <c r="W3299" s="102"/>
      <c r="X3299" s="103"/>
      <c r="Y3299" s="23" t="s">
        <v>8597</v>
      </c>
      <c r="Z3299" s="104" t="s">
        <v>13</v>
      </c>
      <c r="AA3299" s="105"/>
      <c r="AB3299" s="106"/>
    </row>
    <row r="3300" spans="1:28" s="16" customFormat="1" ht="62.25" customHeight="1" x14ac:dyDescent="0.2">
      <c r="A3300" s="18" t="s">
        <v>8710</v>
      </c>
      <c r="B3300" s="94" t="s">
        <v>8711</v>
      </c>
      <c r="C3300" s="95"/>
      <c r="D3300" s="19" t="s">
        <v>3860</v>
      </c>
      <c r="E3300" s="20" t="s">
        <v>8712</v>
      </c>
      <c r="F3300" s="21" t="s">
        <v>8597</v>
      </c>
      <c r="G3300" s="22">
        <v>29296.6</v>
      </c>
      <c r="H3300" s="96">
        <v>29296.6</v>
      </c>
      <c r="I3300" s="97"/>
      <c r="J3300" s="98"/>
      <c r="K3300" s="99"/>
      <c r="L3300" s="99"/>
      <c r="M3300" s="100"/>
      <c r="N3300" s="17"/>
      <c r="O3300" s="101">
        <f t="shared" si="116"/>
        <v>29296.6</v>
      </c>
      <c r="P3300" s="101"/>
      <c r="Q3300" s="101"/>
      <c r="R3300" s="101"/>
      <c r="S3300" s="24">
        <f t="shared" si="115"/>
        <v>29296.6</v>
      </c>
      <c r="T3300" s="94" t="s">
        <v>8591</v>
      </c>
      <c r="U3300" s="102"/>
      <c r="V3300" s="102"/>
      <c r="W3300" s="102"/>
      <c r="X3300" s="103"/>
      <c r="Y3300" s="23" t="s">
        <v>8597</v>
      </c>
      <c r="Z3300" s="104" t="s">
        <v>13</v>
      </c>
      <c r="AA3300" s="105"/>
      <c r="AB3300" s="106"/>
    </row>
    <row r="3301" spans="1:28" s="16" customFormat="1" ht="62.25" customHeight="1" x14ac:dyDescent="0.2">
      <c r="A3301" s="18" t="s">
        <v>8713</v>
      </c>
      <c r="B3301" s="94" t="s">
        <v>8714</v>
      </c>
      <c r="C3301" s="95"/>
      <c r="D3301" s="19" t="s">
        <v>3860</v>
      </c>
      <c r="E3301" s="20" t="s">
        <v>8715</v>
      </c>
      <c r="F3301" s="21" t="s">
        <v>8597</v>
      </c>
      <c r="G3301" s="22">
        <v>35191</v>
      </c>
      <c r="H3301" s="96">
        <v>35191</v>
      </c>
      <c r="I3301" s="97"/>
      <c r="J3301" s="98"/>
      <c r="K3301" s="99"/>
      <c r="L3301" s="99"/>
      <c r="M3301" s="100"/>
      <c r="N3301" s="17"/>
      <c r="O3301" s="101">
        <f t="shared" si="116"/>
        <v>35191</v>
      </c>
      <c r="P3301" s="101"/>
      <c r="Q3301" s="101"/>
      <c r="R3301" s="101"/>
      <c r="S3301" s="24">
        <f t="shared" si="115"/>
        <v>35191</v>
      </c>
      <c r="T3301" s="94" t="s">
        <v>8591</v>
      </c>
      <c r="U3301" s="102"/>
      <c r="V3301" s="102"/>
      <c r="W3301" s="102"/>
      <c r="X3301" s="103"/>
      <c r="Y3301" s="23" t="s">
        <v>8597</v>
      </c>
      <c r="Z3301" s="104" t="s">
        <v>13</v>
      </c>
      <c r="AA3301" s="105"/>
      <c r="AB3301" s="106"/>
    </row>
    <row r="3302" spans="1:28" s="16" customFormat="1" ht="62.25" customHeight="1" x14ac:dyDescent="0.2">
      <c r="A3302" s="18" t="s">
        <v>8716</v>
      </c>
      <c r="B3302" s="94" t="s">
        <v>1493</v>
      </c>
      <c r="C3302" s="95"/>
      <c r="D3302" s="19" t="s">
        <v>3860</v>
      </c>
      <c r="E3302" s="20" t="s">
        <v>8717</v>
      </c>
      <c r="F3302" s="21" t="s">
        <v>8597</v>
      </c>
      <c r="G3302" s="22">
        <v>32590</v>
      </c>
      <c r="H3302" s="96">
        <v>32590</v>
      </c>
      <c r="I3302" s="97"/>
      <c r="J3302" s="98"/>
      <c r="K3302" s="99"/>
      <c r="L3302" s="99"/>
      <c r="M3302" s="100"/>
      <c r="N3302" s="17"/>
      <c r="O3302" s="101">
        <f t="shared" si="116"/>
        <v>32590</v>
      </c>
      <c r="P3302" s="101"/>
      <c r="Q3302" s="101"/>
      <c r="R3302" s="101"/>
      <c r="S3302" s="24">
        <f t="shared" si="115"/>
        <v>32590</v>
      </c>
      <c r="T3302" s="94" t="s">
        <v>8591</v>
      </c>
      <c r="U3302" s="102"/>
      <c r="V3302" s="102"/>
      <c r="W3302" s="102"/>
      <c r="X3302" s="103"/>
      <c r="Y3302" s="23" t="s">
        <v>8597</v>
      </c>
      <c r="Z3302" s="104" t="s">
        <v>13</v>
      </c>
      <c r="AA3302" s="105"/>
      <c r="AB3302" s="106"/>
    </row>
    <row r="3303" spans="1:28" s="16" customFormat="1" ht="62.25" customHeight="1" x14ac:dyDescent="0.2">
      <c r="A3303" s="18" t="s">
        <v>8718</v>
      </c>
      <c r="B3303" s="94" t="s">
        <v>2631</v>
      </c>
      <c r="C3303" s="95"/>
      <c r="D3303" s="19" t="s">
        <v>3860</v>
      </c>
      <c r="E3303" s="20" t="s">
        <v>8719</v>
      </c>
      <c r="F3303" s="21" t="s">
        <v>8597</v>
      </c>
      <c r="G3303" s="22">
        <v>24786</v>
      </c>
      <c r="H3303" s="96">
        <v>24786</v>
      </c>
      <c r="I3303" s="97"/>
      <c r="J3303" s="98"/>
      <c r="K3303" s="99"/>
      <c r="L3303" s="99"/>
      <c r="M3303" s="100"/>
      <c r="N3303" s="17"/>
      <c r="O3303" s="101">
        <f t="shared" si="116"/>
        <v>24786</v>
      </c>
      <c r="P3303" s="101"/>
      <c r="Q3303" s="101"/>
      <c r="R3303" s="101"/>
      <c r="S3303" s="24">
        <f t="shared" si="115"/>
        <v>24786</v>
      </c>
      <c r="T3303" s="94" t="s">
        <v>8591</v>
      </c>
      <c r="U3303" s="102"/>
      <c r="V3303" s="102"/>
      <c r="W3303" s="102"/>
      <c r="X3303" s="103"/>
      <c r="Y3303" s="23" t="s">
        <v>8597</v>
      </c>
      <c r="Z3303" s="104" t="s">
        <v>13</v>
      </c>
      <c r="AA3303" s="105"/>
      <c r="AB3303" s="106"/>
    </row>
    <row r="3304" spans="1:28" s="16" customFormat="1" ht="62.25" customHeight="1" x14ac:dyDescent="0.2">
      <c r="A3304" s="18" t="s">
        <v>8720</v>
      </c>
      <c r="B3304" s="94" t="s">
        <v>2631</v>
      </c>
      <c r="C3304" s="95"/>
      <c r="D3304" s="19" t="s">
        <v>3860</v>
      </c>
      <c r="E3304" s="20" t="s">
        <v>8721</v>
      </c>
      <c r="F3304" s="21" t="s">
        <v>8597</v>
      </c>
      <c r="G3304" s="22">
        <v>24786</v>
      </c>
      <c r="H3304" s="96">
        <v>24786</v>
      </c>
      <c r="I3304" s="97"/>
      <c r="J3304" s="98"/>
      <c r="K3304" s="99"/>
      <c r="L3304" s="99"/>
      <c r="M3304" s="100"/>
      <c r="N3304" s="17"/>
      <c r="O3304" s="101">
        <f t="shared" si="116"/>
        <v>24786</v>
      </c>
      <c r="P3304" s="101"/>
      <c r="Q3304" s="101"/>
      <c r="R3304" s="101"/>
      <c r="S3304" s="24">
        <f t="shared" si="115"/>
        <v>24786</v>
      </c>
      <c r="T3304" s="94" t="s">
        <v>8591</v>
      </c>
      <c r="U3304" s="102"/>
      <c r="V3304" s="102"/>
      <c r="W3304" s="102"/>
      <c r="X3304" s="103"/>
      <c r="Y3304" s="23" t="s">
        <v>8597</v>
      </c>
      <c r="Z3304" s="104" t="s">
        <v>13</v>
      </c>
      <c r="AA3304" s="105"/>
      <c r="AB3304" s="106"/>
    </row>
    <row r="3305" spans="1:28" s="16" customFormat="1" ht="62.25" customHeight="1" x14ac:dyDescent="0.2">
      <c r="A3305" s="18" t="s">
        <v>8722</v>
      </c>
      <c r="B3305" s="94" t="s">
        <v>2631</v>
      </c>
      <c r="C3305" s="95"/>
      <c r="D3305" s="19" t="s">
        <v>3860</v>
      </c>
      <c r="E3305" s="20" t="s">
        <v>8723</v>
      </c>
      <c r="F3305" s="21" t="s">
        <v>8597</v>
      </c>
      <c r="G3305" s="22">
        <v>24786</v>
      </c>
      <c r="H3305" s="96">
        <v>24786</v>
      </c>
      <c r="I3305" s="97"/>
      <c r="J3305" s="98"/>
      <c r="K3305" s="99"/>
      <c r="L3305" s="99"/>
      <c r="M3305" s="100"/>
      <c r="N3305" s="17"/>
      <c r="O3305" s="101">
        <f t="shared" si="116"/>
        <v>24786</v>
      </c>
      <c r="P3305" s="101"/>
      <c r="Q3305" s="101"/>
      <c r="R3305" s="101"/>
      <c r="S3305" s="24">
        <f t="shared" si="115"/>
        <v>24786</v>
      </c>
      <c r="T3305" s="94" t="s">
        <v>8591</v>
      </c>
      <c r="U3305" s="102"/>
      <c r="V3305" s="102"/>
      <c r="W3305" s="102"/>
      <c r="X3305" s="103"/>
      <c r="Y3305" s="23" t="s">
        <v>8597</v>
      </c>
      <c r="Z3305" s="104" t="s">
        <v>13</v>
      </c>
      <c r="AA3305" s="105"/>
      <c r="AB3305" s="106"/>
    </row>
    <row r="3306" spans="1:28" s="16" customFormat="1" ht="62.25" customHeight="1" x14ac:dyDescent="0.2">
      <c r="A3306" s="18" t="s">
        <v>8724</v>
      </c>
      <c r="B3306" s="94" t="s">
        <v>2631</v>
      </c>
      <c r="C3306" s="95"/>
      <c r="D3306" s="19" t="s">
        <v>3860</v>
      </c>
      <c r="E3306" s="20" t="s">
        <v>8725</v>
      </c>
      <c r="F3306" s="21" t="s">
        <v>8597</v>
      </c>
      <c r="G3306" s="22">
        <v>24786</v>
      </c>
      <c r="H3306" s="96">
        <v>24786</v>
      </c>
      <c r="I3306" s="97"/>
      <c r="J3306" s="98"/>
      <c r="K3306" s="99"/>
      <c r="L3306" s="99"/>
      <c r="M3306" s="100"/>
      <c r="N3306" s="17"/>
      <c r="O3306" s="101">
        <f t="shared" si="116"/>
        <v>24786</v>
      </c>
      <c r="P3306" s="101"/>
      <c r="Q3306" s="101"/>
      <c r="R3306" s="101"/>
      <c r="S3306" s="24">
        <f t="shared" si="115"/>
        <v>24786</v>
      </c>
      <c r="T3306" s="94" t="s">
        <v>8591</v>
      </c>
      <c r="U3306" s="102"/>
      <c r="V3306" s="102"/>
      <c r="W3306" s="102"/>
      <c r="X3306" s="103"/>
      <c r="Y3306" s="23" t="s">
        <v>8597</v>
      </c>
      <c r="Z3306" s="104" t="s">
        <v>13</v>
      </c>
      <c r="AA3306" s="105"/>
      <c r="AB3306" s="106"/>
    </row>
    <row r="3307" spans="1:28" s="16" customFormat="1" ht="62.25" customHeight="1" x14ac:dyDescent="0.2">
      <c r="A3307" s="18" t="s">
        <v>8726</v>
      </c>
      <c r="B3307" s="94" t="s">
        <v>2631</v>
      </c>
      <c r="C3307" s="95"/>
      <c r="D3307" s="19" t="s">
        <v>3860</v>
      </c>
      <c r="E3307" s="20" t="s">
        <v>8727</v>
      </c>
      <c r="F3307" s="21" t="s">
        <v>8597</v>
      </c>
      <c r="G3307" s="22">
        <v>11005.8</v>
      </c>
      <c r="H3307" s="96">
        <v>11005.8</v>
      </c>
      <c r="I3307" s="97"/>
      <c r="J3307" s="98"/>
      <c r="K3307" s="99"/>
      <c r="L3307" s="99"/>
      <c r="M3307" s="100"/>
      <c r="N3307" s="17"/>
      <c r="O3307" s="101">
        <f t="shared" si="116"/>
        <v>11005.8</v>
      </c>
      <c r="P3307" s="101"/>
      <c r="Q3307" s="101"/>
      <c r="R3307" s="101"/>
      <c r="S3307" s="24">
        <f t="shared" si="115"/>
        <v>11005.8</v>
      </c>
      <c r="T3307" s="94" t="s">
        <v>8591</v>
      </c>
      <c r="U3307" s="102"/>
      <c r="V3307" s="102"/>
      <c r="W3307" s="102"/>
      <c r="X3307" s="103"/>
      <c r="Y3307" s="23" t="s">
        <v>8597</v>
      </c>
      <c r="Z3307" s="104" t="s">
        <v>13</v>
      </c>
      <c r="AA3307" s="105"/>
      <c r="AB3307" s="106"/>
    </row>
    <row r="3308" spans="1:28" s="16" customFormat="1" ht="62.25" customHeight="1" x14ac:dyDescent="0.2">
      <c r="A3308" s="18" t="s">
        <v>8728</v>
      </c>
      <c r="B3308" s="94" t="s">
        <v>2631</v>
      </c>
      <c r="C3308" s="95"/>
      <c r="D3308" s="19" t="s">
        <v>3860</v>
      </c>
      <c r="E3308" s="20" t="s">
        <v>8729</v>
      </c>
      <c r="F3308" s="21" t="s">
        <v>8597</v>
      </c>
      <c r="G3308" s="22">
        <v>24786</v>
      </c>
      <c r="H3308" s="96">
        <v>24786</v>
      </c>
      <c r="I3308" s="97"/>
      <c r="J3308" s="98"/>
      <c r="K3308" s="99"/>
      <c r="L3308" s="99"/>
      <c r="M3308" s="100"/>
      <c r="N3308" s="17"/>
      <c r="O3308" s="101">
        <f t="shared" si="116"/>
        <v>24786</v>
      </c>
      <c r="P3308" s="101"/>
      <c r="Q3308" s="101"/>
      <c r="R3308" s="101"/>
      <c r="S3308" s="24">
        <f t="shared" si="115"/>
        <v>24786</v>
      </c>
      <c r="T3308" s="94" t="s">
        <v>8591</v>
      </c>
      <c r="U3308" s="102"/>
      <c r="V3308" s="102"/>
      <c r="W3308" s="102"/>
      <c r="X3308" s="103"/>
      <c r="Y3308" s="23" t="s">
        <v>8597</v>
      </c>
      <c r="Z3308" s="104" t="s">
        <v>13</v>
      </c>
      <c r="AA3308" s="105"/>
      <c r="AB3308" s="106"/>
    </row>
    <row r="3309" spans="1:28" s="16" customFormat="1" ht="62.25" customHeight="1" x14ac:dyDescent="0.2">
      <c r="A3309" s="18" t="s">
        <v>8730</v>
      </c>
      <c r="B3309" s="94" t="s">
        <v>8731</v>
      </c>
      <c r="C3309" s="95"/>
      <c r="D3309" s="19" t="s">
        <v>3860</v>
      </c>
      <c r="E3309" s="20" t="s">
        <v>8732</v>
      </c>
      <c r="F3309" s="21" t="s">
        <v>8597</v>
      </c>
      <c r="G3309" s="22">
        <v>27313.41</v>
      </c>
      <c r="H3309" s="96">
        <v>27313.41</v>
      </c>
      <c r="I3309" s="97"/>
      <c r="J3309" s="98"/>
      <c r="K3309" s="99"/>
      <c r="L3309" s="99"/>
      <c r="M3309" s="100"/>
      <c r="N3309" s="17"/>
      <c r="O3309" s="101">
        <f t="shared" si="116"/>
        <v>27313.41</v>
      </c>
      <c r="P3309" s="101"/>
      <c r="Q3309" s="101"/>
      <c r="R3309" s="101"/>
      <c r="S3309" s="24">
        <f t="shared" si="115"/>
        <v>27313.41</v>
      </c>
      <c r="T3309" s="94" t="s">
        <v>8591</v>
      </c>
      <c r="U3309" s="102"/>
      <c r="V3309" s="102"/>
      <c r="W3309" s="102"/>
      <c r="X3309" s="103"/>
      <c r="Y3309" s="23" t="s">
        <v>8597</v>
      </c>
      <c r="Z3309" s="104" t="s">
        <v>13</v>
      </c>
      <c r="AA3309" s="105"/>
      <c r="AB3309" s="106"/>
    </row>
    <row r="3310" spans="1:28" s="16" customFormat="1" ht="62.25" customHeight="1" x14ac:dyDescent="0.2">
      <c r="A3310" s="18" t="s">
        <v>8733</v>
      </c>
      <c r="B3310" s="94" t="s">
        <v>8731</v>
      </c>
      <c r="C3310" s="95"/>
      <c r="D3310" s="19" t="s">
        <v>3860</v>
      </c>
      <c r="E3310" s="20" t="s">
        <v>8734</v>
      </c>
      <c r="F3310" s="21" t="s">
        <v>8597</v>
      </c>
      <c r="G3310" s="22">
        <v>27313.41</v>
      </c>
      <c r="H3310" s="96">
        <v>27313.41</v>
      </c>
      <c r="I3310" s="97"/>
      <c r="J3310" s="98"/>
      <c r="K3310" s="99"/>
      <c r="L3310" s="99"/>
      <c r="M3310" s="100"/>
      <c r="N3310" s="17"/>
      <c r="O3310" s="101">
        <f t="shared" si="116"/>
        <v>27313.41</v>
      </c>
      <c r="P3310" s="101"/>
      <c r="Q3310" s="101"/>
      <c r="R3310" s="101"/>
      <c r="S3310" s="24">
        <f t="shared" si="115"/>
        <v>27313.41</v>
      </c>
      <c r="T3310" s="94" t="s">
        <v>8591</v>
      </c>
      <c r="U3310" s="102"/>
      <c r="V3310" s="102"/>
      <c r="W3310" s="102"/>
      <c r="X3310" s="103"/>
      <c r="Y3310" s="23" t="s">
        <v>8597</v>
      </c>
      <c r="Z3310" s="104" t="s">
        <v>13</v>
      </c>
      <c r="AA3310" s="105"/>
      <c r="AB3310" s="106"/>
    </row>
    <row r="3311" spans="1:28" s="16" customFormat="1" ht="62.25" customHeight="1" x14ac:dyDescent="0.2">
      <c r="A3311" s="18" t="s">
        <v>8735</v>
      </c>
      <c r="B3311" s="94" t="s">
        <v>2923</v>
      </c>
      <c r="C3311" s="95"/>
      <c r="D3311" s="19" t="s">
        <v>3860</v>
      </c>
      <c r="E3311" s="20" t="s">
        <v>8736</v>
      </c>
      <c r="F3311" s="21" t="s">
        <v>8597</v>
      </c>
      <c r="G3311" s="22">
        <v>16972.8</v>
      </c>
      <c r="H3311" s="96">
        <v>16972.8</v>
      </c>
      <c r="I3311" s="97"/>
      <c r="J3311" s="98"/>
      <c r="K3311" s="99"/>
      <c r="L3311" s="99"/>
      <c r="M3311" s="100"/>
      <c r="N3311" s="17"/>
      <c r="O3311" s="101">
        <f t="shared" si="116"/>
        <v>16972.8</v>
      </c>
      <c r="P3311" s="101"/>
      <c r="Q3311" s="101"/>
      <c r="R3311" s="101"/>
      <c r="S3311" s="24">
        <f t="shared" si="115"/>
        <v>16972.8</v>
      </c>
      <c r="T3311" s="94" t="s">
        <v>8591</v>
      </c>
      <c r="U3311" s="102"/>
      <c r="V3311" s="102"/>
      <c r="W3311" s="102"/>
      <c r="X3311" s="103"/>
      <c r="Y3311" s="23" t="s">
        <v>8597</v>
      </c>
      <c r="Z3311" s="104" t="s">
        <v>13</v>
      </c>
      <c r="AA3311" s="105"/>
      <c r="AB3311" s="106"/>
    </row>
    <row r="3312" spans="1:28" s="16" customFormat="1" ht="62.25" customHeight="1" x14ac:dyDescent="0.2">
      <c r="A3312" s="18" t="s">
        <v>8737</v>
      </c>
      <c r="B3312" s="94" t="s">
        <v>2923</v>
      </c>
      <c r="C3312" s="95"/>
      <c r="D3312" s="19" t="s">
        <v>3860</v>
      </c>
      <c r="E3312" s="20" t="s">
        <v>8738</v>
      </c>
      <c r="F3312" s="21" t="s">
        <v>8597</v>
      </c>
      <c r="G3312" s="22">
        <v>6734</v>
      </c>
      <c r="H3312" s="96">
        <v>6734</v>
      </c>
      <c r="I3312" s="97"/>
      <c r="J3312" s="98"/>
      <c r="K3312" s="99"/>
      <c r="L3312" s="99"/>
      <c r="M3312" s="100"/>
      <c r="N3312" s="17"/>
      <c r="O3312" s="101">
        <f t="shared" si="116"/>
        <v>6734</v>
      </c>
      <c r="P3312" s="101"/>
      <c r="Q3312" s="101"/>
      <c r="R3312" s="101"/>
      <c r="S3312" s="24">
        <f t="shared" si="115"/>
        <v>6734</v>
      </c>
      <c r="T3312" s="94" t="s">
        <v>8591</v>
      </c>
      <c r="U3312" s="102"/>
      <c r="V3312" s="102"/>
      <c r="W3312" s="102"/>
      <c r="X3312" s="103"/>
      <c r="Y3312" s="23" t="s">
        <v>8597</v>
      </c>
      <c r="Z3312" s="104" t="s">
        <v>13</v>
      </c>
      <c r="AA3312" s="105"/>
      <c r="AB3312" s="106"/>
    </row>
    <row r="3313" spans="1:28" s="16" customFormat="1" ht="62.25" customHeight="1" x14ac:dyDescent="0.2">
      <c r="A3313" s="18" t="s">
        <v>8739</v>
      </c>
      <c r="B3313" s="94" t="s">
        <v>2923</v>
      </c>
      <c r="C3313" s="95"/>
      <c r="D3313" s="19" t="s">
        <v>3860</v>
      </c>
      <c r="E3313" s="20" t="s">
        <v>8740</v>
      </c>
      <c r="F3313" s="21" t="s">
        <v>8597</v>
      </c>
      <c r="G3313" s="22">
        <v>13216</v>
      </c>
      <c r="H3313" s="96">
        <v>13216</v>
      </c>
      <c r="I3313" s="97"/>
      <c r="J3313" s="98"/>
      <c r="K3313" s="99"/>
      <c r="L3313" s="99"/>
      <c r="M3313" s="100"/>
      <c r="N3313" s="17"/>
      <c r="O3313" s="101">
        <f t="shared" si="116"/>
        <v>13216</v>
      </c>
      <c r="P3313" s="101"/>
      <c r="Q3313" s="101"/>
      <c r="R3313" s="101"/>
      <c r="S3313" s="24">
        <f t="shared" si="115"/>
        <v>13216</v>
      </c>
      <c r="T3313" s="94" t="s">
        <v>8591</v>
      </c>
      <c r="U3313" s="102"/>
      <c r="V3313" s="102"/>
      <c r="W3313" s="102"/>
      <c r="X3313" s="103"/>
      <c r="Y3313" s="23" t="s">
        <v>8597</v>
      </c>
      <c r="Z3313" s="104" t="s">
        <v>13</v>
      </c>
      <c r="AA3313" s="105"/>
      <c r="AB3313" s="106"/>
    </row>
    <row r="3314" spans="1:28" s="16" customFormat="1" ht="62.25" customHeight="1" x14ac:dyDescent="0.2">
      <c r="A3314" s="18" t="s">
        <v>8741</v>
      </c>
      <c r="B3314" s="94" t="s">
        <v>8742</v>
      </c>
      <c r="C3314" s="95"/>
      <c r="D3314" s="19" t="s">
        <v>3860</v>
      </c>
      <c r="E3314" s="20" t="s">
        <v>8743</v>
      </c>
      <c r="F3314" s="21" t="s">
        <v>8597</v>
      </c>
      <c r="G3314" s="22">
        <v>6936.8</v>
      </c>
      <c r="H3314" s="96">
        <v>6936.8</v>
      </c>
      <c r="I3314" s="97"/>
      <c r="J3314" s="98"/>
      <c r="K3314" s="99"/>
      <c r="L3314" s="99"/>
      <c r="M3314" s="100"/>
      <c r="N3314" s="17"/>
      <c r="O3314" s="101">
        <f t="shared" si="116"/>
        <v>6936.8</v>
      </c>
      <c r="P3314" s="101"/>
      <c r="Q3314" s="101"/>
      <c r="R3314" s="101"/>
      <c r="S3314" s="24">
        <f t="shared" si="115"/>
        <v>6936.8</v>
      </c>
      <c r="T3314" s="94" t="s">
        <v>8591</v>
      </c>
      <c r="U3314" s="102"/>
      <c r="V3314" s="102"/>
      <c r="W3314" s="102"/>
      <c r="X3314" s="103"/>
      <c r="Y3314" s="23" t="s">
        <v>8597</v>
      </c>
      <c r="Z3314" s="104" t="s">
        <v>13</v>
      </c>
      <c r="AA3314" s="105"/>
      <c r="AB3314" s="106"/>
    </row>
    <row r="3315" spans="1:28" s="16" customFormat="1" ht="62.25" customHeight="1" x14ac:dyDescent="0.2">
      <c r="A3315" s="18" t="s">
        <v>8744</v>
      </c>
      <c r="B3315" s="94" t="s">
        <v>8745</v>
      </c>
      <c r="C3315" s="95"/>
      <c r="D3315" s="19" t="s">
        <v>3860</v>
      </c>
      <c r="E3315" s="20" t="s">
        <v>8746</v>
      </c>
      <c r="F3315" s="21" t="s">
        <v>8597</v>
      </c>
      <c r="G3315" s="22">
        <v>4400</v>
      </c>
      <c r="H3315" s="96">
        <v>4400</v>
      </c>
      <c r="I3315" s="97"/>
      <c r="J3315" s="98"/>
      <c r="K3315" s="99"/>
      <c r="L3315" s="99"/>
      <c r="M3315" s="100"/>
      <c r="N3315" s="17"/>
      <c r="O3315" s="101">
        <f t="shared" si="116"/>
        <v>4400</v>
      </c>
      <c r="P3315" s="101"/>
      <c r="Q3315" s="101"/>
      <c r="R3315" s="101"/>
      <c r="S3315" s="24">
        <f t="shared" si="115"/>
        <v>4400</v>
      </c>
      <c r="T3315" s="94" t="s">
        <v>8591</v>
      </c>
      <c r="U3315" s="102"/>
      <c r="V3315" s="102"/>
      <c r="W3315" s="102"/>
      <c r="X3315" s="103"/>
      <c r="Y3315" s="23" t="s">
        <v>8597</v>
      </c>
      <c r="Z3315" s="104" t="s">
        <v>13</v>
      </c>
      <c r="AA3315" s="105"/>
      <c r="AB3315" s="106"/>
    </row>
    <row r="3316" spans="1:28" s="16" customFormat="1" ht="62.25" customHeight="1" x14ac:dyDescent="0.2">
      <c r="A3316" s="18" t="s">
        <v>8747</v>
      </c>
      <c r="B3316" s="94" t="s">
        <v>8748</v>
      </c>
      <c r="C3316" s="95"/>
      <c r="D3316" s="19" t="s">
        <v>3860</v>
      </c>
      <c r="E3316" s="20" t="s">
        <v>8749</v>
      </c>
      <c r="F3316" s="21" t="s">
        <v>8597</v>
      </c>
      <c r="G3316" s="22">
        <v>6734</v>
      </c>
      <c r="H3316" s="96">
        <v>6734</v>
      </c>
      <c r="I3316" s="97"/>
      <c r="J3316" s="98"/>
      <c r="K3316" s="99"/>
      <c r="L3316" s="99"/>
      <c r="M3316" s="100"/>
      <c r="N3316" s="17"/>
      <c r="O3316" s="101">
        <f t="shared" si="116"/>
        <v>6734</v>
      </c>
      <c r="P3316" s="101"/>
      <c r="Q3316" s="101"/>
      <c r="R3316" s="101"/>
      <c r="S3316" s="24">
        <f t="shared" si="115"/>
        <v>6734</v>
      </c>
      <c r="T3316" s="94" t="s">
        <v>8591</v>
      </c>
      <c r="U3316" s="102"/>
      <c r="V3316" s="102"/>
      <c r="W3316" s="102"/>
      <c r="X3316" s="103"/>
      <c r="Y3316" s="23" t="s">
        <v>8597</v>
      </c>
      <c r="Z3316" s="104" t="s">
        <v>13</v>
      </c>
      <c r="AA3316" s="105"/>
      <c r="AB3316" s="106"/>
    </row>
    <row r="3317" spans="1:28" s="16" customFormat="1" ht="62.25" customHeight="1" x14ac:dyDescent="0.2">
      <c r="A3317" s="18" t="s">
        <v>8750</v>
      </c>
      <c r="B3317" s="94" t="s">
        <v>8748</v>
      </c>
      <c r="C3317" s="95"/>
      <c r="D3317" s="19" t="s">
        <v>3860</v>
      </c>
      <c r="E3317" s="20" t="s">
        <v>8751</v>
      </c>
      <c r="F3317" s="21" t="s">
        <v>8597</v>
      </c>
      <c r="G3317" s="22">
        <v>6734</v>
      </c>
      <c r="H3317" s="96">
        <v>6734</v>
      </c>
      <c r="I3317" s="97"/>
      <c r="J3317" s="98"/>
      <c r="K3317" s="99"/>
      <c r="L3317" s="99"/>
      <c r="M3317" s="100"/>
      <c r="N3317" s="17"/>
      <c r="O3317" s="101">
        <f t="shared" si="116"/>
        <v>6734</v>
      </c>
      <c r="P3317" s="101"/>
      <c r="Q3317" s="101"/>
      <c r="R3317" s="101"/>
      <c r="S3317" s="24">
        <f t="shared" si="115"/>
        <v>6734</v>
      </c>
      <c r="T3317" s="94" t="s">
        <v>8591</v>
      </c>
      <c r="U3317" s="102"/>
      <c r="V3317" s="102"/>
      <c r="W3317" s="102"/>
      <c r="X3317" s="103"/>
      <c r="Y3317" s="23" t="s">
        <v>8597</v>
      </c>
      <c r="Z3317" s="104" t="s">
        <v>13</v>
      </c>
      <c r="AA3317" s="105"/>
      <c r="AB3317" s="106"/>
    </row>
    <row r="3318" spans="1:28" s="16" customFormat="1" ht="62.25" customHeight="1" x14ac:dyDescent="0.2">
      <c r="A3318" s="18" t="s">
        <v>8752</v>
      </c>
      <c r="B3318" s="94" t="s">
        <v>8753</v>
      </c>
      <c r="C3318" s="95"/>
      <c r="D3318" s="19" t="s">
        <v>3860</v>
      </c>
      <c r="E3318" s="20" t="s">
        <v>8754</v>
      </c>
      <c r="F3318" s="21" t="s">
        <v>8597</v>
      </c>
      <c r="G3318" s="22">
        <v>6734</v>
      </c>
      <c r="H3318" s="96">
        <v>6734</v>
      </c>
      <c r="I3318" s="97"/>
      <c r="J3318" s="98"/>
      <c r="K3318" s="99"/>
      <c r="L3318" s="99"/>
      <c r="M3318" s="100"/>
      <c r="N3318" s="17"/>
      <c r="O3318" s="101">
        <f t="shared" si="116"/>
        <v>6734</v>
      </c>
      <c r="P3318" s="101"/>
      <c r="Q3318" s="101"/>
      <c r="R3318" s="101"/>
      <c r="S3318" s="24">
        <f t="shared" si="115"/>
        <v>6734</v>
      </c>
      <c r="T3318" s="94" t="s">
        <v>8591</v>
      </c>
      <c r="U3318" s="102"/>
      <c r="V3318" s="102"/>
      <c r="W3318" s="102"/>
      <c r="X3318" s="103"/>
      <c r="Y3318" s="23" t="s">
        <v>8597</v>
      </c>
      <c r="Z3318" s="104" t="s">
        <v>13</v>
      </c>
      <c r="AA3318" s="105"/>
      <c r="AB3318" s="106"/>
    </row>
    <row r="3319" spans="1:28" s="16" customFormat="1" ht="62.25" customHeight="1" x14ac:dyDescent="0.2">
      <c r="A3319" s="18" t="s">
        <v>8755</v>
      </c>
      <c r="B3319" s="94" t="s">
        <v>8753</v>
      </c>
      <c r="C3319" s="95"/>
      <c r="D3319" s="19" t="s">
        <v>3860</v>
      </c>
      <c r="E3319" s="20" t="s">
        <v>8756</v>
      </c>
      <c r="F3319" s="21" t="s">
        <v>8597</v>
      </c>
      <c r="G3319" s="22">
        <v>6734</v>
      </c>
      <c r="H3319" s="96">
        <v>6734</v>
      </c>
      <c r="I3319" s="97"/>
      <c r="J3319" s="98"/>
      <c r="K3319" s="99"/>
      <c r="L3319" s="99"/>
      <c r="M3319" s="100"/>
      <c r="N3319" s="17"/>
      <c r="O3319" s="101">
        <f t="shared" si="116"/>
        <v>6734</v>
      </c>
      <c r="P3319" s="101"/>
      <c r="Q3319" s="101"/>
      <c r="R3319" s="101"/>
      <c r="S3319" s="24">
        <f t="shared" si="115"/>
        <v>6734</v>
      </c>
      <c r="T3319" s="94" t="s">
        <v>8591</v>
      </c>
      <c r="U3319" s="102"/>
      <c r="V3319" s="102"/>
      <c r="W3319" s="102"/>
      <c r="X3319" s="103"/>
      <c r="Y3319" s="23" t="s">
        <v>8597</v>
      </c>
      <c r="Z3319" s="104" t="s">
        <v>13</v>
      </c>
      <c r="AA3319" s="105"/>
      <c r="AB3319" s="106"/>
    </row>
    <row r="3320" spans="1:28" s="16" customFormat="1" ht="62.25" customHeight="1" x14ac:dyDescent="0.2">
      <c r="A3320" s="18" t="s">
        <v>8757</v>
      </c>
      <c r="B3320" s="94" t="s">
        <v>8758</v>
      </c>
      <c r="C3320" s="95"/>
      <c r="D3320" s="19" t="s">
        <v>3860</v>
      </c>
      <c r="E3320" s="20" t="s">
        <v>8759</v>
      </c>
      <c r="F3320" s="21" t="s">
        <v>8597</v>
      </c>
      <c r="G3320" s="22">
        <v>3582.1</v>
      </c>
      <c r="H3320" s="96">
        <v>3582.1</v>
      </c>
      <c r="I3320" s="97"/>
      <c r="J3320" s="98"/>
      <c r="K3320" s="99"/>
      <c r="L3320" s="99"/>
      <c r="M3320" s="100"/>
      <c r="N3320" s="17"/>
      <c r="O3320" s="101">
        <f t="shared" si="116"/>
        <v>3582.1</v>
      </c>
      <c r="P3320" s="101"/>
      <c r="Q3320" s="101"/>
      <c r="R3320" s="101"/>
      <c r="S3320" s="24">
        <f t="shared" si="115"/>
        <v>3582.1</v>
      </c>
      <c r="T3320" s="94" t="s">
        <v>8591</v>
      </c>
      <c r="U3320" s="102"/>
      <c r="V3320" s="102"/>
      <c r="W3320" s="102"/>
      <c r="X3320" s="103"/>
      <c r="Y3320" s="23" t="s">
        <v>8597</v>
      </c>
      <c r="Z3320" s="104" t="s">
        <v>13</v>
      </c>
      <c r="AA3320" s="105"/>
      <c r="AB3320" s="106"/>
    </row>
    <row r="3321" spans="1:28" s="16" customFormat="1" ht="62.25" customHeight="1" x14ac:dyDescent="0.2">
      <c r="A3321" s="18" t="s">
        <v>8760</v>
      </c>
      <c r="B3321" s="94" t="s">
        <v>8761</v>
      </c>
      <c r="C3321" s="95"/>
      <c r="D3321" s="19" t="s">
        <v>3860</v>
      </c>
      <c r="E3321" s="20" t="s">
        <v>8762</v>
      </c>
      <c r="F3321" s="21" t="s">
        <v>8597</v>
      </c>
      <c r="G3321" s="22">
        <v>5906</v>
      </c>
      <c r="H3321" s="96">
        <v>5906</v>
      </c>
      <c r="I3321" s="97"/>
      <c r="J3321" s="98"/>
      <c r="K3321" s="99"/>
      <c r="L3321" s="99"/>
      <c r="M3321" s="100"/>
      <c r="N3321" s="17"/>
      <c r="O3321" s="101">
        <f t="shared" si="116"/>
        <v>5906</v>
      </c>
      <c r="P3321" s="101"/>
      <c r="Q3321" s="101"/>
      <c r="R3321" s="101"/>
      <c r="S3321" s="24">
        <f t="shared" si="115"/>
        <v>5906</v>
      </c>
      <c r="T3321" s="94" t="s">
        <v>8591</v>
      </c>
      <c r="U3321" s="102"/>
      <c r="V3321" s="102"/>
      <c r="W3321" s="102"/>
      <c r="X3321" s="103"/>
      <c r="Y3321" s="23" t="s">
        <v>8597</v>
      </c>
      <c r="Z3321" s="104" t="s">
        <v>13</v>
      </c>
      <c r="AA3321" s="105"/>
      <c r="AB3321" s="106"/>
    </row>
    <row r="3322" spans="1:28" s="16" customFormat="1" ht="62.25" customHeight="1" x14ac:dyDescent="0.2">
      <c r="A3322" s="18" t="s">
        <v>8763</v>
      </c>
      <c r="B3322" s="94" t="s">
        <v>8764</v>
      </c>
      <c r="C3322" s="95"/>
      <c r="D3322" s="19" t="s">
        <v>3860</v>
      </c>
      <c r="E3322" s="20" t="s">
        <v>8765</v>
      </c>
      <c r="F3322" s="21" t="s">
        <v>8597</v>
      </c>
      <c r="G3322" s="22">
        <v>3752</v>
      </c>
      <c r="H3322" s="96">
        <v>3752</v>
      </c>
      <c r="I3322" s="97"/>
      <c r="J3322" s="98"/>
      <c r="K3322" s="99"/>
      <c r="L3322" s="99"/>
      <c r="M3322" s="100"/>
      <c r="N3322" s="17"/>
      <c r="O3322" s="101">
        <f t="shared" si="116"/>
        <v>3752</v>
      </c>
      <c r="P3322" s="101"/>
      <c r="Q3322" s="101"/>
      <c r="R3322" s="101"/>
      <c r="S3322" s="24">
        <f t="shared" si="115"/>
        <v>3752</v>
      </c>
      <c r="T3322" s="94" t="s">
        <v>8591</v>
      </c>
      <c r="U3322" s="102"/>
      <c r="V3322" s="102"/>
      <c r="W3322" s="102"/>
      <c r="X3322" s="103"/>
      <c r="Y3322" s="23" t="s">
        <v>8597</v>
      </c>
      <c r="Z3322" s="104" t="s">
        <v>13</v>
      </c>
      <c r="AA3322" s="105"/>
      <c r="AB3322" s="106"/>
    </row>
    <row r="3323" spans="1:28" s="16" customFormat="1" ht="62.25" customHeight="1" x14ac:dyDescent="0.2">
      <c r="A3323" s="18" t="s">
        <v>8766</v>
      </c>
      <c r="B3323" s="94" t="s">
        <v>8764</v>
      </c>
      <c r="C3323" s="95"/>
      <c r="D3323" s="19" t="s">
        <v>3860</v>
      </c>
      <c r="E3323" s="20" t="s">
        <v>8767</v>
      </c>
      <c r="F3323" s="21" t="s">
        <v>8597</v>
      </c>
      <c r="G3323" s="22">
        <v>3752</v>
      </c>
      <c r="H3323" s="96">
        <v>3752</v>
      </c>
      <c r="I3323" s="97"/>
      <c r="J3323" s="98"/>
      <c r="K3323" s="99"/>
      <c r="L3323" s="99"/>
      <c r="M3323" s="100"/>
      <c r="N3323" s="17"/>
      <c r="O3323" s="101">
        <f t="shared" si="116"/>
        <v>3752</v>
      </c>
      <c r="P3323" s="101"/>
      <c r="Q3323" s="101"/>
      <c r="R3323" s="101"/>
      <c r="S3323" s="24">
        <f t="shared" si="115"/>
        <v>3752</v>
      </c>
      <c r="T3323" s="94" t="s">
        <v>8591</v>
      </c>
      <c r="U3323" s="102"/>
      <c r="V3323" s="102"/>
      <c r="W3323" s="102"/>
      <c r="X3323" s="103"/>
      <c r="Y3323" s="23" t="s">
        <v>8597</v>
      </c>
      <c r="Z3323" s="104" t="s">
        <v>13</v>
      </c>
      <c r="AA3323" s="105"/>
      <c r="AB3323" s="106"/>
    </row>
    <row r="3324" spans="1:28" s="16" customFormat="1" ht="62.25" customHeight="1" x14ac:dyDescent="0.2">
      <c r="A3324" s="18" t="s">
        <v>8768</v>
      </c>
      <c r="B3324" s="94" t="s">
        <v>8769</v>
      </c>
      <c r="C3324" s="95"/>
      <c r="D3324" s="19" t="s">
        <v>3860</v>
      </c>
      <c r="E3324" s="20" t="s">
        <v>8770</v>
      </c>
      <c r="F3324" s="21" t="s">
        <v>8771</v>
      </c>
      <c r="G3324" s="22">
        <v>10200</v>
      </c>
      <c r="H3324" s="96">
        <v>10200</v>
      </c>
      <c r="I3324" s="97"/>
      <c r="J3324" s="98"/>
      <c r="K3324" s="99"/>
      <c r="L3324" s="99"/>
      <c r="M3324" s="100"/>
      <c r="N3324" s="17"/>
      <c r="O3324" s="101">
        <f t="shared" si="116"/>
        <v>10200</v>
      </c>
      <c r="P3324" s="101"/>
      <c r="Q3324" s="101"/>
      <c r="R3324" s="101"/>
      <c r="S3324" s="24">
        <f t="shared" si="115"/>
        <v>10200</v>
      </c>
      <c r="T3324" s="94" t="s">
        <v>8591</v>
      </c>
      <c r="U3324" s="102"/>
      <c r="V3324" s="102"/>
      <c r="W3324" s="102"/>
      <c r="X3324" s="103"/>
      <c r="Y3324" s="23" t="s">
        <v>8771</v>
      </c>
      <c r="Z3324" s="104" t="s">
        <v>13</v>
      </c>
      <c r="AA3324" s="105"/>
      <c r="AB3324" s="106"/>
    </row>
    <row r="3325" spans="1:28" s="16" customFormat="1" ht="62.25" customHeight="1" x14ac:dyDescent="0.2">
      <c r="A3325" s="18" t="s">
        <v>8772</v>
      </c>
      <c r="B3325" s="94" t="s">
        <v>8773</v>
      </c>
      <c r="C3325" s="95"/>
      <c r="D3325" s="19" t="s">
        <v>3860</v>
      </c>
      <c r="E3325" s="20" t="s">
        <v>8774</v>
      </c>
      <c r="F3325" s="21" t="s">
        <v>8775</v>
      </c>
      <c r="G3325" s="22">
        <v>8900</v>
      </c>
      <c r="H3325" s="96">
        <v>8900</v>
      </c>
      <c r="I3325" s="97"/>
      <c r="J3325" s="98"/>
      <c r="K3325" s="99"/>
      <c r="L3325" s="99"/>
      <c r="M3325" s="100"/>
      <c r="N3325" s="17"/>
      <c r="O3325" s="101">
        <f t="shared" si="116"/>
        <v>8900</v>
      </c>
      <c r="P3325" s="101"/>
      <c r="Q3325" s="101"/>
      <c r="R3325" s="101"/>
      <c r="S3325" s="24">
        <f t="shared" si="115"/>
        <v>8900</v>
      </c>
      <c r="T3325" s="94" t="s">
        <v>8591</v>
      </c>
      <c r="U3325" s="102"/>
      <c r="V3325" s="102"/>
      <c r="W3325" s="102"/>
      <c r="X3325" s="103"/>
      <c r="Y3325" s="23" t="s">
        <v>8775</v>
      </c>
      <c r="Z3325" s="104" t="s">
        <v>13</v>
      </c>
      <c r="AA3325" s="105"/>
      <c r="AB3325" s="106"/>
    </row>
    <row r="3326" spans="1:28" s="16" customFormat="1" ht="62.25" customHeight="1" x14ac:dyDescent="0.2">
      <c r="A3326" s="18" t="s">
        <v>8776</v>
      </c>
      <c r="B3326" s="94" t="s">
        <v>8777</v>
      </c>
      <c r="C3326" s="95"/>
      <c r="D3326" s="19" t="s">
        <v>3860</v>
      </c>
      <c r="E3326" s="20" t="s">
        <v>8778</v>
      </c>
      <c r="F3326" s="21" t="s">
        <v>8597</v>
      </c>
      <c r="G3326" s="22">
        <v>5263</v>
      </c>
      <c r="H3326" s="96">
        <v>5263</v>
      </c>
      <c r="I3326" s="97"/>
      <c r="J3326" s="98"/>
      <c r="K3326" s="99"/>
      <c r="L3326" s="99"/>
      <c r="M3326" s="100"/>
      <c r="N3326" s="17"/>
      <c r="O3326" s="101">
        <f t="shared" si="116"/>
        <v>5263</v>
      </c>
      <c r="P3326" s="101"/>
      <c r="Q3326" s="101"/>
      <c r="R3326" s="101"/>
      <c r="S3326" s="24">
        <f t="shared" si="115"/>
        <v>5263</v>
      </c>
      <c r="T3326" s="94" t="s">
        <v>8591</v>
      </c>
      <c r="U3326" s="102"/>
      <c r="V3326" s="102"/>
      <c r="W3326" s="102"/>
      <c r="X3326" s="103"/>
      <c r="Y3326" s="23" t="s">
        <v>8597</v>
      </c>
      <c r="Z3326" s="104" t="s">
        <v>13</v>
      </c>
      <c r="AA3326" s="105"/>
      <c r="AB3326" s="106"/>
    </row>
    <row r="3327" spans="1:28" s="16" customFormat="1" ht="62.25" customHeight="1" x14ac:dyDescent="0.2">
      <c r="A3327" s="18" t="s">
        <v>8779</v>
      </c>
      <c r="B3327" s="94" t="s">
        <v>8780</v>
      </c>
      <c r="C3327" s="95"/>
      <c r="D3327" s="19" t="s">
        <v>3860</v>
      </c>
      <c r="E3327" s="20" t="s">
        <v>8781</v>
      </c>
      <c r="F3327" s="21" t="s">
        <v>8597</v>
      </c>
      <c r="G3327" s="22">
        <v>6723.5</v>
      </c>
      <c r="H3327" s="96">
        <v>6723.5</v>
      </c>
      <c r="I3327" s="97"/>
      <c r="J3327" s="98"/>
      <c r="K3327" s="99"/>
      <c r="L3327" s="99"/>
      <c r="M3327" s="100"/>
      <c r="N3327" s="17"/>
      <c r="O3327" s="101">
        <f t="shared" si="116"/>
        <v>6723.5</v>
      </c>
      <c r="P3327" s="101"/>
      <c r="Q3327" s="101"/>
      <c r="R3327" s="101"/>
      <c r="S3327" s="24">
        <f t="shared" si="115"/>
        <v>6723.5</v>
      </c>
      <c r="T3327" s="94" t="s">
        <v>8591</v>
      </c>
      <c r="U3327" s="102"/>
      <c r="V3327" s="102"/>
      <c r="W3327" s="102"/>
      <c r="X3327" s="103"/>
      <c r="Y3327" s="23" t="s">
        <v>8597</v>
      </c>
      <c r="Z3327" s="104" t="s">
        <v>13</v>
      </c>
      <c r="AA3327" s="105"/>
      <c r="AB3327" s="106"/>
    </row>
    <row r="3328" spans="1:28" s="16" customFormat="1" ht="62.25" customHeight="1" x14ac:dyDescent="0.2">
      <c r="A3328" s="18" t="s">
        <v>8782</v>
      </c>
      <c r="B3328" s="94" t="s">
        <v>8783</v>
      </c>
      <c r="C3328" s="95"/>
      <c r="D3328" s="19" t="s">
        <v>3860</v>
      </c>
      <c r="E3328" s="20" t="s">
        <v>8784</v>
      </c>
      <c r="F3328" s="21" t="s">
        <v>8597</v>
      </c>
      <c r="G3328" s="22">
        <v>6734</v>
      </c>
      <c r="H3328" s="96">
        <v>6734</v>
      </c>
      <c r="I3328" s="97"/>
      <c r="J3328" s="98"/>
      <c r="K3328" s="99"/>
      <c r="L3328" s="99"/>
      <c r="M3328" s="100"/>
      <c r="N3328" s="17"/>
      <c r="O3328" s="101">
        <f t="shared" si="116"/>
        <v>6734</v>
      </c>
      <c r="P3328" s="101"/>
      <c r="Q3328" s="101"/>
      <c r="R3328" s="101"/>
      <c r="S3328" s="24">
        <f t="shared" si="115"/>
        <v>6734</v>
      </c>
      <c r="T3328" s="94" t="s">
        <v>8591</v>
      </c>
      <c r="U3328" s="102"/>
      <c r="V3328" s="102"/>
      <c r="W3328" s="102"/>
      <c r="X3328" s="103"/>
      <c r="Y3328" s="23" t="s">
        <v>8597</v>
      </c>
      <c r="Z3328" s="104" t="s">
        <v>13</v>
      </c>
      <c r="AA3328" s="105"/>
      <c r="AB3328" s="106"/>
    </row>
    <row r="3329" spans="1:28" s="16" customFormat="1" ht="62.25" customHeight="1" x14ac:dyDescent="0.2">
      <c r="A3329" s="18" t="s">
        <v>8785</v>
      </c>
      <c r="B3329" s="94" t="s">
        <v>8786</v>
      </c>
      <c r="C3329" s="95"/>
      <c r="D3329" s="19" t="s">
        <v>3860</v>
      </c>
      <c r="E3329" s="20" t="s">
        <v>8787</v>
      </c>
      <c r="F3329" s="21" t="s">
        <v>8597</v>
      </c>
      <c r="G3329" s="22">
        <v>9511.4</v>
      </c>
      <c r="H3329" s="96">
        <v>9511.4</v>
      </c>
      <c r="I3329" s="97"/>
      <c r="J3329" s="98"/>
      <c r="K3329" s="99"/>
      <c r="L3329" s="99"/>
      <c r="M3329" s="100"/>
      <c r="N3329" s="17"/>
      <c r="O3329" s="101">
        <f t="shared" si="116"/>
        <v>9511.4</v>
      </c>
      <c r="P3329" s="101"/>
      <c r="Q3329" s="101"/>
      <c r="R3329" s="101"/>
      <c r="S3329" s="24">
        <f t="shared" si="115"/>
        <v>9511.4</v>
      </c>
      <c r="T3329" s="94" t="s">
        <v>8591</v>
      </c>
      <c r="U3329" s="102"/>
      <c r="V3329" s="102"/>
      <c r="W3329" s="102"/>
      <c r="X3329" s="103"/>
      <c r="Y3329" s="23" t="s">
        <v>8597</v>
      </c>
      <c r="Z3329" s="104" t="s">
        <v>13</v>
      </c>
      <c r="AA3329" s="105"/>
      <c r="AB3329" s="106"/>
    </row>
    <row r="3330" spans="1:28" s="16" customFormat="1" ht="62.25" customHeight="1" x14ac:dyDescent="0.2">
      <c r="A3330" s="18" t="s">
        <v>8788</v>
      </c>
      <c r="B3330" s="94" t="s">
        <v>8786</v>
      </c>
      <c r="C3330" s="95"/>
      <c r="D3330" s="19" t="s">
        <v>3860</v>
      </c>
      <c r="E3330" s="20" t="s">
        <v>8789</v>
      </c>
      <c r="F3330" s="21" t="s">
        <v>8597</v>
      </c>
      <c r="G3330" s="22">
        <v>9511.4</v>
      </c>
      <c r="H3330" s="96">
        <v>9511.4</v>
      </c>
      <c r="I3330" s="97"/>
      <c r="J3330" s="98"/>
      <c r="K3330" s="99"/>
      <c r="L3330" s="99"/>
      <c r="M3330" s="100"/>
      <c r="N3330" s="17"/>
      <c r="O3330" s="101">
        <f t="shared" si="116"/>
        <v>9511.4</v>
      </c>
      <c r="P3330" s="101"/>
      <c r="Q3330" s="101"/>
      <c r="R3330" s="101"/>
      <c r="S3330" s="24">
        <f t="shared" si="115"/>
        <v>9511.4</v>
      </c>
      <c r="T3330" s="94" t="s">
        <v>8591</v>
      </c>
      <c r="U3330" s="102"/>
      <c r="V3330" s="102"/>
      <c r="W3330" s="102"/>
      <c r="X3330" s="103"/>
      <c r="Y3330" s="23" t="s">
        <v>8597</v>
      </c>
      <c r="Z3330" s="104" t="s">
        <v>13</v>
      </c>
      <c r="AA3330" s="105"/>
      <c r="AB3330" s="106"/>
    </row>
    <row r="3331" spans="1:28" s="16" customFormat="1" ht="62.25" customHeight="1" x14ac:dyDescent="0.2">
      <c r="A3331" s="18" t="s">
        <v>8790</v>
      </c>
      <c r="B3331" s="94" t="s">
        <v>8786</v>
      </c>
      <c r="C3331" s="95"/>
      <c r="D3331" s="19" t="s">
        <v>3860</v>
      </c>
      <c r="E3331" s="20" t="s">
        <v>8791</v>
      </c>
      <c r="F3331" s="21" t="s">
        <v>8597</v>
      </c>
      <c r="G3331" s="22">
        <v>9511.4</v>
      </c>
      <c r="H3331" s="96">
        <v>9511.4</v>
      </c>
      <c r="I3331" s="97"/>
      <c r="J3331" s="98"/>
      <c r="K3331" s="99"/>
      <c r="L3331" s="99"/>
      <c r="M3331" s="100"/>
      <c r="N3331" s="17"/>
      <c r="O3331" s="101">
        <f t="shared" si="116"/>
        <v>9511.4</v>
      </c>
      <c r="P3331" s="101"/>
      <c r="Q3331" s="101"/>
      <c r="R3331" s="101"/>
      <c r="S3331" s="24">
        <f t="shared" si="115"/>
        <v>9511.4</v>
      </c>
      <c r="T3331" s="94" t="s">
        <v>8591</v>
      </c>
      <c r="U3331" s="102"/>
      <c r="V3331" s="102"/>
      <c r="W3331" s="102"/>
      <c r="X3331" s="103"/>
      <c r="Y3331" s="23" t="s">
        <v>8597</v>
      </c>
      <c r="Z3331" s="104" t="s">
        <v>13</v>
      </c>
      <c r="AA3331" s="105"/>
      <c r="AB3331" s="106"/>
    </row>
    <row r="3332" spans="1:28" s="16" customFormat="1" ht="62.25" customHeight="1" x14ac:dyDescent="0.2">
      <c r="A3332" s="18" t="s">
        <v>8792</v>
      </c>
      <c r="B3332" s="94" t="s">
        <v>7613</v>
      </c>
      <c r="C3332" s="95"/>
      <c r="D3332" s="19" t="s">
        <v>3860</v>
      </c>
      <c r="E3332" s="20" t="s">
        <v>8793</v>
      </c>
      <c r="F3332" s="21" t="s">
        <v>8597</v>
      </c>
      <c r="G3332" s="22">
        <v>176793</v>
      </c>
      <c r="H3332" s="96">
        <v>176793</v>
      </c>
      <c r="I3332" s="97"/>
      <c r="J3332" s="98"/>
      <c r="K3332" s="99"/>
      <c r="L3332" s="99"/>
      <c r="M3332" s="100"/>
      <c r="N3332" s="17"/>
      <c r="O3332" s="101">
        <f t="shared" si="116"/>
        <v>176793</v>
      </c>
      <c r="P3332" s="101"/>
      <c r="Q3332" s="101"/>
      <c r="R3332" s="101"/>
      <c r="S3332" s="24">
        <f t="shared" si="115"/>
        <v>176793</v>
      </c>
      <c r="T3332" s="94" t="s">
        <v>8591</v>
      </c>
      <c r="U3332" s="102"/>
      <c r="V3332" s="102"/>
      <c r="W3332" s="102"/>
      <c r="X3332" s="103"/>
      <c r="Y3332" s="23" t="s">
        <v>8597</v>
      </c>
      <c r="Z3332" s="104" t="s">
        <v>13</v>
      </c>
      <c r="AA3332" s="105"/>
      <c r="AB3332" s="106"/>
    </row>
    <row r="3333" spans="1:28" s="16" customFormat="1" ht="62.25" customHeight="1" x14ac:dyDescent="0.2">
      <c r="A3333" s="18" t="s">
        <v>8794</v>
      </c>
      <c r="B3333" s="94" t="s">
        <v>8795</v>
      </c>
      <c r="C3333" s="95"/>
      <c r="D3333" s="19" t="s">
        <v>3860</v>
      </c>
      <c r="E3333" s="20" t="s">
        <v>8796</v>
      </c>
      <c r="F3333" s="21" t="s">
        <v>8597</v>
      </c>
      <c r="G3333" s="22">
        <v>294520</v>
      </c>
      <c r="H3333" s="96">
        <v>294520</v>
      </c>
      <c r="I3333" s="97"/>
      <c r="J3333" s="98"/>
      <c r="K3333" s="99"/>
      <c r="L3333" s="99"/>
      <c r="M3333" s="100"/>
      <c r="N3333" s="17"/>
      <c r="O3333" s="101">
        <f t="shared" si="116"/>
        <v>294520</v>
      </c>
      <c r="P3333" s="101"/>
      <c r="Q3333" s="101"/>
      <c r="R3333" s="101"/>
      <c r="S3333" s="24">
        <f t="shared" si="115"/>
        <v>294520</v>
      </c>
      <c r="T3333" s="94" t="s">
        <v>8591</v>
      </c>
      <c r="U3333" s="102"/>
      <c r="V3333" s="102"/>
      <c r="W3333" s="102"/>
      <c r="X3333" s="103"/>
      <c r="Y3333" s="23" t="s">
        <v>8597</v>
      </c>
      <c r="Z3333" s="104" t="s">
        <v>13</v>
      </c>
      <c r="AA3333" s="105"/>
      <c r="AB3333" s="106"/>
    </row>
    <row r="3334" spans="1:28" s="16" customFormat="1" ht="62.25" customHeight="1" x14ac:dyDescent="0.2">
      <c r="A3334" s="18" t="s">
        <v>8797</v>
      </c>
      <c r="B3334" s="94" t="s">
        <v>4383</v>
      </c>
      <c r="C3334" s="95"/>
      <c r="D3334" s="19" t="s">
        <v>3860</v>
      </c>
      <c r="E3334" s="20" t="s">
        <v>8798</v>
      </c>
      <c r="F3334" s="21" t="s">
        <v>8597</v>
      </c>
      <c r="G3334" s="22">
        <v>16860</v>
      </c>
      <c r="H3334" s="96">
        <v>16860</v>
      </c>
      <c r="I3334" s="97"/>
      <c r="J3334" s="98"/>
      <c r="K3334" s="99"/>
      <c r="L3334" s="99"/>
      <c r="M3334" s="100"/>
      <c r="N3334" s="17"/>
      <c r="O3334" s="101">
        <f t="shared" si="116"/>
        <v>16860</v>
      </c>
      <c r="P3334" s="101"/>
      <c r="Q3334" s="101"/>
      <c r="R3334" s="101"/>
      <c r="S3334" s="24">
        <f t="shared" si="115"/>
        <v>16860</v>
      </c>
      <c r="T3334" s="94" t="s">
        <v>8591</v>
      </c>
      <c r="U3334" s="102"/>
      <c r="V3334" s="102"/>
      <c r="W3334" s="102"/>
      <c r="X3334" s="103"/>
      <c r="Y3334" s="23" t="s">
        <v>8597</v>
      </c>
      <c r="Z3334" s="104" t="s">
        <v>13</v>
      </c>
      <c r="AA3334" s="105"/>
      <c r="AB3334" s="106"/>
    </row>
    <row r="3335" spans="1:28" s="16" customFormat="1" ht="62.25" customHeight="1" x14ac:dyDescent="0.2">
      <c r="A3335" s="18" t="s">
        <v>8799</v>
      </c>
      <c r="B3335" s="94" t="s">
        <v>4383</v>
      </c>
      <c r="C3335" s="95"/>
      <c r="D3335" s="19" t="s">
        <v>3860</v>
      </c>
      <c r="E3335" s="20" t="s">
        <v>8800</v>
      </c>
      <c r="F3335" s="21" t="s">
        <v>8597</v>
      </c>
      <c r="G3335" s="22">
        <v>16860</v>
      </c>
      <c r="H3335" s="96">
        <v>16860</v>
      </c>
      <c r="I3335" s="97"/>
      <c r="J3335" s="98"/>
      <c r="K3335" s="99"/>
      <c r="L3335" s="99"/>
      <c r="M3335" s="100"/>
      <c r="N3335" s="17"/>
      <c r="O3335" s="101">
        <f t="shared" si="116"/>
        <v>16860</v>
      </c>
      <c r="P3335" s="101"/>
      <c r="Q3335" s="101"/>
      <c r="R3335" s="101"/>
      <c r="S3335" s="24">
        <f t="shared" si="115"/>
        <v>16860</v>
      </c>
      <c r="T3335" s="94" t="s">
        <v>8591</v>
      </c>
      <c r="U3335" s="102"/>
      <c r="V3335" s="102"/>
      <c r="W3335" s="102"/>
      <c r="X3335" s="103"/>
      <c r="Y3335" s="23" t="s">
        <v>8597</v>
      </c>
      <c r="Z3335" s="104" t="s">
        <v>13</v>
      </c>
      <c r="AA3335" s="105"/>
      <c r="AB3335" s="106"/>
    </row>
    <row r="3336" spans="1:28" s="16" customFormat="1" ht="62.25" customHeight="1" x14ac:dyDescent="0.2">
      <c r="A3336" s="18" t="s">
        <v>8801</v>
      </c>
      <c r="B3336" s="94" t="s">
        <v>4383</v>
      </c>
      <c r="C3336" s="95"/>
      <c r="D3336" s="19" t="s">
        <v>3860</v>
      </c>
      <c r="E3336" s="20" t="s">
        <v>8802</v>
      </c>
      <c r="F3336" s="21" t="s">
        <v>8597</v>
      </c>
      <c r="G3336" s="22">
        <v>15202.59</v>
      </c>
      <c r="H3336" s="96">
        <v>15202.59</v>
      </c>
      <c r="I3336" s="97"/>
      <c r="J3336" s="98"/>
      <c r="K3336" s="99"/>
      <c r="L3336" s="99"/>
      <c r="M3336" s="100"/>
      <c r="N3336" s="17"/>
      <c r="O3336" s="101">
        <f t="shared" si="116"/>
        <v>15202.59</v>
      </c>
      <c r="P3336" s="101"/>
      <c r="Q3336" s="101"/>
      <c r="R3336" s="101"/>
      <c r="S3336" s="24">
        <f t="shared" si="115"/>
        <v>15202.59</v>
      </c>
      <c r="T3336" s="94" t="s">
        <v>8591</v>
      </c>
      <c r="U3336" s="102"/>
      <c r="V3336" s="102"/>
      <c r="W3336" s="102"/>
      <c r="X3336" s="103"/>
      <c r="Y3336" s="23" t="s">
        <v>8597</v>
      </c>
      <c r="Z3336" s="104" t="s">
        <v>13</v>
      </c>
      <c r="AA3336" s="105"/>
      <c r="AB3336" s="106"/>
    </row>
    <row r="3337" spans="1:28" s="16" customFormat="1" ht="62.25" customHeight="1" x14ac:dyDescent="0.2">
      <c r="A3337" s="18" t="s">
        <v>8803</v>
      </c>
      <c r="B3337" s="94" t="s">
        <v>4383</v>
      </c>
      <c r="C3337" s="95"/>
      <c r="D3337" s="19" t="s">
        <v>3860</v>
      </c>
      <c r="E3337" s="20" t="s">
        <v>8804</v>
      </c>
      <c r="F3337" s="21" t="s">
        <v>8597</v>
      </c>
      <c r="G3337" s="22">
        <v>15202.59</v>
      </c>
      <c r="H3337" s="96">
        <v>15202.59</v>
      </c>
      <c r="I3337" s="97"/>
      <c r="J3337" s="98"/>
      <c r="K3337" s="99"/>
      <c r="L3337" s="99"/>
      <c r="M3337" s="100"/>
      <c r="N3337" s="17"/>
      <c r="O3337" s="101">
        <f t="shared" si="116"/>
        <v>15202.59</v>
      </c>
      <c r="P3337" s="101"/>
      <c r="Q3337" s="101"/>
      <c r="R3337" s="101"/>
      <c r="S3337" s="24">
        <f t="shared" si="115"/>
        <v>15202.59</v>
      </c>
      <c r="T3337" s="94" t="s">
        <v>8591</v>
      </c>
      <c r="U3337" s="102"/>
      <c r="V3337" s="102"/>
      <c r="W3337" s="102"/>
      <c r="X3337" s="103"/>
      <c r="Y3337" s="23" t="s">
        <v>8597</v>
      </c>
      <c r="Z3337" s="104" t="s">
        <v>13</v>
      </c>
      <c r="AA3337" s="105"/>
      <c r="AB3337" s="106"/>
    </row>
    <row r="3338" spans="1:28" s="16" customFormat="1" ht="62.25" customHeight="1" x14ac:dyDescent="0.2">
      <c r="A3338" s="18" t="s">
        <v>8805</v>
      </c>
      <c r="B3338" s="94" t="s">
        <v>8806</v>
      </c>
      <c r="C3338" s="95"/>
      <c r="D3338" s="19" t="s">
        <v>3860</v>
      </c>
      <c r="E3338" s="20" t="s">
        <v>8807</v>
      </c>
      <c r="F3338" s="21" t="s">
        <v>8597</v>
      </c>
      <c r="G3338" s="22">
        <v>15794</v>
      </c>
      <c r="H3338" s="96">
        <v>15794</v>
      </c>
      <c r="I3338" s="97"/>
      <c r="J3338" s="98"/>
      <c r="K3338" s="99"/>
      <c r="L3338" s="99"/>
      <c r="M3338" s="100"/>
      <c r="N3338" s="17"/>
      <c r="O3338" s="101">
        <f t="shared" si="116"/>
        <v>15794</v>
      </c>
      <c r="P3338" s="101"/>
      <c r="Q3338" s="101"/>
      <c r="R3338" s="101"/>
      <c r="S3338" s="24">
        <f t="shared" si="115"/>
        <v>15794</v>
      </c>
      <c r="T3338" s="94" t="s">
        <v>8591</v>
      </c>
      <c r="U3338" s="102"/>
      <c r="V3338" s="102"/>
      <c r="W3338" s="102"/>
      <c r="X3338" s="103"/>
      <c r="Y3338" s="23" t="s">
        <v>8597</v>
      </c>
      <c r="Z3338" s="104" t="s">
        <v>13</v>
      </c>
      <c r="AA3338" s="105"/>
      <c r="AB3338" s="106"/>
    </row>
    <row r="3339" spans="1:28" s="16" customFormat="1" ht="62.25" customHeight="1" x14ac:dyDescent="0.2">
      <c r="A3339" s="18" t="s">
        <v>8808</v>
      </c>
      <c r="B3339" s="94" t="s">
        <v>8809</v>
      </c>
      <c r="C3339" s="95"/>
      <c r="D3339" s="19" t="s">
        <v>3860</v>
      </c>
      <c r="E3339" s="20" t="s">
        <v>8810</v>
      </c>
      <c r="F3339" s="21" t="s">
        <v>8597</v>
      </c>
      <c r="G3339" s="22">
        <v>10311.299999999999</v>
      </c>
      <c r="H3339" s="96">
        <v>10311.299999999999</v>
      </c>
      <c r="I3339" s="97"/>
      <c r="J3339" s="98"/>
      <c r="K3339" s="99"/>
      <c r="L3339" s="99"/>
      <c r="M3339" s="100"/>
      <c r="N3339" s="17"/>
      <c r="O3339" s="101">
        <f t="shared" si="116"/>
        <v>10311.299999999999</v>
      </c>
      <c r="P3339" s="101"/>
      <c r="Q3339" s="101"/>
      <c r="R3339" s="101"/>
      <c r="S3339" s="24">
        <f t="shared" si="115"/>
        <v>10311.299999999999</v>
      </c>
      <c r="T3339" s="94" t="s">
        <v>8591</v>
      </c>
      <c r="U3339" s="102"/>
      <c r="V3339" s="102"/>
      <c r="W3339" s="102"/>
      <c r="X3339" s="103"/>
      <c r="Y3339" s="23" t="s">
        <v>8597</v>
      </c>
      <c r="Z3339" s="104" t="s">
        <v>13</v>
      </c>
      <c r="AA3339" s="105"/>
      <c r="AB3339" s="106"/>
    </row>
    <row r="3340" spans="1:28" s="16" customFormat="1" ht="62.25" customHeight="1" x14ac:dyDescent="0.2">
      <c r="A3340" s="18" t="s">
        <v>8811</v>
      </c>
      <c r="B3340" s="94" t="s">
        <v>8809</v>
      </c>
      <c r="C3340" s="95"/>
      <c r="D3340" s="19" t="s">
        <v>3860</v>
      </c>
      <c r="E3340" s="20" t="s">
        <v>8812</v>
      </c>
      <c r="F3340" s="21" t="s">
        <v>8597</v>
      </c>
      <c r="G3340" s="22">
        <v>16688.150000000001</v>
      </c>
      <c r="H3340" s="96">
        <v>16688.150000000001</v>
      </c>
      <c r="I3340" s="97"/>
      <c r="J3340" s="98"/>
      <c r="K3340" s="99"/>
      <c r="L3340" s="99"/>
      <c r="M3340" s="100"/>
      <c r="N3340" s="17"/>
      <c r="O3340" s="101">
        <f t="shared" si="116"/>
        <v>16688.150000000001</v>
      </c>
      <c r="P3340" s="101"/>
      <c r="Q3340" s="101"/>
      <c r="R3340" s="101"/>
      <c r="S3340" s="24">
        <f t="shared" si="115"/>
        <v>16688.150000000001</v>
      </c>
      <c r="T3340" s="94" t="s">
        <v>8591</v>
      </c>
      <c r="U3340" s="102"/>
      <c r="V3340" s="102"/>
      <c r="W3340" s="102"/>
      <c r="X3340" s="103"/>
      <c r="Y3340" s="23" t="s">
        <v>8597</v>
      </c>
      <c r="Z3340" s="104" t="s">
        <v>13</v>
      </c>
      <c r="AA3340" s="105"/>
      <c r="AB3340" s="106"/>
    </row>
    <row r="3341" spans="1:28" s="16" customFormat="1" ht="62.25" customHeight="1" x14ac:dyDescent="0.2">
      <c r="A3341" s="18" t="s">
        <v>8813</v>
      </c>
      <c r="B3341" s="94" t="s">
        <v>8809</v>
      </c>
      <c r="C3341" s="95"/>
      <c r="D3341" s="19" t="s">
        <v>3860</v>
      </c>
      <c r="E3341" s="20" t="s">
        <v>8814</v>
      </c>
      <c r="F3341" s="21" t="s">
        <v>8597</v>
      </c>
      <c r="G3341" s="22">
        <v>16688.150000000001</v>
      </c>
      <c r="H3341" s="96">
        <v>16688.150000000001</v>
      </c>
      <c r="I3341" s="97"/>
      <c r="J3341" s="98"/>
      <c r="K3341" s="99"/>
      <c r="L3341" s="99"/>
      <c r="M3341" s="100"/>
      <c r="N3341" s="17"/>
      <c r="O3341" s="101">
        <f t="shared" si="116"/>
        <v>16688.150000000001</v>
      </c>
      <c r="P3341" s="101"/>
      <c r="Q3341" s="101"/>
      <c r="R3341" s="101"/>
      <c r="S3341" s="24">
        <f t="shared" ref="S3341:S3404" si="117">G3341-N3341</f>
        <v>16688.150000000001</v>
      </c>
      <c r="T3341" s="94" t="s">
        <v>8591</v>
      </c>
      <c r="U3341" s="102"/>
      <c r="V3341" s="102"/>
      <c r="W3341" s="102"/>
      <c r="X3341" s="103"/>
      <c r="Y3341" s="23" t="s">
        <v>8597</v>
      </c>
      <c r="Z3341" s="104" t="s">
        <v>13</v>
      </c>
      <c r="AA3341" s="105"/>
      <c r="AB3341" s="106"/>
    </row>
    <row r="3342" spans="1:28" s="16" customFormat="1" ht="62.25" customHeight="1" x14ac:dyDescent="0.2">
      <c r="A3342" s="18" t="s">
        <v>8815</v>
      </c>
      <c r="B3342" s="94" t="s">
        <v>8809</v>
      </c>
      <c r="C3342" s="95"/>
      <c r="D3342" s="19" t="s">
        <v>3860</v>
      </c>
      <c r="E3342" s="20" t="s">
        <v>8816</v>
      </c>
      <c r="F3342" s="21" t="s">
        <v>8597</v>
      </c>
      <c r="G3342" s="22">
        <v>15202.59</v>
      </c>
      <c r="H3342" s="96">
        <v>15202.59</v>
      </c>
      <c r="I3342" s="97"/>
      <c r="J3342" s="98"/>
      <c r="K3342" s="99"/>
      <c r="L3342" s="99"/>
      <c r="M3342" s="100"/>
      <c r="N3342" s="17"/>
      <c r="O3342" s="101">
        <f t="shared" si="116"/>
        <v>15202.59</v>
      </c>
      <c r="P3342" s="101"/>
      <c r="Q3342" s="101"/>
      <c r="R3342" s="101"/>
      <c r="S3342" s="24">
        <f t="shared" si="117"/>
        <v>15202.59</v>
      </c>
      <c r="T3342" s="94" t="s">
        <v>8591</v>
      </c>
      <c r="U3342" s="102"/>
      <c r="V3342" s="102"/>
      <c r="W3342" s="102"/>
      <c r="X3342" s="103"/>
      <c r="Y3342" s="23" t="s">
        <v>8597</v>
      </c>
      <c r="Z3342" s="104" t="s">
        <v>13</v>
      </c>
      <c r="AA3342" s="105"/>
      <c r="AB3342" s="106"/>
    </row>
    <row r="3343" spans="1:28" s="16" customFormat="1" ht="62.25" customHeight="1" x14ac:dyDescent="0.2">
      <c r="A3343" s="18" t="s">
        <v>8817</v>
      </c>
      <c r="B3343" s="94" t="s">
        <v>8809</v>
      </c>
      <c r="C3343" s="95"/>
      <c r="D3343" s="19" t="s">
        <v>3860</v>
      </c>
      <c r="E3343" s="20" t="s">
        <v>8818</v>
      </c>
      <c r="F3343" s="21" t="s">
        <v>8597</v>
      </c>
      <c r="G3343" s="22">
        <v>26445</v>
      </c>
      <c r="H3343" s="96">
        <v>26445</v>
      </c>
      <c r="I3343" s="97"/>
      <c r="J3343" s="98"/>
      <c r="K3343" s="99"/>
      <c r="L3343" s="99"/>
      <c r="M3343" s="100"/>
      <c r="N3343" s="17"/>
      <c r="O3343" s="101">
        <f t="shared" si="116"/>
        <v>26445</v>
      </c>
      <c r="P3343" s="101"/>
      <c r="Q3343" s="101"/>
      <c r="R3343" s="101"/>
      <c r="S3343" s="24">
        <f t="shared" si="117"/>
        <v>26445</v>
      </c>
      <c r="T3343" s="94" t="s">
        <v>8591</v>
      </c>
      <c r="U3343" s="102"/>
      <c r="V3343" s="102"/>
      <c r="W3343" s="102"/>
      <c r="X3343" s="103"/>
      <c r="Y3343" s="23" t="s">
        <v>8597</v>
      </c>
      <c r="Z3343" s="104" t="s">
        <v>13</v>
      </c>
      <c r="AA3343" s="105"/>
      <c r="AB3343" s="106"/>
    </row>
    <row r="3344" spans="1:28" s="16" customFormat="1" ht="62.25" customHeight="1" x14ac:dyDescent="0.2">
      <c r="A3344" s="18" t="s">
        <v>8819</v>
      </c>
      <c r="B3344" s="94" t="s">
        <v>8809</v>
      </c>
      <c r="C3344" s="95"/>
      <c r="D3344" s="19" t="s">
        <v>3860</v>
      </c>
      <c r="E3344" s="20" t="s">
        <v>8820</v>
      </c>
      <c r="F3344" s="21" t="s">
        <v>8597</v>
      </c>
      <c r="G3344" s="22">
        <v>26445</v>
      </c>
      <c r="H3344" s="96">
        <v>26445</v>
      </c>
      <c r="I3344" s="97"/>
      <c r="J3344" s="98"/>
      <c r="K3344" s="99"/>
      <c r="L3344" s="99"/>
      <c r="M3344" s="100"/>
      <c r="N3344" s="17"/>
      <c r="O3344" s="101">
        <f t="shared" si="116"/>
        <v>26445</v>
      </c>
      <c r="P3344" s="101"/>
      <c r="Q3344" s="101"/>
      <c r="R3344" s="101"/>
      <c r="S3344" s="24">
        <f t="shared" si="117"/>
        <v>26445</v>
      </c>
      <c r="T3344" s="94" t="s">
        <v>8591</v>
      </c>
      <c r="U3344" s="102"/>
      <c r="V3344" s="102"/>
      <c r="W3344" s="102"/>
      <c r="X3344" s="103"/>
      <c r="Y3344" s="23" t="s">
        <v>8597</v>
      </c>
      <c r="Z3344" s="104" t="s">
        <v>13</v>
      </c>
      <c r="AA3344" s="105"/>
      <c r="AB3344" s="106"/>
    </row>
    <row r="3345" spans="1:28" s="16" customFormat="1" ht="62.25" customHeight="1" x14ac:dyDescent="0.2">
      <c r="A3345" s="18" t="s">
        <v>8821</v>
      </c>
      <c r="B3345" s="94" t="s">
        <v>8809</v>
      </c>
      <c r="C3345" s="95"/>
      <c r="D3345" s="19" t="s">
        <v>3860</v>
      </c>
      <c r="E3345" s="20" t="s">
        <v>8822</v>
      </c>
      <c r="F3345" s="21" t="s">
        <v>8597</v>
      </c>
      <c r="G3345" s="22">
        <v>13441.35</v>
      </c>
      <c r="H3345" s="96">
        <v>13441.35</v>
      </c>
      <c r="I3345" s="97"/>
      <c r="J3345" s="98"/>
      <c r="K3345" s="99"/>
      <c r="L3345" s="99"/>
      <c r="M3345" s="100"/>
      <c r="N3345" s="17"/>
      <c r="O3345" s="101">
        <f t="shared" si="116"/>
        <v>13441.35</v>
      </c>
      <c r="P3345" s="101"/>
      <c r="Q3345" s="101"/>
      <c r="R3345" s="101"/>
      <c r="S3345" s="24">
        <f t="shared" si="117"/>
        <v>13441.35</v>
      </c>
      <c r="T3345" s="94" t="s">
        <v>8591</v>
      </c>
      <c r="U3345" s="102"/>
      <c r="V3345" s="102"/>
      <c r="W3345" s="102"/>
      <c r="X3345" s="103"/>
      <c r="Y3345" s="23" t="s">
        <v>8597</v>
      </c>
      <c r="Z3345" s="104" t="s">
        <v>13</v>
      </c>
      <c r="AA3345" s="105"/>
      <c r="AB3345" s="106"/>
    </row>
    <row r="3346" spans="1:28" s="16" customFormat="1" ht="62.25" customHeight="1" x14ac:dyDescent="0.2">
      <c r="A3346" s="18" t="s">
        <v>8823</v>
      </c>
      <c r="B3346" s="94" t="s">
        <v>8809</v>
      </c>
      <c r="C3346" s="95"/>
      <c r="D3346" s="19" t="s">
        <v>3860</v>
      </c>
      <c r="E3346" s="20" t="s">
        <v>8824</v>
      </c>
      <c r="F3346" s="21" t="s">
        <v>8597</v>
      </c>
      <c r="G3346" s="22">
        <v>14842.55</v>
      </c>
      <c r="H3346" s="96">
        <v>14842.55</v>
      </c>
      <c r="I3346" s="97"/>
      <c r="J3346" s="98"/>
      <c r="K3346" s="99"/>
      <c r="L3346" s="99"/>
      <c r="M3346" s="100"/>
      <c r="N3346" s="17"/>
      <c r="O3346" s="101">
        <f t="shared" si="116"/>
        <v>14842.55</v>
      </c>
      <c r="P3346" s="101"/>
      <c r="Q3346" s="101"/>
      <c r="R3346" s="101"/>
      <c r="S3346" s="24">
        <f t="shared" si="117"/>
        <v>14842.55</v>
      </c>
      <c r="T3346" s="94" t="s">
        <v>8591</v>
      </c>
      <c r="U3346" s="102"/>
      <c r="V3346" s="102"/>
      <c r="W3346" s="102"/>
      <c r="X3346" s="103"/>
      <c r="Y3346" s="23" t="s">
        <v>8597</v>
      </c>
      <c r="Z3346" s="104" t="s">
        <v>13</v>
      </c>
      <c r="AA3346" s="105"/>
      <c r="AB3346" s="106"/>
    </row>
    <row r="3347" spans="1:28" s="16" customFormat="1" ht="62.25" customHeight="1" x14ac:dyDescent="0.2">
      <c r="A3347" s="18" t="s">
        <v>8825</v>
      </c>
      <c r="B3347" s="94" t="s">
        <v>8809</v>
      </c>
      <c r="C3347" s="95"/>
      <c r="D3347" s="19" t="s">
        <v>3860</v>
      </c>
      <c r="E3347" s="20" t="s">
        <v>8826</v>
      </c>
      <c r="F3347" s="21" t="s">
        <v>8597</v>
      </c>
      <c r="G3347" s="22">
        <v>25815.45</v>
      </c>
      <c r="H3347" s="96">
        <v>25815.45</v>
      </c>
      <c r="I3347" s="97"/>
      <c r="J3347" s="98"/>
      <c r="K3347" s="99"/>
      <c r="L3347" s="99"/>
      <c r="M3347" s="100"/>
      <c r="N3347" s="17"/>
      <c r="O3347" s="101">
        <f t="shared" si="116"/>
        <v>25815.45</v>
      </c>
      <c r="P3347" s="101"/>
      <c r="Q3347" s="101"/>
      <c r="R3347" s="101"/>
      <c r="S3347" s="24">
        <f t="shared" si="117"/>
        <v>25815.45</v>
      </c>
      <c r="T3347" s="94" t="s">
        <v>8591</v>
      </c>
      <c r="U3347" s="102"/>
      <c r="V3347" s="102"/>
      <c r="W3347" s="102"/>
      <c r="X3347" s="103"/>
      <c r="Y3347" s="23" t="s">
        <v>8597</v>
      </c>
      <c r="Z3347" s="104" t="s">
        <v>13</v>
      </c>
      <c r="AA3347" s="105"/>
      <c r="AB3347" s="106"/>
    </row>
    <row r="3348" spans="1:28" s="16" customFormat="1" ht="62.25" customHeight="1" x14ac:dyDescent="0.2">
      <c r="A3348" s="18" t="s">
        <v>8827</v>
      </c>
      <c r="B3348" s="94" t="s">
        <v>8809</v>
      </c>
      <c r="C3348" s="95"/>
      <c r="D3348" s="19" t="s">
        <v>3860</v>
      </c>
      <c r="E3348" s="20" t="s">
        <v>8828</v>
      </c>
      <c r="F3348" s="21" t="s">
        <v>8597</v>
      </c>
      <c r="G3348" s="22">
        <v>25815.45</v>
      </c>
      <c r="H3348" s="96">
        <v>25815.45</v>
      </c>
      <c r="I3348" s="97"/>
      <c r="J3348" s="98"/>
      <c r="K3348" s="99"/>
      <c r="L3348" s="99"/>
      <c r="M3348" s="100"/>
      <c r="N3348" s="17"/>
      <c r="O3348" s="101">
        <f t="shared" si="116"/>
        <v>25815.45</v>
      </c>
      <c r="P3348" s="101"/>
      <c r="Q3348" s="101"/>
      <c r="R3348" s="101"/>
      <c r="S3348" s="24">
        <f t="shared" si="117"/>
        <v>25815.45</v>
      </c>
      <c r="T3348" s="94" t="s">
        <v>8591</v>
      </c>
      <c r="U3348" s="102"/>
      <c r="V3348" s="102"/>
      <c r="W3348" s="102"/>
      <c r="X3348" s="103"/>
      <c r="Y3348" s="23" t="s">
        <v>8597</v>
      </c>
      <c r="Z3348" s="104" t="s">
        <v>13</v>
      </c>
      <c r="AA3348" s="105"/>
      <c r="AB3348" s="106"/>
    </row>
    <row r="3349" spans="1:28" s="16" customFormat="1" ht="62.25" customHeight="1" x14ac:dyDescent="0.2">
      <c r="A3349" s="18" t="s">
        <v>8829</v>
      </c>
      <c r="B3349" s="94" t="s">
        <v>8830</v>
      </c>
      <c r="C3349" s="95"/>
      <c r="D3349" s="19" t="s">
        <v>3860</v>
      </c>
      <c r="E3349" s="20" t="s">
        <v>8831</v>
      </c>
      <c r="F3349" s="21" t="s">
        <v>8597</v>
      </c>
      <c r="G3349" s="22">
        <v>13696.15</v>
      </c>
      <c r="H3349" s="96">
        <v>13696.15</v>
      </c>
      <c r="I3349" s="97"/>
      <c r="J3349" s="98"/>
      <c r="K3349" s="99"/>
      <c r="L3349" s="99"/>
      <c r="M3349" s="100"/>
      <c r="N3349" s="17"/>
      <c r="O3349" s="101">
        <f t="shared" ref="O3349:O3412" si="118">H3349-J3349</f>
        <v>13696.15</v>
      </c>
      <c r="P3349" s="101"/>
      <c r="Q3349" s="101"/>
      <c r="R3349" s="101"/>
      <c r="S3349" s="24">
        <f t="shared" si="117"/>
        <v>13696.15</v>
      </c>
      <c r="T3349" s="94" t="s">
        <v>8591</v>
      </c>
      <c r="U3349" s="102"/>
      <c r="V3349" s="102"/>
      <c r="W3349" s="102"/>
      <c r="X3349" s="103"/>
      <c r="Y3349" s="23" t="s">
        <v>8597</v>
      </c>
      <c r="Z3349" s="104" t="s">
        <v>13</v>
      </c>
      <c r="AA3349" s="105"/>
      <c r="AB3349" s="106"/>
    </row>
    <row r="3350" spans="1:28" s="16" customFormat="1" ht="62.25" customHeight="1" x14ac:dyDescent="0.2">
      <c r="A3350" s="18" t="s">
        <v>8832</v>
      </c>
      <c r="B3350" s="94" t="s">
        <v>8833</v>
      </c>
      <c r="C3350" s="95"/>
      <c r="D3350" s="19" t="s">
        <v>3860</v>
      </c>
      <c r="E3350" s="20" t="s">
        <v>8834</v>
      </c>
      <c r="F3350" s="21" t="s">
        <v>8597</v>
      </c>
      <c r="G3350" s="22">
        <v>3399</v>
      </c>
      <c r="H3350" s="96">
        <v>3399</v>
      </c>
      <c r="I3350" s="97"/>
      <c r="J3350" s="98"/>
      <c r="K3350" s="99"/>
      <c r="L3350" s="99"/>
      <c r="M3350" s="100"/>
      <c r="N3350" s="17"/>
      <c r="O3350" s="101">
        <f t="shared" si="118"/>
        <v>3399</v>
      </c>
      <c r="P3350" s="101"/>
      <c r="Q3350" s="101"/>
      <c r="R3350" s="101"/>
      <c r="S3350" s="24">
        <f t="shared" si="117"/>
        <v>3399</v>
      </c>
      <c r="T3350" s="94" t="s">
        <v>8591</v>
      </c>
      <c r="U3350" s="102"/>
      <c r="V3350" s="102"/>
      <c r="W3350" s="102"/>
      <c r="X3350" s="103"/>
      <c r="Y3350" s="23" t="s">
        <v>8597</v>
      </c>
      <c r="Z3350" s="104" t="s">
        <v>13</v>
      </c>
      <c r="AA3350" s="105"/>
      <c r="AB3350" s="106"/>
    </row>
    <row r="3351" spans="1:28" s="16" customFormat="1" ht="62.25" customHeight="1" x14ac:dyDescent="0.2">
      <c r="A3351" s="18" t="s">
        <v>8835</v>
      </c>
      <c r="B3351" s="94" t="s">
        <v>8833</v>
      </c>
      <c r="C3351" s="95"/>
      <c r="D3351" s="19" t="s">
        <v>3860</v>
      </c>
      <c r="E3351" s="20" t="s">
        <v>8836</v>
      </c>
      <c r="F3351" s="21" t="s">
        <v>8597</v>
      </c>
      <c r="G3351" s="22">
        <v>3399</v>
      </c>
      <c r="H3351" s="96">
        <v>3399</v>
      </c>
      <c r="I3351" s="97"/>
      <c r="J3351" s="98"/>
      <c r="K3351" s="99"/>
      <c r="L3351" s="99"/>
      <c r="M3351" s="100"/>
      <c r="N3351" s="17"/>
      <c r="O3351" s="101">
        <f t="shared" si="118"/>
        <v>3399</v>
      </c>
      <c r="P3351" s="101"/>
      <c r="Q3351" s="101"/>
      <c r="R3351" s="101"/>
      <c r="S3351" s="24">
        <f t="shared" si="117"/>
        <v>3399</v>
      </c>
      <c r="T3351" s="94" t="s">
        <v>8591</v>
      </c>
      <c r="U3351" s="102"/>
      <c r="V3351" s="102"/>
      <c r="W3351" s="102"/>
      <c r="X3351" s="103"/>
      <c r="Y3351" s="23" t="s">
        <v>8597</v>
      </c>
      <c r="Z3351" s="104" t="s">
        <v>13</v>
      </c>
      <c r="AA3351" s="105"/>
      <c r="AB3351" s="106"/>
    </row>
    <row r="3352" spans="1:28" s="16" customFormat="1" ht="62.25" customHeight="1" x14ac:dyDescent="0.2">
      <c r="A3352" s="18" t="s">
        <v>8837</v>
      </c>
      <c r="B3352" s="94" t="s">
        <v>4452</v>
      </c>
      <c r="C3352" s="95"/>
      <c r="D3352" s="19" t="s">
        <v>3860</v>
      </c>
      <c r="E3352" s="20" t="s">
        <v>8838</v>
      </c>
      <c r="F3352" s="21" t="s">
        <v>8597</v>
      </c>
      <c r="G3352" s="22">
        <v>1426.6</v>
      </c>
      <c r="H3352" s="96">
        <v>1426.6</v>
      </c>
      <c r="I3352" s="97"/>
      <c r="J3352" s="98"/>
      <c r="K3352" s="99"/>
      <c r="L3352" s="99"/>
      <c r="M3352" s="100"/>
      <c r="N3352" s="17"/>
      <c r="O3352" s="101">
        <f t="shared" si="118"/>
        <v>1426.6</v>
      </c>
      <c r="P3352" s="101"/>
      <c r="Q3352" s="101"/>
      <c r="R3352" s="101"/>
      <c r="S3352" s="24">
        <f t="shared" si="117"/>
        <v>1426.6</v>
      </c>
      <c r="T3352" s="94" t="s">
        <v>8591</v>
      </c>
      <c r="U3352" s="102"/>
      <c r="V3352" s="102"/>
      <c r="W3352" s="102"/>
      <c r="X3352" s="103"/>
      <c r="Y3352" s="23" t="s">
        <v>8597</v>
      </c>
      <c r="Z3352" s="104" t="s">
        <v>13</v>
      </c>
      <c r="AA3352" s="105"/>
      <c r="AB3352" s="106"/>
    </row>
    <row r="3353" spans="1:28" s="16" customFormat="1" ht="62.25" customHeight="1" x14ac:dyDescent="0.2">
      <c r="A3353" s="18" t="s">
        <v>8839</v>
      </c>
      <c r="B3353" s="94" t="s">
        <v>8840</v>
      </c>
      <c r="C3353" s="95"/>
      <c r="D3353" s="19" t="s">
        <v>3860</v>
      </c>
      <c r="E3353" s="20" t="s">
        <v>8841</v>
      </c>
      <c r="F3353" s="21" t="s">
        <v>8597</v>
      </c>
      <c r="G3353" s="22">
        <v>33600</v>
      </c>
      <c r="H3353" s="96">
        <v>33600</v>
      </c>
      <c r="I3353" s="97"/>
      <c r="J3353" s="98"/>
      <c r="K3353" s="99"/>
      <c r="L3353" s="99"/>
      <c r="M3353" s="100"/>
      <c r="N3353" s="17"/>
      <c r="O3353" s="101">
        <f t="shared" si="118"/>
        <v>33600</v>
      </c>
      <c r="P3353" s="101"/>
      <c r="Q3353" s="101"/>
      <c r="R3353" s="101"/>
      <c r="S3353" s="24">
        <f t="shared" si="117"/>
        <v>33600</v>
      </c>
      <c r="T3353" s="94" t="s">
        <v>8591</v>
      </c>
      <c r="U3353" s="102"/>
      <c r="V3353" s="102"/>
      <c r="W3353" s="102"/>
      <c r="X3353" s="103"/>
      <c r="Y3353" s="23" t="s">
        <v>8597</v>
      </c>
      <c r="Z3353" s="104" t="s">
        <v>13</v>
      </c>
      <c r="AA3353" s="105"/>
      <c r="AB3353" s="106"/>
    </row>
    <row r="3354" spans="1:28" s="16" customFormat="1" ht="62.25" customHeight="1" x14ac:dyDescent="0.2">
      <c r="A3354" s="18" t="s">
        <v>8842</v>
      </c>
      <c r="B3354" s="94" t="s">
        <v>8843</v>
      </c>
      <c r="C3354" s="95"/>
      <c r="D3354" s="19" t="s">
        <v>3860</v>
      </c>
      <c r="E3354" s="20" t="s">
        <v>8844</v>
      </c>
      <c r="F3354" s="21" t="s">
        <v>8597</v>
      </c>
      <c r="G3354" s="22">
        <v>8750</v>
      </c>
      <c r="H3354" s="96">
        <v>8750</v>
      </c>
      <c r="I3354" s="97"/>
      <c r="J3354" s="98"/>
      <c r="K3354" s="99"/>
      <c r="L3354" s="99"/>
      <c r="M3354" s="100"/>
      <c r="N3354" s="17"/>
      <c r="O3354" s="101">
        <f t="shared" si="118"/>
        <v>8750</v>
      </c>
      <c r="P3354" s="101"/>
      <c r="Q3354" s="101"/>
      <c r="R3354" s="101"/>
      <c r="S3354" s="24">
        <f t="shared" si="117"/>
        <v>8750</v>
      </c>
      <c r="T3354" s="94" t="s">
        <v>8591</v>
      </c>
      <c r="U3354" s="102"/>
      <c r="V3354" s="102"/>
      <c r="W3354" s="102"/>
      <c r="X3354" s="103"/>
      <c r="Y3354" s="23" t="s">
        <v>8597</v>
      </c>
      <c r="Z3354" s="104" t="s">
        <v>13</v>
      </c>
      <c r="AA3354" s="105"/>
      <c r="AB3354" s="106"/>
    </row>
    <row r="3355" spans="1:28" s="16" customFormat="1" ht="62.25" customHeight="1" x14ac:dyDescent="0.2">
      <c r="A3355" s="18" t="s">
        <v>8845</v>
      </c>
      <c r="B3355" s="94" t="s">
        <v>8843</v>
      </c>
      <c r="C3355" s="95"/>
      <c r="D3355" s="19" t="s">
        <v>3860</v>
      </c>
      <c r="E3355" s="20" t="s">
        <v>8846</v>
      </c>
      <c r="F3355" s="21" t="s">
        <v>8597</v>
      </c>
      <c r="G3355" s="22">
        <v>8750</v>
      </c>
      <c r="H3355" s="96">
        <v>8750</v>
      </c>
      <c r="I3355" s="97"/>
      <c r="J3355" s="98"/>
      <c r="K3355" s="99"/>
      <c r="L3355" s="99"/>
      <c r="M3355" s="100"/>
      <c r="N3355" s="17"/>
      <c r="O3355" s="101">
        <f t="shared" si="118"/>
        <v>8750</v>
      </c>
      <c r="P3355" s="101"/>
      <c r="Q3355" s="101"/>
      <c r="R3355" s="101"/>
      <c r="S3355" s="24">
        <f t="shared" si="117"/>
        <v>8750</v>
      </c>
      <c r="T3355" s="94" t="s">
        <v>8591</v>
      </c>
      <c r="U3355" s="102"/>
      <c r="V3355" s="102"/>
      <c r="W3355" s="102"/>
      <c r="X3355" s="103"/>
      <c r="Y3355" s="23" t="s">
        <v>8597</v>
      </c>
      <c r="Z3355" s="104" t="s">
        <v>13</v>
      </c>
      <c r="AA3355" s="105"/>
      <c r="AB3355" s="106"/>
    </row>
    <row r="3356" spans="1:28" s="16" customFormat="1" ht="62.25" customHeight="1" x14ac:dyDescent="0.2">
      <c r="A3356" s="18" t="s">
        <v>8847</v>
      </c>
      <c r="B3356" s="94" t="s">
        <v>8843</v>
      </c>
      <c r="C3356" s="95"/>
      <c r="D3356" s="19" t="s">
        <v>3860</v>
      </c>
      <c r="E3356" s="20" t="s">
        <v>8848</v>
      </c>
      <c r="F3356" s="21" t="s">
        <v>8597</v>
      </c>
      <c r="G3356" s="22">
        <v>7090</v>
      </c>
      <c r="H3356" s="96">
        <v>7090</v>
      </c>
      <c r="I3356" s="97"/>
      <c r="J3356" s="98"/>
      <c r="K3356" s="99"/>
      <c r="L3356" s="99"/>
      <c r="M3356" s="100"/>
      <c r="N3356" s="17"/>
      <c r="O3356" s="101">
        <f t="shared" si="118"/>
        <v>7090</v>
      </c>
      <c r="P3356" s="101"/>
      <c r="Q3356" s="101"/>
      <c r="R3356" s="101"/>
      <c r="S3356" s="24">
        <f t="shared" si="117"/>
        <v>7090</v>
      </c>
      <c r="T3356" s="94" t="s">
        <v>8591</v>
      </c>
      <c r="U3356" s="102"/>
      <c r="V3356" s="102"/>
      <c r="W3356" s="102"/>
      <c r="X3356" s="103"/>
      <c r="Y3356" s="23" t="s">
        <v>8597</v>
      </c>
      <c r="Z3356" s="104" t="s">
        <v>13</v>
      </c>
      <c r="AA3356" s="105"/>
      <c r="AB3356" s="106"/>
    </row>
    <row r="3357" spans="1:28" s="16" customFormat="1" ht="62.25" customHeight="1" x14ac:dyDescent="0.2">
      <c r="A3357" s="18" t="s">
        <v>8849</v>
      </c>
      <c r="B3357" s="94" t="s">
        <v>3828</v>
      </c>
      <c r="C3357" s="95"/>
      <c r="D3357" s="19" t="s">
        <v>3860</v>
      </c>
      <c r="E3357" s="20" t="s">
        <v>8850</v>
      </c>
      <c r="F3357" s="21" t="s">
        <v>8597</v>
      </c>
      <c r="G3357" s="22">
        <v>37446.58</v>
      </c>
      <c r="H3357" s="96">
        <v>37446.58</v>
      </c>
      <c r="I3357" s="97"/>
      <c r="J3357" s="98"/>
      <c r="K3357" s="99"/>
      <c r="L3357" s="99"/>
      <c r="M3357" s="100"/>
      <c r="N3357" s="17"/>
      <c r="O3357" s="101">
        <f t="shared" si="118"/>
        <v>37446.58</v>
      </c>
      <c r="P3357" s="101"/>
      <c r="Q3357" s="101"/>
      <c r="R3357" s="101"/>
      <c r="S3357" s="24">
        <f t="shared" si="117"/>
        <v>37446.58</v>
      </c>
      <c r="T3357" s="94" t="s">
        <v>8591</v>
      </c>
      <c r="U3357" s="102"/>
      <c r="V3357" s="102"/>
      <c r="W3357" s="102"/>
      <c r="X3357" s="103"/>
      <c r="Y3357" s="23" t="s">
        <v>8597</v>
      </c>
      <c r="Z3357" s="104" t="s">
        <v>13</v>
      </c>
      <c r="AA3357" s="105"/>
      <c r="AB3357" s="106"/>
    </row>
    <row r="3358" spans="1:28" s="29" customFormat="1" ht="29.25" customHeight="1" x14ac:dyDescent="0.2">
      <c r="A3358" s="26" t="s">
        <v>8851</v>
      </c>
      <c r="B3358" s="107" t="s">
        <v>8852</v>
      </c>
      <c r="C3358" s="108"/>
      <c r="D3358" s="108"/>
      <c r="E3358" s="108"/>
      <c r="F3358" s="109"/>
      <c r="G3358" s="30">
        <v>561615</v>
      </c>
      <c r="H3358" s="110">
        <v>561615</v>
      </c>
      <c r="I3358" s="111"/>
      <c r="J3358" s="112"/>
      <c r="K3358" s="113"/>
      <c r="L3358" s="113"/>
      <c r="M3358" s="114"/>
      <c r="N3358" s="24"/>
      <c r="O3358" s="115">
        <f>SUM(O3359:R3379)</f>
        <v>561615</v>
      </c>
      <c r="P3358" s="115"/>
      <c r="Q3358" s="115"/>
      <c r="R3358" s="115"/>
      <c r="S3358" s="24">
        <f t="shared" si="117"/>
        <v>561615</v>
      </c>
      <c r="T3358" s="119" t="s">
        <v>25</v>
      </c>
      <c r="U3358" s="120"/>
      <c r="V3358" s="120"/>
      <c r="W3358" s="120"/>
      <c r="X3358" s="121"/>
      <c r="Y3358" s="26" t="s">
        <v>25</v>
      </c>
      <c r="Z3358" s="119" t="s">
        <v>1748</v>
      </c>
      <c r="AA3358" s="120"/>
      <c r="AB3358" s="121"/>
    </row>
    <row r="3359" spans="1:28" s="16" customFormat="1" ht="53.25" customHeight="1" x14ac:dyDescent="0.2">
      <c r="A3359" s="18" t="s">
        <v>8853</v>
      </c>
      <c r="B3359" s="94" t="s">
        <v>8854</v>
      </c>
      <c r="C3359" s="95"/>
      <c r="D3359" s="19" t="s">
        <v>8855</v>
      </c>
      <c r="E3359" s="20" t="s">
        <v>8856</v>
      </c>
      <c r="F3359" s="21" t="s">
        <v>8857</v>
      </c>
      <c r="G3359" s="22">
        <v>6980</v>
      </c>
      <c r="H3359" s="96">
        <v>6980</v>
      </c>
      <c r="I3359" s="97"/>
      <c r="J3359" s="98"/>
      <c r="K3359" s="99"/>
      <c r="L3359" s="99"/>
      <c r="M3359" s="100"/>
      <c r="N3359" s="17"/>
      <c r="O3359" s="101">
        <f t="shared" si="118"/>
        <v>6980</v>
      </c>
      <c r="P3359" s="101"/>
      <c r="Q3359" s="101"/>
      <c r="R3359" s="101"/>
      <c r="S3359" s="24">
        <f t="shared" si="117"/>
        <v>6980</v>
      </c>
      <c r="T3359" s="94" t="s">
        <v>8852</v>
      </c>
      <c r="U3359" s="102"/>
      <c r="V3359" s="102"/>
      <c r="W3359" s="102"/>
      <c r="X3359" s="103"/>
      <c r="Y3359" s="23" t="s">
        <v>8857</v>
      </c>
      <c r="Z3359" s="104" t="s">
        <v>13</v>
      </c>
      <c r="AA3359" s="105"/>
      <c r="AB3359" s="106"/>
    </row>
    <row r="3360" spans="1:28" s="16" customFormat="1" ht="53.25" customHeight="1" x14ac:dyDescent="0.2">
      <c r="A3360" s="18" t="s">
        <v>8858</v>
      </c>
      <c r="B3360" s="94" t="s">
        <v>8854</v>
      </c>
      <c r="C3360" s="95"/>
      <c r="D3360" s="19" t="s">
        <v>8855</v>
      </c>
      <c r="E3360" s="20" t="s">
        <v>8859</v>
      </c>
      <c r="F3360" s="21" t="s">
        <v>8857</v>
      </c>
      <c r="G3360" s="22">
        <v>8495.0400000000009</v>
      </c>
      <c r="H3360" s="96">
        <v>8495.0400000000009</v>
      </c>
      <c r="I3360" s="97"/>
      <c r="J3360" s="98"/>
      <c r="K3360" s="99"/>
      <c r="L3360" s="99"/>
      <c r="M3360" s="100"/>
      <c r="N3360" s="17"/>
      <c r="O3360" s="101">
        <f t="shared" si="118"/>
        <v>8495.0400000000009</v>
      </c>
      <c r="P3360" s="101"/>
      <c r="Q3360" s="101"/>
      <c r="R3360" s="101"/>
      <c r="S3360" s="24">
        <f t="shared" si="117"/>
        <v>8495.0400000000009</v>
      </c>
      <c r="T3360" s="94" t="s">
        <v>8852</v>
      </c>
      <c r="U3360" s="102"/>
      <c r="V3360" s="102"/>
      <c r="W3360" s="102"/>
      <c r="X3360" s="103"/>
      <c r="Y3360" s="23" t="s">
        <v>8857</v>
      </c>
      <c r="Z3360" s="104" t="s">
        <v>13</v>
      </c>
      <c r="AA3360" s="105"/>
      <c r="AB3360" s="106"/>
    </row>
    <row r="3361" spans="1:28" s="16" customFormat="1" ht="53.25" customHeight="1" x14ac:dyDescent="0.2">
      <c r="A3361" s="18" t="s">
        <v>8860</v>
      </c>
      <c r="B3361" s="94" t="s">
        <v>8861</v>
      </c>
      <c r="C3361" s="95"/>
      <c r="D3361" s="19" t="s">
        <v>8855</v>
      </c>
      <c r="E3361" s="20" t="s">
        <v>8862</v>
      </c>
      <c r="F3361" s="21" t="s">
        <v>8863</v>
      </c>
      <c r="G3361" s="22">
        <v>315000</v>
      </c>
      <c r="H3361" s="96">
        <v>315000</v>
      </c>
      <c r="I3361" s="97"/>
      <c r="J3361" s="98"/>
      <c r="K3361" s="99"/>
      <c r="L3361" s="99"/>
      <c r="M3361" s="100"/>
      <c r="N3361" s="17"/>
      <c r="O3361" s="101">
        <f t="shared" si="118"/>
        <v>315000</v>
      </c>
      <c r="P3361" s="101"/>
      <c r="Q3361" s="101"/>
      <c r="R3361" s="101"/>
      <c r="S3361" s="24">
        <f t="shared" si="117"/>
        <v>315000</v>
      </c>
      <c r="T3361" s="94" t="s">
        <v>8852</v>
      </c>
      <c r="U3361" s="102"/>
      <c r="V3361" s="102"/>
      <c r="W3361" s="102"/>
      <c r="X3361" s="103"/>
      <c r="Y3361" s="23" t="s">
        <v>8863</v>
      </c>
      <c r="Z3361" s="104" t="s">
        <v>13</v>
      </c>
      <c r="AA3361" s="105"/>
      <c r="AB3361" s="106"/>
    </row>
    <row r="3362" spans="1:28" s="16" customFormat="1" ht="53.25" customHeight="1" x14ac:dyDescent="0.2">
      <c r="A3362" s="18" t="s">
        <v>8864</v>
      </c>
      <c r="B3362" s="94" t="s">
        <v>8865</v>
      </c>
      <c r="C3362" s="95"/>
      <c r="D3362" s="19" t="s">
        <v>8855</v>
      </c>
      <c r="E3362" s="20" t="s">
        <v>8866</v>
      </c>
      <c r="F3362" s="21" t="s">
        <v>8867</v>
      </c>
      <c r="G3362" s="22">
        <v>5790</v>
      </c>
      <c r="H3362" s="96">
        <v>5790</v>
      </c>
      <c r="I3362" s="97"/>
      <c r="J3362" s="98"/>
      <c r="K3362" s="99"/>
      <c r="L3362" s="99"/>
      <c r="M3362" s="100"/>
      <c r="N3362" s="17"/>
      <c r="O3362" s="101">
        <f t="shared" si="118"/>
        <v>5790</v>
      </c>
      <c r="P3362" s="101"/>
      <c r="Q3362" s="101"/>
      <c r="R3362" s="101"/>
      <c r="S3362" s="24">
        <f t="shared" si="117"/>
        <v>5790</v>
      </c>
      <c r="T3362" s="94" t="s">
        <v>8852</v>
      </c>
      <c r="U3362" s="102"/>
      <c r="V3362" s="102"/>
      <c r="W3362" s="102"/>
      <c r="X3362" s="103"/>
      <c r="Y3362" s="23" t="s">
        <v>8867</v>
      </c>
      <c r="Z3362" s="104" t="s">
        <v>13</v>
      </c>
      <c r="AA3362" s="105"/>
      <c r="AB3362" s="106"/>
    </row>
    <row r="3363" spans="1:28" s="16" customFormat="1" ht="53.25" customHeight="1" x14ac:dyDescent="0.2">
      <c r="A3363" s="18" t="s">
        <v>8868</v>
      </c>
      <c r="B3363" s="94" t="s">
        <v>8869</v>
      </c>
      <c r="C3363" s="95"/>
      <c r="D3363" s="19" t="s">
        <v>8855</v>
      </c>
      <c r="E3363" s="20" t="s">
        <v>8870</v>
      </c>
      <c r="F3363" s="21" t="s">
        <v>8867</v>
      </c>
      <c r="G3363" s="22">
        <v>6356</v>
      </c>
      <c r="H3363" s="96">
        <v>6356</v>
      </c>
      <c r="I3363" s="97"/>
      <c r="J3363" s="98"/>
      <c r="K3363" s="99"/>
      <c r="L3363" s="99"/>
      <c r="M3363" s="100"/>
      <c r="N3363" s="17"/>
      <c r="O3363" s="101">
        <f t="shared" si="118"/>
        <v>6356</v>
      </c>
      <c r="P3363" s="101"/>
      <c r="Q3363" s="101"/>
      <c r="R3363" s="101"/>
      <c r="S3363" s="24">
        <f t="shared" si="117"/>
        <v>6356</v>
      </c>
      <c r="T3363" s="94" t="s">
        <v>8852</v>
      </c>
      <c r="U3363" s="102"/>
      <c r="V3363" s="102"/>
      <c r="W3363" s="102"/>
      <c r="X3363" s="103"/>
      <c r="Y3363" s="23" t="s">
        <v>8867</v>
      </c>
      <c r="Z3363" s="104" t="s">
        <v>13</v>
      </c>
      <c r="AA3363" s="105"/>
      <c r="AB3363" s="106"/>
    </row>
    <row r="3364" spans="1:28" s="16" customFormat="1" ht="53.25" customHeight="1" x14ac:dyDescent="0.2">
      <c r="A3364" s="18" t="s">
        <v>8871</v>
      </c>
      <c r="B3364" s="94" t="s">
        <v>8872</v>
      </c>
      <c r="C3364" s="95"/>
      <c r="D3364" s="19" t="s">
        <v>8855</v>
      </c>
      <c r="E3364" s="20" t="s">
        <v>8873</v>
      </c>
      <c r="F3364" s="21" t="s">
        <v>8874</v>
      </c>
      <c r="G3364" s="22">
        <v>17290</v>
      </c>
      <c r="H3364" s="96">
        <v>17290</v>
      </c>
      <c r="I3364" s="97"/>
      <c r="J3364" s="98"/>
      <c r="K3364" s="99"/>
      <c r="L3364" s="99"/>
      <c r="M3364" s="100"/>
      <c r="N3364" s="17"/>
      <c r="O3364" s="101">
        <f t="shared" si="118"/>
        <v>17290</v>
      </c>
      <c r="P3364" s="101"/>
      <c r="Q3364" s="101"/>
      <c r="R3364" s="101"/>
      <c r="S3364" s="24">
        <f t="shared" si="117"/>
        <v>17290</v>
      </c>
      <c r="T3364" s="94" t="s">
        <v>8852</v>
      </c>
      <c r="U3364" s="102"/>
      <c r="V3364" s="102"/>
      <c r="W3364" s="102"/>
      <c r="X3364" s="103"/>
      <c r="Y3364" s="23" t="s">
        <v>8874</v>
      </c>
      <c r="Z3364" s="104" t="s">
        <v>13</v>
      </c>
      <c r="AA3364" s="105"/>
      <c r="AB3364" s="106"/>
    </row>
    <row r="3365" spans="1:28" s="16" customFormat="1" ht="53.25" customHeight="1" x14ac:dyDescent="0.2">
      <c r="A3365" s="18" t="s">
        <v>8875</v>
      </c>
      <c r="B3365" s="94" t="s">
        <v>2875</v>
      </c>
      <c r="C3365" s="95"/>
      <c r="D3365" s="19" t="s">
        <v>8855</v>
      </c>
      <c r="E3365" s="20" t="s">
        <v>8876</v>
      </c>
      <c r="F3365" s="21" t="s">
        <v>8874</v>
      </c>
      <c r="G3365" s="22">
        <v>12050</v>
      </c>
      <c r="H3365" s="96">
        <v>12050</v>
      </c>
      <c r="I3365" s="97"/>
      <c r="J3365" s="98"/>
      <c r="K3365" s="99"/>
      <c r="L3365" s="99"/>
      <c r="M3365" s="100"/>
      <c r="N3365" s="17"/>
      <c r="O3365" s="101">
        <f t="shared" si="118"/>
        <v>12050</v>
      </c>
      <c r="P3365" s="101"/>
      <c r="Q3365" s="101"/>
      <c r="R3365" s="101"/>
      <c r="S3365" s="24">
        <f t="shared" si="117"/>
        <v>12050</v>
      </c>
      <c r="T3365" s="94" t="s">
        <v>8852</v>
      </c>
      <c r="U3365" s="102"/>
      <c r="V3365" s="102"/>
      <c r="W3365" s="102"/>
      <c r="X3365" s="103"/>
      <c r="Y3365" s="23" t="s">
        <v>8874</v>
      </c>
      <c r="Z3365" s="104" t="s">
        <v>13</v>
      </c>
      <c r="AA3365" s="105"/>
      <c r="AB3365" s="106"/>
    </row>
    <row r="3366" spans="1:28" s="16" customFormat="1" ht="53.25" customHeight="1" x14ac:dyDescent="0.2">
      <c r="A3366" s="18" t="s">
        <v>8877</v>
      </c>
      <c r="B3366" s="94" t="s">
        <v>2875</v>
      </c>
      <c r="C3366" s="95"/>
      <c r="D3366" s="19" t="s">
        <v>8855</v>
      </c>
      <c r="E3366" s="20" t="s">
        <v>8878</v>
      </c>
      <c r="F3366" s="21" t="s">
        <v>8874</v>
      </c>
      <c r="G3366" s="22">
        <v>12050</v>
      </c>
      <c r="H3366" s="96">
        <v>12050</v>
      </c>
      <c r="I3366" s="97"/>
      <c r="J3366" s="98"/>
      <c r="K3366" s="99"/>
      <c r="L3366" s="99"/>
      <c r="M3366" s="100"/>
      <c r="N3366" s="17"/>
      <c r="O3366" s="101">
        <f t="shared" si="118"/>
        <v>12050</v>
      </c>
      <c r="P3366" s="101"/>
      <c r="Q3366" s="101"/>
      <c r="R3366" s="101"/>
      <c r="S3366" s="24">
        <f t="shared" si="117"/>
        <v>12050</v>
      </c>
      <c r="T3366" s="94" t="s">
        <v>8852</v>
      </c>
      <c r="U3366" s="102"/>
      <c r="V3366" s="102"/>
      <c r="W3366" s="102"/>
      <c r="X3366" s="103"/>
      <c r="Y3366" s="23" t="s">
        <v>8874</v>
      </c>
      <c r="Z3366" s="104" t="s">
        <v>13</v>
      </c>
      <c r="AA3366" s="105"/>
      <c r="AB3366" s="106"/>
    </row>
    <row r="3367" spans="1:28" s="16" customFormat="1" ht="53.25" customHeight="1" x14ac:dyDescent="0.2">
      <c r="A3367" s="18" t="s">
        <v>8879</v>
      </c>
      <c r="B3367" s="94" t="s">
        <v>8880</v>
      </c>
      <c r="C3367" s="95"/>
      <c r="D3367" s="19" t="s">
        <v>8855</v>
      </c>
      <c r="E3367" s="20" t="s">
        <v>8881</v>
      </c>
      <c r="F3367" s="21" t="s">
        <v>8874</v>
      </c>
      <c r="G3367" s="22">
        <v>23090</v>
      </c>
      <c r="H3367" s="96">
        <v>23090</v>
      </c>
      <c r="I3367" s="97"/>
      <c r="J3367" s="98"/>
      <c r="K3367" s="99"/>
      <c r="L3367" s="99"/>
      <c r="M3367" s="100"/>
      <c r="N3367" s="17"/>
      <c r="O3367" s="101">
        <f t="shared" si="118"/>
        <v>23090</v>
      </c>
      <c r="P3367" s="101"/>
      <c r="Q3367" s="101"/>
      <c r="R3367" s="101"/>
      <c r="S3367" s="24">
        <f t="shared" si="117"/>
        <v>23090</v>
      </c>
      <c r="T3367" s="94" t="s">
        <v>8852</v>
      </c>
      <c r="U3367" s="102"/>
      <c r="V3367" s="102"/>
      <c r="W3367" s="102"/>
      <c r="X3367" s="103"/>
      <c r="Y3367" s="23" t="s">
        <v>8874</v>
      </c>
      <c r="Z3367" s="104" t="s">
        <v>13</v>
      </c>
      <c r="AA3367" s="105"/>
      <c r="AB3367" s="106"/>
    </row>
    <row r="3368" spans="1:28" s="16" customFormat="1" ht="53.25" customHeight="1" x14ac:dyDescent="0.2">
      <c r="A3368" s="18" t="s">
        <v>8882</v>
      </c>
      <c r="B3368" s="94" t="s">
        <v>8883</v>
      </c>
      <c r="C3368" s="95"/>
      <c r="D3368" s="19" t="s">
        <v>8855</v>
      </c>
      <c r="E3368" s="20" t="s">
        <v>8884</v>
      </c>
      <c r="F3368" s="21" t="s">
        <v>8874</v>
      </c>
      <c r="G3368" s="22">
        <v>17090</v>
      </c>
      <c r="H3368" s="96">
        <v>17090</v>
      </c>
      <c r="I3368" s="97"/>
      <c r="J3368" s="98"/>
      <c r="K3368" s="99"/>
      <c r="L3368" s="99"/>
      <c r="M3368" s="100"/>
      <c r="N3368" s="17"/>
      <c r="O3368" s="101">
        <f t="shared" si="118"/>
        <v>17090</v>
      </c>
      <c r="P3368" s="101"/>
      <c r="Q3368" s="101"/>
      <c r="R3368" s="101"/>
      <c r="S3368" s="24">
        <f t="shared" si="117"/>
        <v>17090</v>
      </c>
      <c r="T3368" s="94" t="s">
        <v>8852</v>
      </c>
      <c r="U3368" s="102"/>
      <c r="V3368" s="102"/>
      <c r="W3368" s="102"/>
      <c r="X3368" s="103"/>
      <c r="Y3368" s="23" t="s">
        <v>8874</v>
      </c>
      <c r="Z3368" s="104" t="s">
        <v>13</v>
      </c>
      <c r="AA3368" s="105"/>
      <c r="AB3368" s="106"/>
    </row>
    <row r="3369" spans="1:28" s="16" customFormat="1" ht="53.25" customHeight="1" x14ac:dyDescent="0.2">
      <c r="A3369" s="18" t="s">
        <v>8885</v>
      </c>
      <c r="B3369" s="94" t="s">
        <v>8886</v>
      </c>
      <c r="C3369" s="95"/>
      <c r="D3369" s="19" t="s">
        <v>8855</v>
      </c>
      <c r="E3369" s="20" t="s">
        <v>8887</v>
      </c>
      <c r="F3369" s="21" t="s">
        <v>8874</v>
      </c>
      <c r="G3369" s="22">
        <v>14100</v>
      </c>
      <c r="H3369" s="96">
        <v>14100</v>
      </c>
      <c r="I3369" s="97"/>
      <c r="J3369" s="98"/>
      <c r="K3369" s="99"/>
      <c r="L3369" s="99"/>
      <c r="M3369" s="100"/>
      <c r="N3369" s="17"/>
      <c r="O3369" s="101">
        <f t="shared" si="118"/>
        <v>14100</v>
      </c>
      <c r="P3369" s="101"/>
      <c r="Q3369" s="101"/>
      <c r="R3369" s="101"/>
      <c r="S3369" s="24">
        <f t="shared" si="117"/>
        <v>14100</v>
      </c>
      <c r="T3369" s="94" t="s">
        <v>8852</v>
      </c>
      <c r="U3369" s="102"/>
      <c r="V3369" s="102"/>
      <c r="W3369" s="102"/>
      <c r="X3369" s="103"/>
      <c r="Y3369" s="23" t="s">
        <v>8874</v>
      </c>
      <c r="Z3369" s="104" t="s">
        <v>13</v>
      </c>
      <c r="AA3369" s="105"/>
      <c r="AB3369" s="106"/>
    </row>
    <row r="3370" spans="1:28" s="16" customFormat="1" ht="53.25" customHeight="1" x14ac:dyDescent="0.2">
      <c r="A3370" s="18" t="s">
        <v>8888</v>
      </c>
      <c r="B3370" s="94" t="s">
        <v>8889</v>
      </c>
      <c r="C3370" s="95"/>
      <c r="D3370" s="19" t="s">
        <v>8855</v>
      </c>
      <c r="E3370" s="20" t="s">
        <v>8890</v>
      </c>
      <c r="F3370" s="21" t="s">
        <v>8891</v>
      </c>
      <c r="G3370" s="22">
        <v>23490</v>
      </c>
      <c r="H3370" s="96">
        <v>23490</v>
      </c>
      <c r="I3370" s="97"/>
      <c r="J3370" s="98"/>
      <c r="K3370" s="99"/>
      <c r="L3370" s="99"/>
      <c r="M3370" s="100"/>
      <c r="N3370" s="17"/>
      <c r="O3370" s="101">
        <f t="shared" si="118"/>
        <v>23490</v>
      </c>
      <c r="P3370" s="101"/>
      <c r="Q3370" s="101"/>
      <c r="R3370" s="101"/>
      <c r="S3370" s="24">
        <f t="shared" si="117"/>
        <v>23490</v>
      </c>
      <c r="T3370" s="94" t="s">
        <v>8852</v>
      </c>
      <c r="U3370" s="102"/>
      <c r="V3370" s="102"/>
      <c r="W3370" s="102"/>
      <c r="X3370" s="103"/>
      <c r="Y3370" s="23" t="s">
        <v>8891</v>
      </c>
      <c r="Z3370" s="104" t="s">
        <v>13</v>
      </c>
      <c r="AA3370" s="105"/>
      <c r="AB3370" s="106"/>
    </row>
    <row r="3371" spans="1:28" s="16" customFormat="1" ht="53.25" customHeight="1" x14ac:dyDescent="0.2">
      <c r="A3371" s="18" t="s">
        <v>8892</v>
      </c>
      <c r="B3371" s="94" t="s">
        <v>8893</v>
      </c>
      <c r="C3371" s="95"/>
      <c r="D3371" s="19" t="s">
        <v>8855</v>
      </c>
      <c r="E3371" s="20" t="s">
        <v>8894</v>
      </c>
      <c r="F3371" s="21" t="s">
        <v>8891</v>
      </c>
      <c r="G3371" s="22">
        <v>4370</v>
      </c>
      <c r="H3371" s="96">
        <v>4370</v>
      </c>
      <c r="I3371" s="97"/>
      <c r="J3371" s="98"/>
      <c r="K3371" s="99"/>
      <c r="L3371" s="99"/>
      <c r="M3371" s="100"/>
      <c r="N3371" s="17"/>
      <c r="O3371" s="101">
        <f t="shared" si="118"/>
        <v>4370</v>
      </c>
      <c r="P3371" s="101"/>
      <c r="Q3371" s="101"/>
      <c r="R3371" s="101"/>
      <c r="S3371" s="24">
        <f t="shared" si="117"/>
        <v>4370</v>
      </c>
      <c r="T3371" s="94" t="s">
        <v>8852</v>
      </c>
      <c r="U3371" s="102"/>
      <c r="V3371" s="102"/>
      <c r="W3371" s="102"/>
      <c r="X3371" s="103"/>
      <c r="Y3371" s="23" t="s">
        <v>8891</v>
      </c>
      <c r="Z3371" s="104" t="s">
        <v>13</v>
      </c>
      <c r="AA3371" s="105"/>
      <c r="AB3371" s="106"/>
    </row>
    <row r="3372" spans="1:28" s="16" customFormat="1" ht="53.25" customHeight="1" x14ac:dyDescent="0.2">
      <c r="A3372" s="18" t="s">
        <v>8895</v>
      </c>
      <c r="B3372" s="94" t="s">
        <v>8896</v>
      </c>
      <c r="C3372" s="95"/>
      <c r="D3372" s="19" t="s">
        <v>8855</v>
      </c>
      <c r="E3372" s="20" t="s">
        <v>8897</v>
      </c>
      <c r="F3372" s="21" t="s">
        <v>8891</v>
      </c>
      <c r="G3372" s="22">
        <v>6690</v>
      </c>
      <c r="H3372" s="96">
        <v>6690</v>
      </c>
      <c r="I3372" s="97"/>
      <c r="J3372" s="98"/>
      <c r="K3372" s="99"/>
      <c r="L3372" s="99"/>
      <c r="M3372" s="100"/>
      <c r="N3372" s="17"/>
      <c r="O3372" s="101">
        <f t="shared" si="118"/>
        <v>6690</v>
      </c>
      <c r="P3372" s="101"/>
      <c r="Q3372" s="101"/>
      <c r="R3372" s="101"/>
      <c r="S3372" s="24">
        <f t="shared" si="117"/>
        <v>6690</v>
      </c>
      <c r="T3372" s="94" t="s">
        <v>8852</v>
      </c>
      <c r="U3372" s="102"/>
      <c r="V3372" s="102"/>
      <c r="W3372" s="102"/>
      <c r="X3372" s="103"/>
      <c r="Y3372" s="23" t="s">
        <v>8891</v>
      </c>
      <c r="Z3372" s="104" t="s">
        <v>13</v>
      </c>
      <c r="AA3372" s="105"/>
      <c r="AB3372" s="106"/>
    </row>
    <row r="3373" spans="1:28" s="16" customFormat="1" ht="53.25" customHeight="1" x14ac:dyDescent="0.2">
      <c r="A3373" s="18" t="s">
        <v>8898</v>
      </c>
      <c r="B3373" s="94" t="s">
        <v>8899</v>
      </c>
      <c r="C3373" s="95"/>
      <c r="D3373" s="19" t="s">
        <v>8855</v>
      </c>
      <c r="E3373" s="20" t="s">
        <v>8900</v>
      </c>
      <c r="F3373" s="21" t="s">
        <v>8874</v>
      </c>
      <c r="G3373" s="22">
        <v>20000</v>
      </c>
      <c r="H3373" s="96">
        <v>20000</v>
      </c>
      <c r="I3373" s="97"/>
      <c r="J3373" s="98"/>
      <c r="K3373" s="99"/>
      <c r="L3373" s="99"/>
      <c r="M3373" s="100"/>
      <c r="N3373" s="17"/>
      <c r="O3373" s="101">
        <f t="shared" si="118"/>
        <v>20000</v>
      </c>
      <c r="P3373" s="101"/>
      <c r="Q3373" s="101"/>
      <c r="R3373" s="101"/>
      <c r="S3373" s="24">
        <f t="shared" si="117"/>
        <v>20000</v>
      </c>
      <c r="T3373" s="94" t="s">
        <v>8852</v>
      </c>
      <c r="U3373" s="102"/>
      <c r="V3373" s="102"/>
      <c r="W3373" s="102"/>
      <c r="X3373" s="103"/>
      <c r="Y3373" s="23" t="s">
        <v>8874</v>
      </c>
      <c r="Z3373" s="104" t="s">
        <v>13</v>
      </c>
      <c r="AA3373" s="105"/>
      <c r="AB3373" s="106"/>
    </row>
    <row r="3374" spans="1:28" s="16" customFormat="1" ht="53.25" customHeight="1" x14ac:dyDescent="0.2">
      <c r="A3374" s="18" t="s">
        <v>8901</v>
      </c>
      <c r="B3374" s="94" t="s">
        <v>8902</v>
      </c>
      <c r="C3374" s="95"/>
      <c r="D3374" s="19" t="s">
        <v>8855</v>
      </c>
      <c r="E3374" s="20" t="s">
        <v>8903</v>
      </c>
      <c r="F3374" s="21" t="s">
        <v>8904</v>
      </c>
      <c r="G3374" s="22">
        <v>21000</v>
      </c>
      <c r="H3374" s="96">
        <v>21000</v>
      </c>
      <c r="I3374" s="97"/>
      <c r="J3374" s="98"/>
      <c r="K3374" s="99"/>
      <c r="L3374" s="99"/>
      <c r="M3374" s="100"/>
      <c r="N3374" s="17"/>
      <c r="O3374" s="101">
        <f t="shared" si="118"/>
        <v>21000</v>
      </c>
      <c r="P3374" s="101"/>
      <c r="Q3374" s="101"/>
      <c r="R3374" s="101"/>
      <c r="S3374" s="24">
        <f t="shared" si="117"/>
        <v>21000</v>
      </c>
      <c r="T3374" s="94" t="s">
        <v>8852</v>
      </c>
      <c r="U3374" s="102"/>
      <c r="V3374" s="102"/>
      <c r="W3374" s="102"/>
      <c r="X3374" s="103"/>
      <c r="Y3374" s="23" t="s">
        <v>8904</v>
      </c>
      <c r="Z3374" s="104" t="s">
        <v>13</v>
      </c>
      <c r="AA3374" s="105"/>
      <c r="AB3374" s="106"/>
    </row>
    <row r="3375" spans="1:28" s="16" customFormat="1" ht="53.25" customHeight="1" x14ac:dyDescent="0.2">
      <c r="A3375" s="18" t="s">
        <v>8905</v>
      </c>
      <c r="B3375" s="94" t="s">
        <v>2951</v>
      </c>
      <c r="C3375" s="95"/>
      <c r="D3375" s="19" t="s">
        <v>8855</v>
      </c>
      <c r="E3375" s="20" t="s">
        <v>8906</v>
      </c>
      <c r="F3375" s="21" t="s">
        <v>8891</v>
      </c>
      <c r="G3375" s="22">
        <v>5750</v>
      </c>
      <c r="H3375" s="96">
        <v>5750</v>
      </c>
      <c r="I3375" s="97"/>
      <c r="J3375" s="98"/>
      <c r="K3375" s="99"/>
      <c r="L3375" s="99"/>
      <c r="M3375" s="100"/>
      <c r="N3375" s="17"/>
      <c r="O3375" s="101">
        <f t="shared" si="118"/>
        <v>5750</v>
      </c>
      <c r="P3375" s="101"/>
      <c r="Q3375" s="101"/>
      <c r="R3375" s="101"/>
      <c r="S3375" s="24">
        <f t="shared" si="117"/>
        <v>5750</v>
      </c>
      <c r="T3375" s="94" t="s">
        <v>8852</v>
      </c>
      <c r="U3375" s="102"/>
      <c r="V3375" s="102"/>
      <c r="W3375" s="102"/>
      <c r="X3375" s="103"/>
      <c r="Y3375" s="23" t="s">
        <v>8891</v>
      </c>
      <c r="Z3375" s="104" t="s">
        <v>13</v>
      </c>
      <c r="AA3375" s="105"/>
      <c r="AB3375" s="106"/>
    </row>
    <row r="3376" spans="1:28" s="16" customFormat="1" ht="53.25" customHeight="1" x14ac:dyDescent="0.2">
      <c r="A3376" s="18" t="s">
        <v>8907</v>
      </c>
      <c r="B3376" s="94" t="s">
        <v>8908</v>
      </c>
      <c r="C3376" s="95"/>
      <c r="D3376" s="19" t="s">
        <v>8855</v>
      </c>
      <c r="E3376" s="20" t="s">
        <v>8909</v>
      </c>
      <c r="F3376" s="21" t="s">
        <v>8891</v>
      </c>
      <c r="G3376" s="22">
        <v>21990</v>
      </c>
      <c r="H3376" s="96">
        <v>21990</v>
      </c>
      <c r="I3376" s="97"/>
      <c r="J3376" s="98"/>
      <c r="K3376" s="99"/>
      <c r="L3376" s="99"/>
      <c r="M3376" s="100"/>
      <c r="N3376" s="17"/>
      <c r="O3376" s="101">
        <f t="shared" si="118"/>
        <v>21990</v>
      </c>
      <c r="P3376" s="101"/>
      <c r="Q3376" s="101"/>
      <c r="R3376" s="101"/>
      <c r="S3376" s="24">
        <f t="shared" si="117"/>
        <v>21990</v>
      </c>
      <c r="T3376" s="94" t="s">
        <v>8852</v>
      </c>
      <c r="U3376" s="102"/>
      <c r="V3376" s="102"/>
      <c r="W3376" s="102"/>
      <c r="X3376" s="103"/>
      <c r="Y3376" s="23" t="s">
        <v>8891</v>
      </c>
      <c r="Z3376" s="104" t="s">
        <v>13</v>
      </c>
      <c r="AA3376" s="105"/>
      <c r="AB3376" s="106"/>
    </row>
    <row r="3377" spans="1:28" s="16" customFormat="1" ht="53.25" customHeight="1" x14ac:dyDescent="0.2">
      <c r="A3377" s="18" t="s">
        <v>8910</v>
      </c>
      <c r="B3377" s="94" t="s">
        <v>8911</v>
      </c>
      <c r="C3377" s="95"/>
      <c r="D3377" s="19" t="s">
        <v>8855</v>
      </c>
      <c r="E3377" s="20" t="s">
        <v>8912</v>
      </c>
      <c r="F3377" s="21" t="s">
        <v>8891</v>
      </c>
      <c r="G3377" s="22">
        <v>3333.96</v>
      </c>
      <c r="H3377" s="96">
        <v>3333.96</v>
      </c>
      <c r="I3377" s="97"/>
      <c r="J3377" s="98"/>
      <c r="K3377" s="99"/>
      <c r="L3377" s="99"/>
      <c r="M3377" s="100"/>
      <c r="N3377" s="17"/>
      <c r="O3377" s="101">
        <f t="shared" si="118"/>
        <v>3333.96</v>
      </c>
      <c r="P3377" s="101"/>
      <c r="Q3377" s="101"/>
      <c r="R3377" s="101"/>
      <c r="S3377" s="24">
        <f t="shared" si="117"/>
        <v>3333.96</v>
      </c>
      <c r="T3377" s="94" t="s">
        <v>8852</v>
      </c>
      <c r="U3377" s="102"/>
      <c r="V3377" s="102"/>
      <c r="W3377" s="102"/>
      <c r="X3377" s="103"/>
      <c r="Y3377" s="23" t="s">
        <v>8891</v>
      </c>
      <c r="Z3377" s="104" t="s">
        <v>13</v>
      </c>
      <c r="AA3377" s="105"/>
      <c r="AB3377" s="106"/>
    </row>
    <row r="3378" spans="1:28" s="16" customFormat="1" ht="53.25" customHeight="1" x14ac:dyDescent="0.2">
      <c r="A3378" s="18" t="s">
        <v>8913</v>
      </c>
      <c r="B3378" s="94" t="s">
        <v>8914</v>
      </c>
      <c r="C3378" s="95"/>
      <c r="D3378" s="19" t="s">
        <v>8855</v>
      </c>
      <c r="E3378" s="20" t="s">
        <v>8915</v>
      </c>
      <c r="F3378" s="21" t="s">
        <v>8891</v>
      </c>
      <c r="G3378" s="22">
        <v>8700</v>
      </c>
      <c r="H3378" s="96">
        <v>8700</v>
      </c>
      <c r="I3378" s="97"/>
      <c r="J3378" s="98"/>
      <c r="K3378" s="99"/>
      <c r="L3378" s="99"/>
      <c r="M3378" s="100"/>
      <c r="N3378" s="17"/>
      <c r="O3378" s="101">
        <f t="shared" si="118"/>
        <v>8700</v>
      </c>
      <c r="P3378" s="101"/>
      <c r="Q3378" s="101"/>
      <c r="R3378" s="101"/>
      <c r="S3378" s="24">
        <f t="shared" si="117"/>
        <v>8700</v>
      </c>
      <c r="T3378" s="94" t="s">
        <v>8852</v>
      </c>
      <c r="U3378" s="102"/>
      <c r="V3378" s="102"/>
      <c r="W3378" s="102"/>
      <c r="X3378" s="103"/>
      <c r="Y3378" s="23" t="s">
        <v>8891</v>
      </c>
      <c r="Z3378" s="104" t="s">
        <v>13</v>
      </c>
      <c r="AA3378" s="105"/>
      <c r="AB3378" s="106"/>
    </row>
    <row r="3379" spans="1:28" s="16" customFormat="1" ht="53.25" customHeight="1" x14ac:dyDescent="0.2">
      <c r="A3379" s="18" t="s">
        <v>8916</v>
      </c>
      <c r="B3379" s="94" t="s">
        <v>8914</v>
      </c>
      <c r="C3379" s="95"/>
      <c r="D3379" s="19" t="s">
        <v>8855</v>
      </c>
      <c r="E3379" s="20" t="s">
        <v>8917</v>
      </c>
      <c r="F3379" s="21" t="s">
        <v>8891</v>
      </c>
      <c r="G3379" s="22">
        <v>8000</v>
      </c>
      <c r="H3379" s="96">
        <v>8000</v>
      </c>
      <c r="I3379" s="97"/>
      <c r="J3379" s="98"/>
      <c r="K3379" s="99"/>
      <c r="L3379" s="99"/>
      <c r="M3379" s="100"/>
      <c r="N3379" s="17"/>
      <c r="O3379" s="101">
        <f t="shared" si="118"/>
        <v>8000</v>
      </c>
      <c r="P3379" s="101"/>
      <c r="Q3379" s="101"/>
      <c r="R3379" s="101"/>
      <c r="S3379" s="24">
        <f t="shared" si="117"/>
        <v>8000</v>
      </c>
      <c r="T3379" s="94" t="s">
        <v>8852</v>
      </c>
      <c r="U3379" s="102"/>
      <c r="V3379" s="102"/>
      <c r="W3379" s="102"/>
      <c r="X3379" s="103"/>
      <c r="Y3379" s="23" t="s">
        <v>8891</v>
      </c>
      <c r="Z3379" s="104" t="s">
        <v>13</v>
      </c>
      <c r="AA3379" s="105"/>
      <c r="AB3379" s="106"/>
    </row>
    <row r="3380" spans="1:28" s="29" customFormat="1" ht="28.5" customHeight="1" x14ac:dyDescent="0.2">
      <c r="A3380" s="26" t="s">
        <v>8918</v>
      </c>
      <c r="B3380" s="107" t="s">
        <v>8919</v>
      </c>
      <c r="C3380" s="108"/>
      <c r="D3380" s="108"/>
      <c r="E3380" s="108"/>
      <c r="F3380" s="109"/>
      <c r="G3380" s="30">
        <v>419800</v>
      </c>
      <c r="H3380" s="110">
        <v>419800</v>
      </c>
      <c r="I3380" s="111"/>
      <c r="J3380" s="112"/>
      <c r="K3380" s="113"/>
      <c r="L3380" s="113"/>
      <c r="M3380" s="114"/>
      <c r="N3380" s="24"/>
      <c r="O3380" s="115">
        <f>SUM(O3381:R3383)</f>
        <v>419800</v>
      </c>
      <c r="P3380" s="115"/>
      <c r="Q3380" s="115"/>
      <c r="R3380" s="115"/>
      <c r="S3380" s="24">
        <f t="shared" si="117"/>
        <v>419800</v>
      </c>
      <c r="T3380" s="119" t="s">
        <v>25</v>
      </c>
      <c r="U3380" s="120"/>
      <c r="V3380" s="120"/>
      <c r="W3380" s="120"/>
      <c r="X3380" s="121"/>
      <c r="Y3380" s="26" t="s">
        <v>25</v>
      </c>
      <c r="Z3380" s="119" t="s">
        <v>15</v>
      </c>
      <c r="AA3380" s="120"/>
      <c r="AB3380" s="121"/>
    </row>
    <row r="3381" spans="1:28" s="16" customFormat="1" ht="66" customHeight="1" x14ac:dyDescent="0.2">
      <c r="A3381" s="18" t="s">
        <v>8920</v>
      </c>
      <c r="B3381" s="94" t="s">
        <v>8921</v>
      </c>
      <c r="C3381" s="95"/>
      <c r="D3381" s="19" t="s">
        <v>8922</v>
      </c>
      <c r="E3381" s="20" t="s">
        <v>8923</v>
      </c>
      <c r="F3381" s="21" t="s">
        <v>8924</v>
      </c>
      <c r="G3381" s="22">
        <v>230600</v>
      </c>
      <c r="H3381" s="96">
        <v>230600</v>
      </c>
      <c r="I3381" s="97"/>
      <c r="J3381" s="98"/>
      <c r="K3381" s="99"/>
      <c r="L3381" s="99"/>
      <c r="M3381" s="100"/>
      <c r="N3381" s="17"/>
      <c r="O3381" s="101">
        <f t="shared" si="118"/>
        <v>230600</v>
      </c>
      <c r="P3381" s="101"/>
      <c r="Q3381" s="101"/>
      <c r="R3381" s="101"/>
      <c r="S3381" s="24">
        <f t="shared" si="117"/>
        <v>230600</v>
      </c>
      <c r="T3381" s="94" t="s">
        <v>8919</v>
      </c>
      <c r="U3381" s="102"/>
      <c r="V3381" s="102"/>
      <c r="W3381" s="102"/>
      <c r="X3381" s="103"/>
      <c r="Y3381" s="23" t="s">
        <v>8924</v>
      </c>
      <c r="Z3381" s="104" t="s">
        <v>13</v>
      </c>
      <c r="AA3381" s="105"/>
      <c r="AB3381" s="106"/>
    </row>
    <row r="3382" spans="1:28" s="16" customFormat="1" ht="66" customHeight="1" x14ac:dyDescent="0.2">
      <c r="A3382" s="18" t="s">
        <v>8925</v>
      </c>
      <c r="B3382" s="94" t="s">
        <v>1363</v>
      </c>
      <c r="C3382" s="95"/>
      <c r="D3382" s="19" t="s">
        <v>8922</v>
      </c>
      <c r="E3382" s="20" t="s">
        <v>8926</v>
      </c>
      <c r="F3382" s="21" t="s">
        <v>8924</v>
      </c>
      <c r="G3382" s="22">
        <v>70900</v>
      </c>
      <c r="H3382" s="96">
        <v>70900</v>
      </c>
      <c r="I3382" s="97"/>
      <c r="J3382" s="98"/>
      <c r="K3382" s="99"/>
      <c r="L3382" s="99"/>
      <c r="M3382" s="100"/>
      <c r="N3382" s="17"/>
      <c r="O3382" s="101">
        <f t="shared" si="118"/>
        <v>70900</v>
      </c>
      <c r="P3382" s="101"/>
      <c r="Q3382" s="101"/>
      <c r="R3382" s="101"/>
      <c r="S3382" s="24">
        <f t="shared" si="117"/>
        <v>70900</v>
      </c>
      <c r="T3382" s="94" t="s">
        <v>8919</v>
      </c>
      <c r="U3382" s="102"/>
      <c r="V3382" s="102"/>
      <c r="W3382" s="102"/>
      <c r="X3382" s="103"/>
      <c r="Y3382" s="23" t="s">
        <v>8924</v>
      </c>
      <c r="Z3382" s="104" t="s">
        <v>13</v>
      </c>
      <c r="AA3382" s="105"/>
      <c r="AB3382" s="106"/>
    </row>
    <row r="3383" spans="1:28" s="16" customFormat="1" ht="66" customHeight="1" x14ac:dyDescent="0.2">
      <c r="A3383" s="18" t="s">
        <v>8927</v>
      </c>
      <c r="B3383" s="94" t="s">
        <v>8928</v>
      </c>
      <c r="C3383" s="95"/>
      <c r="D3383" s="19" t="s">
        <v>8922</v>
      </c>
      <c r="E3383" s="20" t="s">
        <v>8929</v>
      </c>
      <c r="F3383" s="21" t="s">
        <v>8924</v>
      </c>
      <c r="G3383" s="22">
        <v>118300</v>
      </c>
      <c r="H3383" s="96">
        <v>118300</v>
      </c>
      <c r="I3383" s="97"/>
      <c r="J3383" s="98"/>
      <c r="K3383" s="99"/>
      <c r="L3383" s="99"/>
      <c r="M3383" s="100"/>
      <c r="N3383" s="17"/>
      <c r="O3383" s="101">
        <f t="shared" si="118"/>
        <v>118300</v>
      </c>
      <c r="P3383" s="101"/>
      <c r="Q3383" s="101"/>
      <c r="R3383" s="101"/>
      <c r="S3383" s="24">
        <f t="shared" si="117"/>
        <v>118300</v>
      </c>
      <c r="T3383" s="94" t="s">
        <v>8919</v>
      </c>
      <c r="U3383" s="102"/>
      <c r="V3383" s="102"/>
      <c r="W3383" s="102"/>
      <c r="X3383" s="103"/>
      <c r="Y3383" s="23" t="s">
        <v>8924</v>
      </c>
      <c r="Z3383" s="104" t="s">
        <v>13</v>
      </c>
      <c r="AA3383" s="105"/>
      <c r="AB3383" s="106"/>
    </row>
    <row r="3384" spans="1:28" s="29" customFormat="1" ht="44.25" customHeight="1" x14ac:dyDescent="0.2">
      <c r="A3384" s="26" t="s">
        <v>8930</v>
      </c>
      <c r="B3384" s="107" t="s">
        <v>8931</v>
      </c>
      <c r="C3384" s="108"/>
      <c r="D3384" s="108"/>
      <c r="E3384" s="108"/>
      <c r="F3384" s="109"/>
      <c r="G3384" s="30">
        <v>186855.14</v>
      </c>
      <c r="H3384" s="110">
        <v>186855.14</v>
      </c>
      <c r="I3384" s="111"/>
      <c r="J3384" s="112"/>
      <c r="K3384" s="113"/>
      <c r="L3384" s="113"/>
      <c r="M3384" s="114"/>
      <c r="N3384" s="24"/>
      <c r="O3384" s="115">
        <f>SUM(O3385:R3387)</f>
        <v>186855.14</v>
      </c>
      <c r="P3384" s="115"/>
      <c r="Q3384" s="115"/>
      <c r="R3384" s="115"/>
      <c r="S3384" s="24">
        <f t="shared" si="117"/>
        <v>186855.14</v>
      </c>
      <c r="T3384" s="119" t="s">
        <v>25</v>
      </c>
      <c r="U3384" s="120"/>
      <c r="V3384" s="120"/>
      <c r="W3384" s="120"/>
      <c r="X3384" s="121"/>
      <c r="Y3384" s="26" t="s">
        <v>25</v>
      </c>
      <c r="Z3384" s="119" t="s">
        <v>15</v>
      </c>
      <c r="AA3384" s="120"/>
      <c r="AB3384" s="121"/>
    </row>
    <row r="3385" spans="1:28" s="16" customFormat="1" ht="75.75" customHeight="1" x14ac:dyDescent="0.2">
      <c r="A3385" s="18" t="s">
        <v>8932</v>
      </c>
      <c r="B3385" s="94" t="s">
        <v>8933</v>
      </c>
      <c r="C3385" s="95"/>
      <c r="D3385" s="19" t="s">
        <v>5284</v>
      </c>
      <c r="E3385" s="20" t="s">
        <v>8934</v>
      </c>
      <c r="F3385" s="21" t="s">
        <v>8935</v>
      </c>
      <c r="G3385" s="22">
        <v>46855.14</v>
      </c>
      <c r="H3385" s="96">
        <v>46855.14</v>
      </c>
      <c r="I3385" s="97"/>
      <c r="J3385" s="98"/>
      <c r="K3385" s="99"/>
      <c r="L3385" s="99"/>
      <c r="M3385" s="100"/>
      <c r="N3385" s="17"/>
      <c r="O3385" s="101">
        <f t="shared" si="118"/>
        <v>46855.14</v>
      </c>
      <c r="P3385" s="101"/>
      <c r="Q3385" s="101"/>
      <c r="R3385" s="101"/>
      <c r="S3385" s="24">
        <f t="shared" si="117"/>
        <v>46855.14</v>
      </c>
      <c r="T3385" s="94" t="s">
        <v>8931</v>
      </c>
      <c r="U3385" s="102"/>
      <c r="V3385" s="102"/>
      <c r="W3385" s="102"/>
      <c r="X3385" s="103"/>
      <c r="Y3385" s="23" t="s">
        <v>101</v>
      </c>
      <c r="Z3385" s="104" t="s">
        <v>13</v>
      </c>
      <c r="AA3385" s="105"/>
      <c r="AB3385" s="106"/>
    </row>
    <row r="3386" spans="1:28" s="16" customFormat="1" ht="75.75" customHeight="1" x14ac:dyDescent="0.2">
      <c r="A3386" s="18" t="s">
        <v>8936</v>
      </c>
      <c r="B3386" s="94" t="s">
        <v>8937</v>
      </c>
      <c r="C3386" s="95"/>
      <c r="D3386" s="19" t="s">
        <v>5284</v>
      </c>
      <c r="E3386" s="20" t="s">
        <v>8938</v>
      </c>
      <c r="F3386" s="21" t="s">
        <v>3448</v>
      </c>
      <c r="G3386" s="22">
        <v>70000</v>
      </c>
      <c r="H3386" s="96">
        <v>70000</v>
      </c>
      <c r="I3386" s="97"/>
      <c r="J3386" s="98"/>
      <c r="K3386" s="99"/>
      <c r="L3386" s="99"/>
      <c r="M3386" s="100"/>
      <c r="N3386" s="17"/>
      <c r="O3386" s="101">
        <f t="shared" si="118"/>
        <v>70000</v>
      </c>
      <c r="P3386" s="101"/>
      <c r="Q3386" s="101"/>
      <c r="R3386" s="101"/>
      <c r="S3386" s="24">
        <f t="shared" si="117"/>
        <v>70000</v>
      </c>
      <c r="T3386" s="94" t="s">
        <v>8931</v>
      </c>
      <c r="U3386" s="102"/>
      <c r="V3386" s="102"/>
      <c r="W3386" s="102"/>
      <c r="X3386" s="103"/>
      <c r="Y3386" s="23" t="s">
        <v>3448</v>
      </c>
      <c r="Z3386" s="104" t="s">
        <v>13</v>
      </c>
      <c r="AA3386" s="105"/>
      <c r="AB3386" s="106"/>
    </row>
    <row r="3387" spans="1:28" s="16" customFormat="1" ht="75.75" customHeight="1" x14ac:dyDescent="0.2">
      <c r="A3387" s="18" t="s">
        <v>8939</v>
      </c>
      <c r="B3387" s="94" t="s">
        <v>1363</v>
      </c>
      <c r="C3387" s="95"/>
      <c r="D3387" s="19" t="s">
        <v>5284</v>
      </c>
      <c r="E3387" s="20" t="s">
        <v>8940</v>
      </c>
      <c r="F3387" s="21" t="s">
        <v>8941</v>
      </c>
      <c r="G3387" s="22">
        <v>70000</v>
      </c>
      <c r="H3387" s="96">
        <v>70000</v>
      </c>
      <c r="I3387" s="97"/>
      <c r="J3387" s="98"/>
      <c r="K3387" s="99"/>
      <c r="L3387" s="99"/>
      <c r="M3387" s="100"/>
      <c r="N3387" s="17"/>
      <c r="O3387" s="101">
        <f t="shared" si="118"/>
        <v>70000</v>
      </c>
      <c r="P3387" s="101"/>
      <c r="Q3387" s="101"/>
      <c r="R3387" s="101"/>
      <c r="S3387" s="24">
        <f t="shared" si="117"/>
        <v>70000</v>
      </c>
      <c r="T3387" s="94" t="s">
        <v>8931</v>
      </c>
      <c r="U3387" s="102"/>
      <c r="V3387" s="102"/>
      <c r="W3387" s="102"/>
      <c r="X3387" s="103"/>
      <c r="Y3387" s="23" t="s">
        <v>8941</v>
      </c>
      <c r="Z3387" s="104" t="s">
        <v>13</v>
      </c>
      <c r="AA3387" s="105"/>
      <c r="AB3387" s="106"/>
    </row>
    <row r="3388" spans="1:28" s="29" customFormat="1" ht="39" customHeight="1" x14ac:dyDescent="0.2">
      <c r="A3388" s="26" t="s">
        <v>8942</v>
      </c>
      <c r="B3388" s="107" t="s">
        <v>8943</v>
      </c>
      <c r="C3388" s="108"/>
      <c r="D3388" s="108"/>
      <c r="E3388" s="108"/>
      <c r="F3388" s="109"/>
      <c r="G3388" s="30">
        <v>17498639.300000001</v>
      </c>
      <c r="H3388" s="110">
        <v>17498639.300000001</v>
      </c>
      <c r="I3388" s="111"/>
      <c r="J3388" s="112">
        <v>9433046.0299999993</v>
      </c>
      <c r="K3388" s="113"/>
      <c r="L3388" s="113"/>
      <c r="M3388" s="114"/>
      <c r="N3388" s="24">
        <v>9433046.0299999993</v>
      </c>
      <c r="O3388" s="115">
        <f>SUM(O3389:R3603)</f>
        <v>8065593.2700000005</v>
      </c>
      <c r="P3388" s="115"/>
      <c r="Q3388" s="115"/>
      <c r="R3388" s="115"/>
      <c r="S3388" s="24">
        <f t="shared" si="117"/>
        <v>8065593.2700000014</v>
      </c>
      <c r="T3388" s="119" t="s">
        <v>25</v>
      </c>
      <c r="U3388" s="120"/>
      <c r="V3388" s="120"/>
      <c r="W3388" s="120"/>
      <c r="X3388" s="121"/>
      <c r="Y3388" s="26" t="s">
        <v>25</v>
      </c>
      <c r="Z3388" s="119" t="s">
        <v>8944</v>
      </c>
      <c r="AA3388" s="120"/>
      <c r="AB3388" s="121"/>
    </row>
    <row r="3389" spans="1:28" s="16" customFormat="1" ht="78.75" customHeight="1" x14ac:dyDescent="0.2">
      <c r="A3389" s="18" t="s">
        <v>8945</v>
      </c>
      <c r="B3389" s="94" t="s">
        <v>8946</v>
      </c>
      <c r="C3389" s="95"/>
      <c r="D3389" s="19" t="s">
        <v>8947</v>
      </c>
      <c r="E3389" s="20" t="s">
        <v>8948</v>
      </c>
      <c r="F3389" s="21" t="s">
        <v>8949</v>
      </c>
      <c r="G3389" s="22">
        <v>2585000</v>
      </c>
      <c r="H3389" s="96">
        <v>2585000</v>
      </c>
      <c r="I3389" s="97"/>
      <c r="J3389" s="98">
        <v>990916.76</v>
      </c>
      <c r="K3389" s="99"/>
      <c r="L3389" s="99"/>
      <c r="M3389" s="100"/>
      <c r="N3389" s="17">
        <v>990916.76</v>
      </c>
      <c r="O3389" s="101">
        <f t="shared" si="118"/>
        <v>1594083.24</v>
      </c>
      <c r="P3389" s="101"/>
      <c r="Q3389" s="101"/>
      <c r="R3389" s="101"/>
      <c r="S3389" s="24">
        <f t="shared" si="117"/>
        <v>1594083.24</v>
      </c>
      <c r="T3389" s="94" t="s">
        <v>8943</v>
      </c>
      <c r="U3389" s="102"/>
      <c r="V3389" s="102"/>
      <c r="W3389" s="102"/>
      <c r="X3389" s="103"/>
      <c r="Y3389" s="23" t="s">
        <v>8949</v>
      </c>
      <c r="Z3389" s="104" t="s">
        <v>13</v>
      </c>
      <c r="AA3389" s="105"/>
      <c r="AB3389" s="106"/>
    </row>
    <row r="3390" spans="1:28" s="16" customFormat="1" ht="78.75" customHeight="1" x14ac:dyDescent="0.2">
      <c r="A3390" s="18" t="s">
        <v>8950</v>
      </c>
      <c r="B3390" s="94" t="s">
        <v>8951</v>
      </c>
      <c r="C3390" s="95"/>
      <c r="D3390" s="19" t="s">
        <v>5288</v>
      </c>
      <c r="E3390" s="20" t="s">
        <v>8952</v>
      </c>
      <c r="F3390" s="21" t="s">
        <v>1331</v>
      </c>
      <c r="G3390" s="22">
        <v>479247</v>
      </c>
      <c r="H3390" s="96">
        <v>479247</v>
      </c>
      <c r="I3390" s="97"/>
      <c r="J3390" s="98">
        <v>409295.2</v>
      </c>
      <c r="K3390" s="99"/>
      <c r="L3390" s="99"/>
      <c r="M3390" s="100"/>
      <c r="N3390" s="17">
        <v>409295.2</v>
      </c>
      <c r="O3390" s="101">
        <f t="shared" si="118"/>
        <v>69951.799999999988</v>
      </c>
      <c r="P3390" s="101"/>
      <c r="Q3390" s="101"/>
      <c r="R3390" s="101"/>
      <c r="S3390" s="24">
        <f t="shared" si="117"/>
        <v>69951.799999999988</v>
      </c>
      <c r="T3390" s="94" t="s">
        <v>8943</v>
      </c>
      <c r="U3390" s="102"/>
      <c r="V3390" s="102"/>
      <c r="W3390" s="102"/>
      <c r="X3390" s="103"/>
      <c r="Y3390" s="23" t="s">
        <v>1332</v>
      </c>
      <c r="Z3390" s="104" t="s">
        <v>13</v>
      </c>
      <c r="AA3390" s="105"/>
      <c r="AB3390" s="106"/>
    </row>
    <row r="3391" spans="1:28" s="16" customFormat="1" ht="78.75" customHeight="1" x14ac:dyDescent="0.2">
      <c r="A3391" s="18" t="s">
        <v>8953</v>
      </c>
      <c r="B3391" s="94" t="s">
        <v>6352</v>
      </c>
      <c r="C3391" s="95"/>
      <c r="D3391" s="19" t="s">
        <v>5288</v>
      </c>
      <c r="E3391" s="20" t="s">
        <v>8954</v>
      </c>
      <c r="F3391" s="21" t="s">
        <v>8955</v>
      </c>
      <c r="G3391" s="22">
        <v>150771.57999999999</v>
      </c>
      <c r="H3391" s="96">
        <v>150771.57999999999</v>
      </c>
      <c r="I3391" s="97"/>
      <c r="J3391" s="98">
        <v>96326.28</v>
      </c>
      <c r="K3391" s="99"/>
      <c r="L3391" s="99"/>
      <c r="M3391" s="100"/>
      <c r="N3391" s="17">
        <v>96326.28</v>
      </c>
      <c r="O3391" s="101">
        <f t="shared" si="118"/>
        <v>54445.299999999988</v>
      </c>
      <c r="P3391" s="101"/>
      <c r="Q3391" s="101"/>
      <c r="R3391" s="101"/>
      <c r="S3391" s="24">
        <f t="shared" si="117"/>
        <v>54445.299999999988</v>
      </c>
      <c r="T3391" s="94" t="s">
        <v>8943</v>
      </c>
      <c r="U3391" s="102"/>
      <c r="V3391" s="102"/>
      <c r="W3391" s="102"/>
      <c r="X3391" s="103"/>
      <c r="Y3391" s="23" t="s">
        <v>8955</v>
      </c>
      <c r="Z3391" s="104" t="s">
        <v>13</v>
      </c>
      <c r="AA3391" s="105"/>
      <c r="AB3391" s="106"/>
    </row>
    <row r="3392" spans="1:28" s="16" customFormat="1" ht="78.75" customHeight="1" x14ac:dyDescent="0.2">
      <c r="A3392" s="18" t="s">
        <v>8956</v>
      </c>
      <c r="B3392" s="94" t="s">
        <v>8957</v>
      </c>
      <c r="C3392" s="95"/>
      <c r="D3392" s="19" t="s">
        <v>8947</v>
      </c>
      <c r="E3392" s="20" t="s">
        <v>8958</v>
      </c>
      <c r="F3392" s="21" t="s">
        <v>8959</v>
      </c>
      <c r="G3392" s="22">
        <v>52800</v>
      </c>
      <c r="H3392" s="96">
        <v>52800</v>
      </c>
      <c r="I3392" s="97"/>
      <c r="J3392" s="98"/>
      <c r="K3392" s="99"/>
      <c r="L3392" s="99"/>
      <c r="M3392" s="100"/>
      <c r="N3392" s="17"/>
      <c r="O3392" s="101">
        <f t="shared" si="118"/>
        <v>52800</v>
      </c>
      <c r="P3392" s="101"/>
      <c r="Q3392" s="101"/>
      <c r="R3392" s="101"/>
      <c r="S3392" s="24">
        <f t="shared" si="117"/>
        <v>52800</v>
      </c>
      <c r="T3392" s="94" t="s">
        <v>8943</v>
      </c>
      <c r="U3392" s="102"/>
      <c r="V3392" s="102"/>
      <c r="W3392" s="102"/>
      <c r="X3392" s="103"/>
      <c r="Y3392" s="23" t="s">
        <v>8959</v>
      </c>
      <c r="Z3392" s="104" t="s">
        <v>13</v>
      </c>
      <c r="AA3392" s="105"/>
      <c r="AB3392" s="106"/>
    </row>
    <row r="3393" spans="1:28" s="16" customFormat="1" ht="78.75" customHeight="1" x14ac:dyDescent="0.2">
      <c r="A3393" s="18" t="s">
        <v>8960</v>
      </c>
      <c r="B3393" s="94" t="s">
        <v>8961</v>
      </c>
      <c r="C3393" s="95"/>
      <c r="D3393" s="19" t="s">
        <v>8947</v>
      </c>
      <c r="E3393" s="20" t="s">
        <v>8962</v>
      </c>
      <c r="F3393" s="21" t="s">
        <v>8963</v>
      </c>
      <c r="G3393" s="22">
        <v>9618</v>
      </c>
      <c r="H3393" s="96">
        <v>9618</v>
      </c>
      <c r="I3393" s="97"/>
      <c r="J3393" s="98"/>
      <c r="K3393" s="99"/>
      <c r="L3393" s="99"/>
      <c r="M3393" s="100"/>
      <c r="N3393" s="17"/>
      <c r="O3393" s="101">
        <f t="shared" si="118"/>
        <v>9618</v>
      </c>
      <c r="P3393" s="101"/>
      <c r="Q3393" s="101"/>
      <c r="R3393" s="101"/>
      <c r="S3393" s="24">
        <f t="shared" si="117"/>
        <v>9618</v>
      </c>
      <c r="T3393" s="94" t="s">
        <v>8943</v>
      </c>
      <c r="U3393" s="102"/>
      <c r="V3393" s="102"/>
      <c r="W3393" s="102"/>
      <c r="X3393" s="103"/>
      <c r="Y3393" s="23" t="s">
        <v>8963</v>
      </c>
      <c r="Z3393" s="104" t="s">
        <v>13</v>
      </c>
      <c r="AA3393" s="105"/>
      <c r="AB3393" s="106"/>
    </row>
    <row r="3394" spans="1:28" s="16" customFormat="1" ht="78.75" customHeight="1" x14ac:dyDescent="0.2">
      <c r="A3394" s="18" t="s">
        <v>8964</v>
      </c>
      <c r="B3394" s="94" t="s">
        <v>6088</v>
      </c>
      <c r="C3394" s="95"/>
      <c r="D3394" s="19" t="s">
        <v>8947</v>
      </c>
      <c r="E3394" s="20" t="s">
        <v>8965</v>
      </c>
      <c r="F3394" s="21" t="s">
        <v>8966</v>
      </c>
      <c r="G3394" s="22">
        <v>22098</v>
      </c>
      <c r="H3394" s="96">
        <v>22098</v>
      </c>
      <c r="I3394" s="97"/>
      <c r="J3394" s="98"/>
      <c r="K3394" s="99"/>
      <c r="L3394" s="99"/>
      <c r="M3394" s="100"/>
      <c r="N3394" s="17"/>
      <c r="O3394" s="101">
        <f t="shared" si="118"/>
        <v>22098</v>
      </c>
      <c r="P3394" s="101"/>
      <c r="Q3394" s="101"/>
      <c r="R3394" s="101"/>
      <c r="S3394" s="24">
        <f t="shared" si="117"/>
        <v>22098</v>
      </c>
      <c r="T3394" s="94" t="s">
        <v>8943</v>
      </c>
      <c r="U3394" s="102"/>
      <c r="V3394" s="102"/>
      <c r="W3394" s="102"/>
      <c r="X3394" s="103"/>
      <c r="Y3394" s="23" t="s">
        <v>8966</v>
      </c>
      <c r="Z3394" s="104" t="s">
        <v>13</v>
      </c>
      <c r="AA3394" s="105"/>
      <c r="AB3394" s="106"/>
    </row>
    <row r="3395" spans="1:28" s="16" customFormat="1" ht="78.75" customHeight="1" x14ac:dyDescent="0.2">
      <c r="A3395" s="18" t="s">
        <v>8967</v>
      </c>
      <c r="B3395" s="94" t="s">
        <v>8968</v>
      </c>
      <c r="C3395" s="95"/>
      <c r="D3395" s="19" t="s">
        <v>8947</v>
      </c>
      <c r="E3395" s="20" t="s">
        <v>8969</v>
      </c>
      <c r="F3395" s="21" t="s">
        <v>8970</v>
      </c>
      <c r="G3395" s="22">
        <v>78207.34</v>
      </c>
      <c r="H3395" s="96">
        <v>78207.34</v>
      </c>
      <c r="I3395" s="97"/>
      <c r="J3395" s="98">
        <v>49965.75</v>
      </c>
      <c r="K3395" s="99"/>
      <c r="L3395" s="99"/>
      <c r="M3395" s="100"/>
      <c r="N3395" s="17">
        <v>49965.75</v>
      </c>
      <c r="O3395" s="101">
        <f t="shared" si="118"/>
        <v>28241.589999999997</v>
      </c>
      <c r="P3395" s="101"/>
      <c r="Q3395" s="101"/>
      <c r="R3395" s="101"/>
      <c r="S3395" s="24">
        <f t="shared" si="117"/>
        <v>28241.589999999997</v>
      </c>
      <c r="T3395" s="94" t="s">
        <v>8943</v>
      </c>
      <c r="U3395" s="102"/>
      <c r="V3395" s="102"/>
      <c r="W3395" s="102"/>
      <c r="X3395" s="103"/>
      <c r="Y3395" s="23" t="s">
        <v>8970</v>
      </c>
      <c r="Z3395" s="104" t="s">
        <v>13</v>
      </c>
      <c r="AA3395" s="105"/>
      <c r="AB3395" s="106"/>
    </row>
    <row r="3396" spans="1:28" s="16" customFormat="1" ht="78.75" customHeight="1" x14ac:dyDescent="0.2">
      <c r="A3396" s="18" t="s">
        <v>8971</v>
      </c>
      <c r="B3396" s="94" t="s">
        <v>8972</v>
      </c>
      <c r="C3396" s="95"/>
      <c r="D3396" s="19" t="s">
        <v>8947</v>
      </c>
      <c r="E3396" s="20" t="s">
        <v>8973</v>
      </c>
      <c r="F3396" s="21" t="s">
        <v>8970</v>
      </c>
      <c r="G3396" s="22">
        <v>60665.48</v>
      </c>
      <c r="H3396" s="96">
        <v>60665.48</v>
      </c>
      <c r="I3396" s="97"/>
      <c r="J3396" s="98">
        <v>38758.53</v>
      </c>
      <c r="K3396" s="99"/>
      <c r="L3396" s="99"/>
      <c r="M3396" s="100"/>
      <c r="N3396" s="17">
        <v>38758.53</v>
      </c>
      <c r="O3396" s="101">
        <f t="shared" si="118"/>
        <v>21906.950000000004</v>
      </c>
      <c r="P3396" s="101"/>
      <c r="Q3396" s="101"/>
      <c r="R3396" s="101"/>
      <c r="S3396" s="24">
        <f t="shared" si="117"/>
        <v>21906.950000000004</v>
      </c>
      <c r="T3396" s="94" t="s">
        <v>8943</v>
      </c>
      <c r="U3396" s="102"/>
      <c r="V3396" s="102"/>
      <c r="W3396" s="102"/>
      <c r="X3396" s="103"/>
      <c r="Y3396" s="23" t="s">
        <v>8970</v>
      </c>
      <c r="Z3396" s="104" t="s">
        <v>13</v>
      </c>
      <c r="AA3396" s="105"/>
      <c r="AB3396" s="106"/>
    </row>
    <row r="3397" spans="1:28" s="16" customFormat="1" ht="78.75" customHeight="1" x14ac:dyDescent="0.2">
      <c r="A3397" s="18" t="s">
        <v>8974</v>
      </c>
      <c r="B3397" s="94" t="s">
        <v>8975</v>
      </c>
      <c r="C3397" s="95"/>
      <c r="D3397" s="19" t="s">
        <v>5288</v>
      </c>
      <c r="E3397" s="20" t="s">
        <v>8976</v>
      </c>
      <c r="F3397" s="21" t="s">
        <v>8955</v>
      </c>
      <c r="G3397" s="22">
        <v>103309</v>
      </c>
      <c r="H3397" s="96">
        <v>103309</v>
      </c>
      <c r="I3397" s="97"/>
      <c r="J3397" s="98">
        <v>66003.03</v>
      </c>
      <c r="K3397" s="99"/>
      <c r="L3397" s="99"/>
      <c r="M3397" s="100"/>
      <c r="N3397" s="17">
        <v>66003.03</v>
      </c>
      <c r="O3397" s="101">
        <f t="shared" si="118"/>
        <v>37305.97</v>
      </c>
      <c r="P3397" s="101"/>
      <c r="Q3397" s="101"/>
      <c r="R3397" s="101"/>
      <c r="S3397" s="24">
        <f t="shared" si="117"/>
        <v>37305.97</v>
      </c>
      <c r="T3397" s="94" t="s">
        <v>8943</v>
      </c>
      <c r="U3397" s="102"/>
      <c r="V3397" s="102"/>
      <c r="W3397" s="102"/>
      <c r="X3397" s="103"/>
      <c r="Y3397" s="23" t="s">
        <v>8955</v>
      </c>
      <c r="Z3397" s="104" t="s">
        <v>13</v>
      </c>
      <c r="AA3397" s="105"/>
      <c r="AB3397" s="106"/>
    </row>
    <row r="3398" spans="1:28" s="16" customFormat="1" ht="78.75" customHeight="1" x14ac:dyDescent="0.2">
      <c r="A3398" s="18" t="s">
        <v>8977</v>
      </c>
      <c r="B3398" s="94" t="s">
        <v>8978</v>
      </c>
      <c r="C3398" s="95"/>
      <c r="D3398" s="19" t="s">
        <v>5288</v>
      </c>
      <c r="E3398" s="20" t="s">
        <v>8979</v>
      </c>
      <c r="F3398" s="21" t="s">
        <v>8955</v>
      </c>
      <c r="G3398" s="22">
        <v>91155</v>
      </c>
      <c r="H3398" s="96">
        <v>91155</v>
      </c>
      <c r="I3398" s="97"/>
      <c r="J3398" s="98">
        <v>58237.96</v>
      </c>
      <c r="K3398" s="99"/>
      <c r="L3398" s="99"/>
      <c r="M3398" s="100"/>
      <c r="N3398" s="17">
        <v>58237.96</v>
      </c>
      <c r="O3398" s="101">
        <f t="shared" si="118"/>
        <v>32917.040000000001</v>
      </c>
      <c r="P3398" s="101"/>
      <c r="Q3398" s="101"/>
      <c r="R3398" s="101"/>
      <c r="S3398" s="24">
        <f t="shared" si="117"/>
        <v>32917.040000000001</v>
      </c>
      <c r="T3398" s="94" t="s">
        <v>8943</v>
      </c>
      <c r="U3398" s="102"/>
      <c r="V3398" s="102"/>
      <c r="W3398" s="102"/>
      <c r="X3398" s="103"/>
      <c r="Y3398" s="23" t="s">
        <v>8955</v>
      </c>
      <c r="Z3398" s="104" t="s">
        <v>13</v>
      </c>
      <c r="AA3398" s="105"/>
      <c r="AB3398" s="106"/>
    </row>
    <row r="3399" spans="1:28" s="16" customFormat="1" ht="78.75" customHeight="1" x14ac:dyDescent="0.2">
      <c r="A3399" s="18" t="s">
        <v>8980</v>
      </c>
      <c r="B3399" s="94" t="s">
        <v>8981</v>
      </c>
      <c r="C3399" s="95"/>
      <c r="D3399" s="19" t="s">
        <v>5288</v>
      </c>
      <c r="E3399" s="20" t="s">
        <v>8982</v>
      </c>
      <c r="F3399" s="21" t="s">
        <v>1331</v>
      </c>
      <c r="G3399" s="22">
        <v>74625</v>
      </c>
      <c r="H3399" s="96">
        <v>74625</v>
      </c>
      <c r="I3399" s="97"/>
      <c r="J3399" s="98">
        <v>34366.589999999997</v>
      </c>
      <c r="K3399" s="99"/>
      <c r="L3399" s="99"/>
      <c r="M3399" s="100"/>
      <c r="N3399" s="17">
        <v>34366.589999999997</v>
      </c>
      <c r="O3399" s="101">
        <f t="shared" si="118"/>
        <v>40258.410000000003</v>
      </c>
      <c r="P3399" s="101"/>
      <c r="Q3399" s="101"/>
      <c r="R3399" s="101"/>
      <c r="S3399" s="24">
        <f t="shared" si="117"/>
        <v>40258.410000000003</v>
      </c>
      <c r="T3399" s="94" t="s">
        <v>8943</v>
      </c>
      <c r="U3399" s="102"/>
      <c r="V3399" s="102"/>
      <c r="W3399" s="102"/>
      <c r="X3399" s="103"/>
      <c r="Y3399" s="23" t="s">
        <v>1332</v>
      </c>
      <c r="Z3399" s="104" t="s">
        <v>13</v>
      </c>
      <c r="AA3399" s="105"/>
      <c r="AB3399" s="106"/>
    </row>
    <row r="3400" spans="1:28" s="16" customFormat="1" ht="78.75" customHeight="1" x14ac:dyDescent="0.2">
      <c r="A3400" s="18" t="s">
        <v>8983</v>
      </c>
      <c r="B3400" s="94" t="s">
        <v>8984</v>
      </c>
      <c r="C3400" s="95"/>
      <c r="D3400" s="19" t="s">
        <v>8947</v>
      </c>
      <c r="E3400" s="20" t="s">
        <v>8985</v>
      </c>
      <c r="F3400" s="21" t="s">
        <v>8966</v>
      </c>
      <c r="G3400" s="22">
        <v>21580</v>
      </c>
      <c r="H3400" s="96">
        <v>21580</v>
      </c>
      <c r="I3400" s="97"/>
      <c r="J3400" s="98"/>
      <c r="K3400" s="99"/>
      <c r="L3400" s="99"/>
      <c r="M3400" s="100"/>
      <c r="N3400" s="17"/>
      <c r="O3400" s="101">
        <f t="shared" si="118"/>
        <v>21580</v>
      </c>
      <c r="P3400" s="101"/>
      <c r="Q3400" s="101"/>
      <c r="R3400" s="101"/>
      <c r="S3400" s="24">
        <f t="shared" si="117"/>
        <v>21580</v>
      </c>
      <c r="T3400" s="94" t="s">
        <v>8943</v>
      </c>
      <c r="U3400" s="102"/>
      <c r="V3400" s="102"/>
      <c r="W3400" s="102"/>
      <c r="X3400" s="103"/>
      <c r="Y3400" s="23" t="s">
        <v>8966</v>
      </c>
      <c r="Z3400" s="104" t="s">
        <v>13</v>
      </c>
      <c r="AA3400" s="105"/>
      <c r="AB3400" s="106"/>
    </row>
    <row r="3401" spans="1:28" s="16" customFormat="1" ht="78.75" customHeight="1" x14ac:dyDescent="0.2">
      <c r="A3401" s="18" t="s">
        <v>8986</v>
      </c>
      <c r="B3401" s="94" t="s">
        <v>8987</v>
      </c>
      <c r="C3401" s="95"/>
      <c r="D3401" s="19" t="s">
        <v>8947</v>
      </c>
      <c r="E3401" s="20" t="s">
        <v>8988</v>
      </c>
      <c r="F3401" s="21" t="s">
        <v>8966</v>
      </c>
      <c r="G3401" s="22">
        <v>377000</v>
      </c>
      <c r="H3401" s="96">
        <v>377000</v>
      </c>
      <c r="I3401" s="97"/>
      <c r="J3401" s="98"/>
      <c r="K3401" s="99"/>
      <c r="L3401" s="99"/>
      <c r="M3401" s="100"/>
      <c r="N3401" s="17"/>
      <c r="O3401" s="101">
        <f t="shared" si="118"/>
        <v>377000</v>
      </c>
      <c r="P3401" s="101"/>
      <c r="Q3401" s="101"/>
      <c r="R3401" s="101"/>
      <c r="S3401" s="24">
        <f t="shared" si="117"/>
        <v>377000</v>
      </c>
      <c r="T3401" s="94" t="s">
        <v>8943</v>
      </c>
      <c r="U3401" s="102"/>
      <c r="V3401" s="102"/>
      <c r="W3401" s="102"/>
      <c r="X3401" s="103"/>
      <c r="Y3401" s="23" t="s">
        <v>8966</v>
      </c>
      <c r="Z3401" s="104" t="s">
        <v>13</v>
      </c>
      <c r="AA3401" s="105"/>
      <c r="AB3401" s="106"/>
    </row>
    <row r="3402" spans="1:28" s="16" customFormat="1" ht="78.75" customHeight="1" x14ac:dyDescent="0.2">
      <c r="A3402" s="18" t="s">
        <v>8989</v>
      </c>
      <c r="B3402" s="94" t="s">
        <v>8990</v>
      </c>
      <c r="C3402" s="95"/>
      <c r="D3402" s="19" t="s">
        <v>8947</v>
      </c>
      <c r="E3402" s="20" t="s">
        <v>8991</v>
      </c>
      <c r="F3402" s="21" t="s">
        <v>8966</v>
      </c>
      <c r="G3402" s="22">
        <v>9220</v>
      </c>
      <c r="H3402" s="96">
        <v>9220</v>
      </c>
      <c r="I3402" s="97"/>
      <c r="J3402" s="98"/>
      <c r="K3402" s="99"/>
      <c r="L3402" s="99"/>
      <c r="M3402" s="100"/>
      <c r="N3402" s="17"/>
      <c r="O3402" s="101">
        <f t="shared" si="118"/>
        <v>9220</v>
      </c>
      <c r="P3402" s="101"/>
      <c r="Q3402" s="101"/>
      <c r="R3402" s="101"/>
      <c r="S3402" s="24">
        <f t="shared" si="117"/>
        <v>9220</v>
      </c>
      <c r="T3402" s="94" t="s">
        <v>8943</v>
      </c>
      <c r="U3402" s="102"/>
      <c r="V3402" s="102"/>
      <c r="W3402" s="102"/>
      <c r="X3402" s="103"/>
      <c r="Y3402" s="23" t="s">
        <v>8966</v>
      </c>
      <c r="Z3402" s="104" t="s">
        <v>13</v>
      </c>
      <c r="AA3402" s="105"/>
      <c r="AB3402" s="106"/>
    </row>
    <row r="3403" spans="1:28" s="16" customFormat="1" ht="78.75" customHeight="1" x14ac:dyDescent="0.2">
      <c r="A3403" s="18" t="s">
        <v>8992</v>
      </c>
      <c r="B3403" s="94" t="s">
        <v>8993</v>
      </c>
      <c r="C3403" s="95"/>
      <c r="D3403" s="19" t="s">
        <v>8947</v>
      </c>
      <c r="E3403" s="20" t="s">
        <v>8994</v>
      </c>
      <c r="F3403" s="21" t="s">
        <v>8966</v>
      </c>
      <c r="G3403" s="22">
        <v>7490</v>
      </c>
      <c r="H3403" s="96">
        <v>7490</v>
      </c>
      <c r="I3403" s="97"/>
      <c r="J3403" s="98"/>
      <c r="K3403" s="99"/>
      <c r="L3403" s="99"/>
      <c r="M3403" s="100"/>
      <c r="N3403" s="17"/>
      <c r="O3403" s="101">
        <f t="shared" si="118"/>
        <v>7490</v>
      </c>
      <c r="P3403" s="101"/>
      <c r="Q3403" s="101"/>
      <c r="R3403" s="101"/>
      <c r="S3403" s="24">
        <f t="shared" si="117"/>
        <v>7490</v>
      </c>
      <c r="T3403" s="94" t="s">
        <v>8943</v>
      </c>
      <c r="U3403" s="102"/>
      <c r="V3403" s="102"/>
      <c r="W3403" s="102"/>
      <c r="X3403" s="103"/>
      <c r="Y3403" s="23" t="s">
        <v>8966</v>
      </c>
      <c r="Z3403" s="104" t="s">
        <v>13</v>
      </c>
      <c r="AA3403" s="105"/>
      <c r="AB3403" s="106"/>
    </row>
    <row r="3404" spans="1:28" s="16" customFormat="1" ht="78.75" customHeight="1" x14ac:dyDescent="0.2">
      <c r="A3404" s="18" t="s">
        <v>8995</v>
      </c>
      <c r="B3404" s="94" t="s">
        <v>8996</v>
      </c>
      <c r="C3404" s="95"/>
      <c r="D3404" s="19" t="s">
        <v>8947</v>
      </c>
      <c r="E3404" s="20" t="s">
        <v>8997</v>
      </c>
      <c r="F3404" s="21" t="s">
        <v>8966</v>
      </c>
      <c r="G3404" s="22">
        <v>4998</v>
      </c>
      <c r="H3404" s="96">
        <v>4998</v>
      </c>
      <c r="I3404" s="97"/>
      <c r="J3404" s="98"/>
      <c r="K3404" s="99"/>
      <c r="L3404" s="99"/>
      <c r="M3404" s="100"/>
      <c r="N3404" s="17"/>
      <c r="O3404" s="101">
        <f t="shared" si="118"/>
        <v>4998</v>
      </c>
      <c r="P3404" s="101"/>
      <c r="Q3404" s="101"/>
      <c r="R3404" s="101"/>
      <c r="S3404" s="24">
        <f t="shared" si="117"/>
        <v>4998</v>
      </c>
      <c r="T3404" s="94" t="s">
        <v>8943</v>
      </c>
      <c r="U3404" s="102"/>
      <c r="V3404" s="102"/>
      <c r="W3404" s="102"/>
      <c r="X3404" s="103"/>
      <c r="Y3404" s="23" t="s">
        <v>8966</v>
      </c>
      <c r="Z3404" s="104" t="s">
        <v>13</v>
      </c>
      <c r="AA3404" s="105"/>
      <c r="AB3404" s="106"/>
    </row>
    <row r="3405" spans="1:28" s="16" customFormat="1" ht="78.75" customHeight="1" x14ac:dyDescent="0.2">
      <c r="A3405" s="18" t="s">
        <v>8998</v>
      </c>
      <c r="B3405" s="94" t="s">
        <v>8999</v>
      </c>
      <c r="C3405" s="95"/>
      <c r="D3405" s="19" t="s">
        <v>8947</v>
      </c>
      <c r="E3405" s="20" t="s">
        <v>9000</v>
      </c>
      <c r="F3405" s="21" t="s">
        <v>8966</v>
      </c>
      <c r="G3405" s="22">
        <v>42140</v>
      </c>
      <c r="H3405" s="96">
        <v>42140</v>
      </c>
      <c r="I3405" s="97"/>
      <c r="J3405" s="98"/>
      <c r="K3405" s="99"/>
      <c r="L3405" s="99"/>
      <c r="M3405" s="100"/>
      <c r="N3405" s="17"/>
      <c r="O3405" s="101">
        <f t="shared" si="118"/>
        <v>42140</v>
      </c>
      <c r="P3405" s="101"/>
      <c r="Q3405" s="101"/>
      <c r="R3405" s="101"/>
      <c r="S3405" s="24">
        <f t="shared" ref="S3405:S3468" si="119">G3405-N3405</f>
        <v>42140</v>
      </c>
      <c r="T3405" s="94" t="s">
        <v>8943</v>
      </c>
      <c r="U3405" s="102"/>
      <c r="V3405" s="102"/>
      <c r="W3405" s="102"/>
      <c r="X3405" s="103"/>
      <c r="Y3405" s="23" t="s">
        <v>8966</v>
      </c>
      <c r="Z3405" s="104" t="s">
        <v>13</v>
      </c>
      <c r="AA3405" s="105"/>
      <c r="AB3405" s="106"/>
    </row>
    <row r="3406" spans="1:28" s="16" customFormat="1" ht="78.75" customHeight="1" x14ac:dyDescent="0.2">
      <c r="A3406" s="18" t="s">
        <v>9001</v>
      </c>
      <c r="B3406" s="94" t="s">
        <v>9002</v>
      </c>
      <c r="C3406" s="95"/>
      <c r="D3406" s="19" t="s">
        <v>5288</v>
      </c>
      <c r="E3406" s="20" t="s">
        <v>9003</v>
      </c>
      <c r="F3406" s="21" t="s">
        <v>9004</v>
      </c>
      <c r="G3406" s="22">
        <v>89400</v>
      </c>
      <c r="H3406" s="96">
        <v>89400</v>
      </c>
      <c r="I3406" s="97"/>
      <c r="J3406" s="98">
        <v>49666.720000000001</v>
      </c>
      <c r="K3406" s="99"/>
      <c r="L3406" s="99"/>
      <c r="M3406" s="100"/>
      <c r="N3406" s="17">
        <v>49666.720000000001</v>
      </c>
      <c r="O3406" s="101">
        <f t="shared" si="118"/>
        <v>39733.279999999999</v>
      </c>
      <c r="P3406" s="101"/>
      <c r="Q3406" s="101"/>
      <c r="R3406" s="101"/>
      <c r="S3406" s="24">
        <f t="shared" si="119"/>
        <v>39733.279999999999</v>
      </c>
      <c r="T3406" s="94" t="s">
        <v>8943</v>
      </c>
      <c r="U3406" s="102"/>
      <c r="V3406" s="102"/>
      <c r="W3406" s="102"/>
      <c r="X3406" s="103"/>
      <c r="Y3406" s="23" t="s">
        <v>9004</v>
      </c>
      <c r="Z3406" s="104" t="s">
        <v>13</v>
      </c>
      <c r="AA3406" s="105"/>
      <c r="AB3406" s="106"/>
    </row>
    <row r="3407" spans="1:28" s="16" customFormat="1" ht="78.75" customHeight="1" x14ac:dyDescent="0.2">
      <c r="A3407" s="18" t="s">
        <v>9005</v>
      </c>
      <c r="B3407" s="94" t="s">
        <v>9006</v>
      </c>
      <c r="C3407" s="95"/>
      <c r="D3407" s="19" t="s">
        <v>8947</v>
      </c>
      <c r="E3407" s="20" t="s">
        <v>9007</v>
      </c>
      <c r="F3407" s="21" t="s">
        <v>9008</v>
      </c>
      <c r="G3407" s="22">
        <v>3875</v>
      </c>
      <c r="H3407" s="96">
        <v>3875</v>
      </c>
      <c r="I3407" s="97"/>
      <c r="J3407" s="98"/>
      <c r="K3407" s="99"/>
      <c r="L3407" s="99"/>
      <c r="M3407" s="100"/>
      <c r="N3407" s="17"/>
      <c r="O3407" s="101">
        <f t="shared" si="118"/>
        <v>3875</v>
      </c>
      <c r="P3407" s="101"/>
      <c r="Q3407" s="101"/>
      <c r="R3407" s="101"/>
      <c r="S3407" s="24">
        <f t="shared" si="119"/>
        <v>3875</v>
      </c>
      <c r="T3407" s="94" t="s">
        <v>8943</v>
      </c>
      <c r="U3407" s="102"/>
      <c r="V3407" s="102"/>
      <c r="W3407" s="102"/>
      <c r="X3407" s="103"/>
      <c r="Y3407" s="23" t="s">
        <v>9008</v>
      </c>
      <c r="Z3407" s="104" t="s">
        <v>13</v>
      </c>
      <c r="AA3407" s="105"/>
      <c r="AB3407" s="106"/>
    </row>
    <row r="3408" spans="1:28" s="16" customFormat="1" ht="78.75" customHeight="1" x14ac:dyDescent="0.2">
      <c r="A3408" s="18" t="s">
        <v>9009</v>
      </c>
      <c r="B3408" s="94" t="s">
        <v>9010</v>
      </c>
      <c r="C3408" s="95"/>
      <c r="D3408" s="19" t="s">
        <v>5288</v>
      </c>
      <c r="E3408" s="20" t="s">
        <v>9011</v>
      </c>
      <c r="F3408" s="21" t="s">
        <v>9012</v>
      </c>
      <c r="G3408" s="22">
        <v>7000</v>
      </c>
      <c r="H3408" s="96">
        <v>7000</v>
      </c>
      <c r="I3408" s="97"/>
      <c r="J3408" s="98"/>
      <c r="K3408" s="99"/>
      <c r="L3408" s="99"/>
      <c r="M3408" s="100"/>
      <c r="N3408" s="17"/>
      <c r="O3408" s="101">
        <f t="shared" si="118"/>
        <v>7000</v>
      </c>
      <c r="P3408" s="101"/>
      <c r="Q3408" s="101"/>
      <c r="R3408" s="101"/>
      <c r="S3408" s="24">
        <f t="shared" si="119"/>
        <v>7000</v>
      </c>
      <c r="T3408" s="94" t="s">
        <v>8943</v>
      </c>
      <c r="U3408" s="102"/>
      <c r="V3408" s="102"/>
      <c r="W3408" s="102"/>
      <c r="X3408" s="103"/>
      <c r="Y3408" s="23" t="s">
        <v>9012</v>
      </c>
      <c r="Z3408" s="104" t="s">
        <v>13</v>
      </c>
      <c r="AA3408" s="105"/>
      <c r="AB3408" s="106"/>
    </row>
    <row r="3409" spans="1:28" s="16" customFormat="1" ht="78.75" customHeight="1" x14ac:dyDescent="0.2">
      <c r="A3409" s="18" t="s">
        <v>9013</v>
      </c>
      <c r="B3409" s="94" t="s">
        <v>9014</v>
      </c>
      <c r="C3409" s="95"/>
      <c r="D3409" s="19" t="s">
        <v>8947</v>
      </c>
      <c r="E3409" s="20" t="s">
        <v>9015</v>
      </c>
      <c r="F3409" s="21" t="s">
        <v>8970</v>
      </c>
      <c r="G3409" s="22">
        <v>208408.38</v>
      </c>
      <c r="H3409" s="96">
        <v>208408.38</v>
      </c>
      <c r="I3409" s="97"/>
      <c r="J3409" s="98">
        <v>133149.82</v>
      </c>
      <c r="K3409" s="99"/>
      <c r="L3409" s="99"/>
      <c r="M3409" s="100"/>
      <c r="N3409" s="17">
        <v>133149.82</v>
      </c>
      <c r="O3409" s="101">
        <f t="shared" si="118"/>
        <v>75258.559999999998</v>
      </c>
      <c r="P3409" s="101"/>
      <c r="Q3409" s="101"/>
      <c r="R3409" s="101"/>
      <c r="S3409" s="24">
        <f t="shared" si="119"/>
        <v>75258.559999999998</v>
      </c>
      <c r="T3409" s="94" t="s">
        <v>8943</v>
      </c>
      <c r="U3409" s="102"/>
      <c r="V3409" s="102"/>
      <c r="W3409" s="102"/>
      <c r="X3409" s="103"/>
      <c r="Y3409" s="23" t="s">
        <v>8970</v>
      </c>
      <c r="Z3409" s="104" t="s">
        <v>13</v>
      </c>
      <c r="AA3409" s="105"/>
      <c r="AB3409" s="106"/>
    </row>
    <row r="3410" spans="1:28" s="16" customFormat="1" ht="78.75" customHeight="1" x14ac:dyDescent="0.2">
      <c r="A3410" s="18" t="s">
        <v>9016</v>
      </c>
      <c r="B3410" s="94" t="s">
        <v>9017</v>
      </c>
      <c r="C3410" s="95"/>
      <c r="D3410" s="19" t="s">
        <v>8947</v>
      </c>
      <c r="E3410" s="20" t="s">
        <v>9018</v>
      </c>
      <c r="F3410" s="21" t="s">
        <v>9019</v>
      </c>
      <c r="G3410" s="22">
        <v>197550</v>
      </c>
      <c r="H3410" s="96">
        <v>197550</v>
      </c>
      <c r="I3410" s="97"/>
      <c r="J3410" s="98">
        <v>65850</v>
      </c>
      <c r="K3410" s="99"/>
      <c r="L3410" s="99"/>
      <c r="M3410" s="100"/>
      <c r="N3410" s="17">
        <v>65850</v>
      </c>
      <c r="O3410" s="101">
        <f t="shared" si="118"/>
        <v>131700</v>
      </c>
      <c r="P3410" s="101"/>
      <c r="Q3410" s="101"/>
      <c r="R3410" s="101"/>
      <c r="S3410" s="24">
        <f t="shared" si="119"/>
        <v>131700</v>
      </c>
      <c r="T3410" s="94" t="s">
        <v>8943</v>
      </c>
      <c r="U3410" s="102"/>
      <c r="V3410" s="102"/>
      <c r="W3410" s="102"/>
      <c r="X3410" s="103"/>
      <c r="Y3410" s="23" t="s">
        <v>9019</v>
      </c>
      <c r="Z3410" s="104" t="s">
        <v>13</v>
      </c>
      <c r="AA3410" s="105"/>
      <c r="AB3410" s="106"/>
    </row>
    <row r="3411" spans="1:28" s="16" customFormat="1" ht="78.75" customHeight="1" x14ac:dyDescent="0.2">
      <c r="A3411" s="18" t="s">
        <v>9020</v>
      </c>
      <c r="B3411" s="94" t="s">
        <v>9017</v>
      </c>
      <c r="C3411" s="95"/>
      <c r="D3411" s="19" t="s">
        <v>8947</v>
      </c>
      <c r="E3411" s="20" t="s">
        <v>9021</v>
      </c>
      <c r="F3411" s="21" t="s">
        <v>9019</v>
      </c>
      <c r="G3411" s="22">
        <v>197550</v>
      </c>
      <c r="H3411" s="96">
        <v>197550</v>
      </c>
      <c r="I3411" s="97"/>
      <c r="J3411" s="98">
        <v>65850</v>
      </c>
      <c r="K3411" s="99"/>
      <c r="L3411" s="99"/>
      <c r="M3411" s="100"/>
      <c r="N3411" s="17">
        <v>65850</v>
      </c>
      <c r="O3411" s="101">
        <f t="shared" si="118"/>
        <v>131700</v>
      </c>
      <c r="P3411" s="101"/>
      <c r="Q3411" s="101"/>
      <c r="R3411" s="101"/>
      <c r="S3411" s="24">
        <f t="shared" si="119"/>
        <v>131700</v>
      </c>
      <c r="T3411" s="94" t="s">
        <v>8943</v>
      </c>
      <c r="U3411" s="102"/>
      <c r="V3411" s="102"/>
      <c r="W3411" s="102"/>
      <c r="X3411" s="103"/>
      <c r="Y3411" s="23" t="s">
        <v>9019</v>
      </c>
      <c r="Z3411" s="104" t="s">
        <v>13</v>
      </c>
      <c r="AA3411" s="105"/>
      <c r="AB3411" s="106"/>
    </row>
    <row r="3412" spans="1:28" s="16" customFormat="1" ht="78.75" customHeight="1" x14ac:dyDescent="0.2">
      <c r="A3412" s="18" t="s">
        <v>9022</v>
      </c>
      <c r="B3412" s="94" t="s">
        <v>9023</v>
      </c>
      <c r="C3412" s="95"/>
      <c r="D3412" s="19" t="s">
        <v>8947</v>
      </c>
      <c r="E3412" s="20" t="s">
        <v>9024</v>
      </c>
      <c r="F3412" s="21" t="s">
        <v>8966</v>
      </c>
      <c r="G3412" s="22">
        <v>4360</v>
      </c>
      <c r="H3412" s="96">
        <v>4360</v>
      </c>
      <c r="I3412" s="97"/>
      <c r="J3412" s="98"/>
      <c r="K3412" s="99"/>
      <c r="L3412" s="99"/>
      <c r="M3412" s="100"/>
      <c r="N3412" s="17"/>
      <c r="O3412" s="101">
        <f t="shared" si="118"/>
        <v>4360</v>
      </c>
      <c r="P3412" s="101"/>
      <c r="Q3412" s="101"/>
      <c r="R3412" s="101"/>
      <c r="S3412" s="24">
        <f t="shared" si="119"/>
        <v>4360</v>
      </c>
      <c r="T3412" s="94" t="s">
        <v>8943</v>
      </c>
      <c r="U3412" s="102"/>
      <c r="V3412" s="102"/>
      <c r="W3412" s="102"/>
      <c r="X3412" s="103"/>
      <c r="Y3412" s="23" t="s">
        <v>8966</v>
      </c>
      <c r="Z3412" s="104" t="s">
        <v>13</v>
      </c>
      <c r="AA3412" s="105"/>
      <c r="AB3412" s="106"/>
    </row>
    <row r="3413" spans="1:28" s="16" customFormat="1" ht="78.75" customHeight="1" x14ac:dyDescent="0.2">
      <c r="A3413" s="18" t="s">
        <v>9025</v>
      </c>
      <c r="B3413" s="94" t="s">
        <v>9023</v>
      </c>
      <c r="C3413" s="95"/>
      <c r="D3413" s="19" t="s">
        <v>8947</v>
      </c>
      <c r="E3413" s="20" t="s">
        <v>9026</v>
      </c>
      <c r="F3413" s="21" t="s">
        <v>8966</v>
      </c>
      <c r="G3413" s="22">
        <v>4360</v>
      </c>
      <c r="H3413" s="96">
        <v>4360</v>
      </c>
      <c r="I3413" s="97"/>
      <c r="J3413" s="98"/>
      <c r="K3413" s="99"/>
      <c r="L3413" s="99"/>
      <c r="M3413" s="100"/>
      <c r="N3413" s="17"/>
      <c r="O3413" s="101">
        <f t="shared" ref="O3413:O3476" si="120">H3413-J3413</f>
        <v>4360</v>
      </c>
      <c r="P3413" s="101"/>
      <c r="Q3413" s="101"/>
      <c r="R3413" s="101"/>
      <c r="S3413" s="24">
        <f t="shared" si="119"/>
        <v>4360</v>
      </c>
      <c r="T3413" s="94" t="s">
        <v>8943</v>
      </c>
      <c r="U3413" s="102"/>
      <c r="V3413" s="102"/>
      <c r="W3413" s="102"/>
      <c r="X3413" s="103"/>
      <c r="Y3413" s="23" t="s">
        <v>8966</v>
      </c>
      <c r="Z3413" s="104" t="s">
        <v>13</v>
      </c>
      <c r="AA3413" s="105"/>
      <c r="AB3413" s="106"/>
    </row>
    <row r="3414" spans="1:28" s="16" customFormat="1" ht="78.75" customHeight="1" x14ac:dyDescent="0.2">
      <c r="A3414" s="18" t="s">
        <v>9027</v>
      </c>
      <c r="B3414" s="94" t="s">
        <v>9028</v>
      </c>
      <c r="C3414" s="95"/>
      <c r="D3414" s="19" t="s">
        <v>5288</v>
      </c>
      <c r="E3414" s="20" t="s">
        <v>9029</v>
      </c>
      <c r="F3414" s="21" t="s">
        <v>8955</v>
      </c>
      <c r="G3414" s="22">
        <v>406429.76</v>
      </c>
      <c r="H3414" s="96">
        <v>406429.76</v>
      </c>
      <c r="I3414" s="97"/>
      <c r="J3414" s="98">
        <v>259663.4</v>
      </c>
      <c r="K3414" s="99"/>
      <c r="L3414" s="99"/>
      <c r="M3414" s="100"/>
      <c r="N3414" s="17">
        <v>259663.4</v>
      </c>
      <c r="O3414" s="101">
        <f t="shared" si="120"/>
        <v>146766.36000000002</v>
      </c>
      <c r="P3414" s="101"/>
      <c r="Q3414" s="101"/>
      <c r="R3414" s="101"/>
      <c r="S3414" s="24">
        <f t="shared" si="119"/>
        <v>146766.36000000002</v>
      </c>
      <c r="T3414" s="94" t="s">
        <v>8943</v>
      </c>
      <c r="U3414" s="102"/>
      <c r="V3414" s="102"/>
      <c r="W3414" s="102"/>
      <c r="X3414" s="103"/>
      <c r="Y3414" s="23" t="s">
        <v>8955</v>
      </c>
      <c r="Z3414" s="104" t="s">
        <v>13</v>
      </c>
      <c r="AA3414" s="105"/>
      <c r="AB3414" s="106"/>
    </row>
    <row r="3415" spans="1:28" s="16" customFormat="1" ht="78.75" customHeight="1" x14ac:dyDescent="0.2">
      <c r="A3415" s="18" t="s">
        <v>9030</v>
      </c>
      <c r="B3415" s="94" t="s">
        <v>9031</v>
      </c>
      <c r="C3415" s="95"/>
      <c r="D3415" s="19" t="s">
        <v>8947</v>
      </c>
      <c r="E3415" s="20" t="s">
        <v>9032</v>
      </c>
      <c r="F3415" s="21" t="s">
        <v>8970</v>
      </c>
      <c r="G3415" s="22">
        <v>58280.86</v>
      </c>
      <c r="H3415" s="96">
        <v>58280.86</v>
      </c>
      <c r="I3415" s="97"/>
      <c r="J3415" s="98">
        <v>37235.03</v>
      </c>
      <c r="K3415" s="99"/>
      <c r="L3415" s="99"/>
      <c r="M3415" s="100"/>
      <c r="N3415" s="17">
        <v>37235.03</v>
      </c>
      <c r="O3415" s="101">
        <f t="shared" si="120"/>
        <v>21045.83</v>
      </c>
      <c r="P3415" s="101"/>
      <c r="Q3415" s="101"/>
      <c r="R3415" s="101"/>
      <c r="S3415" s="24">
        <f t="shared" si="119"/>
        <v>21045.83</v>
      </c>
      <c r="T3415" s="94" t="s">
        <v>8943</v>
      </c>
      <c r="U3415" s="102"/>
      <c r="V3415" s="102"/>
      <c r="W3415" s="102"/>
      <c r="X3415" s="103"/>
      <c r="Y3415" s="23" t="s">
        <v>8970</v>
      </c>
      <c r="Z3415" s="104" t="s">
        <v>13</v>
      </c>
      <c r="AA3415" s="105"/>
      <c r="AB3415" s="106"/>
    </row>
    <row r="3416" spans="1:28" s="16" customFormat="1" ht="78.75" customHeight="1" x14ac:dyDescent="0.2">
      <c r="A3416" s="18" t="s">
        <v>9033</v>
      </c>
      <c r="B3416" s="94" t="s">
        <v>9034</v>
      </c>
      <c r="C3416" s="95"/>
      <c r="D3416" s="19" t="s">
        <v>5288</v>
      </c>
      <c r="E3416" s="20" t="s">
        <v>9035</v>
      </c>
      <c r="F3416" s="21" t="s">
        <v>8955</v>
      </c>
      <c r="G3416" s="22">
        <v>51930.400000000001</v>
      </c>
      <c r="H3416" s="96">
        <v>51930.400000000001</v>
      </c>
      <c r="I3416" s="97"/>
      <c r="J3416" s="98">
        <v>33177.769999999997</v>
      </c>
      <c r="K3416" s="99"/>
      <c r="L3416" s="99"/>
      <c r="M3416" s="100"/>
      <c r="N3416" s="17">
        <v>33177.769999999997</v>
      </c>
      <c r="O3416" s="101">
        <f t="shared" si="120"/>
        <v>18752.630000000005</v>
      </c>
      <c r="P3416" s="101"/>
      <c r="Q3416" s="101"/>
      <c r="R3416" s="101"/>
      <c r="S3416" s="24">
        <f t="shared" si="119"/>
        <v>18752.630000000005</v>
      </c>
      <c r="T3416" s="94" t="s">
        <v>8943</v>
      </c>
      <c r="U3416" s="102"/>
      <c r="V3416" s="102"/>
      <c r="W3416" s="102"/>
      <c r="X3416" s="103"/>
      <c r="Y3416" s="23" t="s">
        <v>8955</v>
      </c>
      <c r="Z3416" s="104" t="s">
        <v>13</v>
      </c>
      <c r="AA3416" s="105"/>
      <c r="AB3416" s="106"/>
    </row>
    <row r="3417" spans="1:28" s="16" customFormat="1" ht="78.75" customHeight="1" x14ac:dyDescent="0.2">
      <c r="A3417" s="18" t="s">
        <v>9036</v>
      </c>
      <c r="B3417" s="94" t="s">
        <v>9037</v>
      </c>
      <c r="C3417" s="95"/>
      <c r="D3417" s="19" t="s">
        <v>5288</v>
      </c>
      <c r="E3417" s="20" t="s">
        <v>9038</v>
      </c>
      <c r="F3417" s="21" t="s">
        <v>8955</v>
      </c>
      <c r="G3417" s="22">
        <v>226704.92</v>
      </c>
      <c r="H3417" s="96">
        <v>226704.92</v>
      </c>
      <c r="I3417" s="97"/>
      <c r="J3417" s="98">
        <v>144839.24</v>
      </c>
      <c r="K3417" s="99"/>
      <c r="L3417" s="99"/>
      <c r="M3417" s="100"/>
      <c r="N3417" s="17">
        <v>144839.24</v>
      </c>
      <c r="O3417" s="101">
        <f t="shared" si="120"/>
        <v>81865.680000000022</v>
      </c>
      <c r="P3417" s="101"/>
      <c r="Q3417" s="101"/>
      <c r="R3417" s="101"/>
      <c r="S3417" s="24">
        <f t="shared" si="119"/>
        <v>81865.680000000022</v>
      </c>
      <c r="T3417" s="94" t="s">
        <v>8943</v>
      </c>
      <c r="U3417" s="102"/>
      <c r="V3417" s="102"/>
      <c r="W3417" s="102"/>
      <c r="X3417" s="103"/>
      <c r="Y3417" s="23" t="s">
        <v>8955</v>
      </c>
      <c r="Z3417" s="104" t="s">
        <v>13</v>
      </c>
      <c r="AA3417" s="105"/>
      <c r="AB3417" s="106"/>
    </row>
    <row r="3418" spans="1:28" s="16" customFormat="1" ht="78.75" customHeight="1" x14ac:dyDescent="0.2">
      <c r="A3418" s="18" t="s">
        <v>9039</v>
      </c>
      <c r="B3418" s="94" t="s">
        <v>9040</v>
      </c>
      <c r="C3418" s="95"/>
      <c r="D3418" s="19" t="s">
        <v>5288</v>
      </c>
      <c r="E3418" s="20" t="s">
        <v>9041</v>
      </c>
      <c r="F3418" s="21" t="s">
        <v>8955</v>
      </c>
      <c r="G3418" s="22">
        <v>58280.86</v>
      </c>
      <c r="H3418" s="96">
        <v>58280.86</v>
      </c>
      <c r="I3418" s="97"/>
      <c r="J3418" s="98">
        <v>37235.03</v>
      </c>
      <c r="K3418" s="99"/>
      <c r="L3418" s="99"/>
      <c r="M3418" s="100"/>
      <c r="N3418" s="17">
        <v>37235.03</v>
      </c>
      <c r="O3418" s="101">
        <f t="shared" si="120"/>
        <v>21045.83</v>
      </c>
      <c r="P3418" s="101"/>
      <c r="Q3418" s="101"/>
      <c r="R3418" s="101"/>
      <c r="S3418" s="24">
        <f t="shared" si="119"/>
        <v>21045.83</v>
      </c>
      <c r="T3418" s="94" t="s">
        <v>8943</v>
      </c>
      <c r="U3418" s="102"/>
      <c r="V3418" s="102"/>
      <c r="W3418" s="102"/>
      <c r="X3418" s="103"/>
      <c r="Y3418" s="23" t="s">
        <v>8955</v>
      </c>
      <c r="Z3418" s="104" t="s">
        <v>13</v>
      </c>
      <c r="AA3418" s="105"/>
      <c r="AB3418" s="106"/>
    </row>
    <row r="3419" spans="1:28" s="16" customFormat="1" ht="78.75" customHeight="1" x14ac:dyDescent="0.2">
      <c r="A3419" s="18" t="s">
        <v>9042</v>
      </c>
      <c r="B3419" s="94" t="s">
        <v>9043</v>
      </c>
      <c r="C3419" s="95"/>
      <c r="D3419" s="19" t="s">
        <v>5288</v>
      </c>
      <c r="E3419" s="20" t="s">
        <v>9044</v>
      </c>
      <c r="F3419" s="21" t="s">
        <v>8955</v>
      </c>
      <c r="G3419" s="22">
        <v>58280.86</v>
      </c>
      <c r="H3419" s="96">
        <v>58280.86</v>
      </c>
      <c r="I3419" s="97"/>
      <c r="J3419" s="98">
        <v>37235.03</v>
      </c>
      <c r="K3419" s="99"/>
      <c r="L3419" s="99"/>
      <c r="M3419" s="100"/>
      <c r="N3419" s="17">
        <v>37235.03</v>
      </c>
      <c r="O3419" s="101">
        <f t="shared" si="120"/>
        <v>21045.83</v>
      </c>
      <c r="P3419" s="101"/>
      <c r="Q3419" s="101"/>
      <c r="R3419" s="101"/>
      <c r="S3419" s="24">
        <f t="shared" si="119"/>
        <v>21045.83</v>
      </c>
      <c r="T3419" s="94" t="s">
        <v>8943</v>
      </c>
      <c r="U3419" s="102"/>
      <c r="V3419" s="102"/>
      <c r="W3419" s="102"/>
      <c r="X3419" s="103"/>
      <c r="Y3419" s="23" t="s">
        <v>8955</v>
      </c>
      <c r="Z3419" s="104" t="s">
        <v>13</v>
      </c>
      <c r="AA3419" s="105"/>
      <c r="AB3419" s="106"/>
    </row>
    <row r="3420" spans="1:28" s="16" customFormat="1" ht="78.75" customHeight="1" x14ac:dyDescent="0.2">
      <c r="A3420" s="18" t="s">
        <v>9045</v>
      </c>
      <c r="B3420" s="94" t="s">
        <v>9046</v>
      </c>
      <c r="C3420" s="95"/>
      <c r="D3420" s="19" t="s">
        <v>5288</v>
      </c>
      <c r="E3420" s="20" t="s">
        <v>9047</v>
      </c>
      <c r="F3420" s="21" t="s">
        <v>8955</v>
      </c>
      <c r="G3420" s="22">
        <v>58280.86</v>
      </c>
      <c r="H3420" s="96">
        <v>58280.86</v>
      </c>
      <c r="I3420" s="97"/>
      <c r="J3420" s="98">
        <v>37235.03</v>
      </c>
      <c r="K3420" s="99"/>
      <c r="L3420" s="99"/>
      <c r="M3420" s="100"/>
      <c r="N3420" s="17">
        <v>37235.03</v>
      </c>
      <c r="O3420" s="101">
        <f t="shared" si="120"/>
        <v>21045.83</v>
      </c>
      <c r="P3420" s="101"/>
      <c r="Q3420" s="101"/>
      <c r="R3420" s="101"/>
      <c r="S3420" s="24">
        <f t="shared" si="119"/>
        <v>21045.83</v>
      </c>
      <c r="T3420" s="94" t="s">
        <v>8943</v>
      </c>
      <c r="U3420" s="102"/>
      <c r="V3420" s="102"/>
      <c r="W3420" s="102"/>
      <c r="X3420" s="103"/>
      <c r="Y3420" s="23" t="s">
        <v>8955</v>
      </c>
      <c r="Z3420" s="104" t="s">
        <v>13</v>
      </c>
      <c r="AA3420" s="105"/>
      <c r="AB3420" s="106"/>
    </row>
    <row r="3421" spans="1:28" s="16" customFormat="1" ht="78.75" customHeight="1" x14ac:dyDescent="0.2">
      <c r="A3421" s="18" t="s">
        <v>9048</v>
      </c>
      <c r="B3421" s="94" t="s">
        <v>237</v>
      </c>
      <c r="C3421" s="95"/>
      <c r="D3421" s="19" t="s">
        <v>8947</v>
      </c>
      <c r="E3421" s="20" t="s">
        <v>9049</v>
      </c>
      <c r="F3421" s="21" t="s">
        <v>8966</v>
      </c>
      <c r="G3421" s="22">
        <v>30000</v>
      </c>
      <c r="H3421" s="96">
        <v>30000</v>
      </c>
      <c r="I3421" s="97"/>
      <c r="J3421" s="98"/>
      <c r="K3421" s="99"/>
      <c r="L3421" s="99"/>
      <c r="M3421" s="100"/>
      <c r="N3421" s="17"/>
      <c r="O3421" s="101">
        <f t="shared" si="120"/>
        <v>30000</v>
      </c>
      <c r="P3421" s="101"/>
      <c r="Q3421" s="101"/>
      <c r="R3421" s="101"/>
      <c r="S3421" s="24">
        <f t="shared" si="119"/>
        <v>30000</v>
      </c>
      <c r="T3421" s="94" t="s">
        <v>8943</v>
      </c>
      <c r="U3421" s="102"/>
      <c r="V3421" s="102"/>
      <c r="W3421" s="102"/>
      <c r="X3421" s="103"/>
      <c r="Y3421" s="23" t="s">
        <v>8966</v>
      </c>
      <c r="Z3421" s="104" t="s">
        <v>13</v>
      </c>
      <c r="AA3421" s="105"/>
      <c r="AB3421" s="106"/>
    </row>
    <row r="3422" spans="1:28" s="16" customFormat="1" ht="78.75" customHeight="1" x14ac:dyDescent="0.2">
      <c r="A3422" s="18" t="s">
        <v>9050</v>
      </c>
      <c r="B3422" s="94" t="s">
        <v>9051</v>
      </c>
      <c r="C3422" s="95"/>
      <c r="D3422" s="19" t="s">
        <v>8947</v>
      </c>
      <c r="E3422" s="20" t="s">
        <v>9052</v>
      </c>
      <c r="F3422" s="21" t="s">
        <v>8966</v>
      </c>
      <c r="G3422" s="22">
        <v>18440</v>
      </c>
      <c r="H3422" s="96">
        <v>18440</v>
      </c>
      <c r="I3422" s="97"/>
      <c r="J3422" s="98"/>
      <c r="K3422" s="99"/>
      <c r="L3422" s="99"/>
      <c r="M3422" s="100"/>
      <c r="N3422" s="17"/>
      <c r="O3422" s="101">
        <f t="shared" si="120"/>
        <v>18440</v>
      </c>
      <c r="P3422" s="101"/>
      <c r="Q3422" s="101"/>
      <c r="R3422" s="101"/>
      <c r="S3422" s="24">
        <f t="shared" si="119"/>
        <v>18440</v>
      </c>
      <c r="T3422" s="94" t="s">
        <v>8943</v>
      </c>
      <c r="U3422" s="102"/>
      <c r="V3422" s="102"/>
      <c r="W3422" s="102"/>
      <c r="X3422" s="103"/>
      <c r="Y3422" s="23" t="s">
        <v>8966</v>
      </c>
      <c r="Z3422" s="104" t="s">
        <v>13</v>
      </c>
      <c r="AA3422" s="105"/>
      <c r="AB3422" s="106"/>
    </row>
    <row r="3423" spans="1:28" s="16" customFormat="1" ht="78.75" customHeight="1" x14ac:dyDescent="0.2">
      <c r="A3423" s="18" t="s">
        <v>9053</v>
      </c>
      <c r="B3423" s="94" t="s">
        <v>9054</v>
      </c>
      <c r="C3423" s="95"/>
      <c r="D3423" s="19" t="s">
        <v>8947</v>
      </c>
      <c r="E3423" s="20" t="s">
        <v>9055</v>
      </c>
      <c r="F3423" s="21" t="s">
        <v>8966</v>
      </c>
      <c r="G3423" s="22">
        <v>5300</v>
      </c>
      <c r="H3423" s="96">
        <v>5300</v>
      </c>
      <c r="I3423" s="97"/>
      <c r="J3423" s="98"/>
      <c r="K3423" s="99"/>
      <c r="L3423" s="99"/>
      <c r="M3423" s="100"/>
      <c r="N3423" s="17"/>
      <c r="O3423" s="101">
        <f t="shared" si="120"/>
        <v>5300</v>
      </c>
      <c r="P3423" s="101"/>
      <c r="Q3423" s="101"/>
      <c r="R3423" s="101"/>
      <c r="S3423" s="24">
        <f t="shared" si="119"/>
        <v>5300</v>
      </c>
      <c r="T3423" s="94" t="s">
        <v>8943</v>
      </c>
      <c r="U3423" s="102"/>
      <c r="V3423" s="102"/>
      <c r="W3423" s="102"/>
      <c r="X3423" s="103"/>
      <c r="Y3423" s="23" t="s">
        <v>8966</v>
      </c>
      <c r="Z3423" s="104" t="s">
        <v>13</v>
      </c>
      <c r="AA3423" s="105"/>
      <c r="AB3423" s="106"/>
    </row>
    <row r="3424" spans="1:28" s="16" customFormat="1" ht="78.75" customHeight="1" x14ac:dyDescent="0.2">
      <c r="A3424" s="18" t="s">
        <v>9056</v>
      </c>
      <c r="B3424" s="94" t="s">
        <v>9057</v>
      </c>
      <c r="C3424" s="95"/>
      <c r="D3424" s="19" t="s">
        <v>8947</v>
      </c>
      <c r="E3424" s="20" t="s">
        <v>9058</v>
      </c>
      <c r="F3424" s="21" t="s">
        <v>8966</v>
      </c>
      <c r="G3424" s="22">
        <v>6190</v>
      </c>
      <c r="H3424" s="96">
        <v>6190</v>
      </c>
      <c r="I3424" s="97"/>
      <c r="J3424" s="98"/>
      <c r="K3424" s="99"/>
      <c r="L3424" s="99"/>
      <c r="M3424" s="100"/>
      <c r="N3424" s="17"/>
      <c r="O3424" s="101">
        <f t="shared" si="120"/>
        <v>6190</v>
      </c>
      <c r="P3424" s="101"/>
      <c r="Q3424" s="101"/>
      <c r="R3424" s="101"/>
      <c r="S3424" s="24">
        <f t="shared" si="119"/>
        <v>6190</v>
      </c>
      <c r="T3424" s="94" t="s">
        <v>8943</v>
      </c>
      <c r="U3424" s="102"/>
      <c r="V3424" s="102"/>
      <c r="W3424" s="102"/>
      <c r="X3424" s="103"/>
      <c r="Y3424" s="23" t="s">
        <v>8966</v>
      </c>
      <c r="Z3424" s="104" t="s">
        <v>13</v>
      </c>
      <c r="AA3424" s="105"/>
      <c r="AB3424" s="106"/>
    </row>
    <row r="3425" spans="1:28" s="16" customFormat="1" ht="78.75" customHeight="1" x14ac:dyDescent="0.2">
      <c r="A3425" s="18" t="s">
        <v>9059</v>
      </c>
      <c r="B3425" s="94" t="s">
        <v>9060</v>
      </c>
      <c r="C3425" s="95"/>
      <c r="D3425" s="19" t="s">
        <v>8947</v>
      </c>
      <c r="E3425" s="20" t="s">
        <v>9061</v>
      </c>
      <c r="F3425" s="21" t="s">
        <v>8966</v>
      </c>
      <c r="G3425" s="22">
        <v>3170</v>
      </c>
      <c r="H3425" s="96">
        <v>3170</v>
      </c>
      <c r="I3425" s="97"/>
      <c r="J3425" s="98"/>
      <c r="K3425" s="99"/>
      <c r="L3425" s="99"/>
      <c r="M3425" s="100"/>
      <c r="N3425" s="17"/>
      <c r="O3425" s="101">
        <f t="shared" si="120"/>
        <v>3170</v>
      </c>
      <c r="P3425" s="101"/>
      <c r="Q3425" s="101"/>
      <c r="R3425" s="101"/>
      <c r="S3425" s="24">
        <f t="shared" si="119"/>
        <v>3170</v>
      </c>
      <c r="T3425" s="94" t="s">
        <v>8943</v>
      </c>
      <c r="U3425" s="102"/>
      <c r="V3425" s="102"/>
      <c r="W3425" s="102"/>
      <c r="X3425" s="103"/>
      <c r="Y3425" s="23" t="s">
        <v>8966</v>
      </c>
      <c r="Z3425" s="104" t="s">
        <v>13</v>
      </c>
      <c r="AA3425" s="105"/>
      <c r="AB3425" s="106"/>
    </row>
    <row r="3426" spans="1:28" s="16" customFormat="1" ht="78.75" customHeight="1" x14ac:dyDescent="0.2">
      <c r="A3426" s="18" t="s">
        <v>9062</v>
      </c>
      <c r="B3426" s="94" t="s">
        <v>9060</v>
      </c>
      <c r="C3426" s="95"/>
      <c r="D3426" s="19" t="s">
        <v>8947</v>
      </c>
      <c r="E3426" s="20" t="s">
        <v>9063</v>
      </c>
      <c r="F3426" s="21" t="s">
        <v>8966</v>
      </c>
      <c r="G3426" s="22">
        <v>3170</v>
      </c>
      <c r="H3426" s="96">
        <v>3170</v>
      </c>
      <c r="I3426" s="97"/>
      <c r="J3426" s="98"/>
      <c r="K3426" s="99"/>
      <c r="L3426" s="99"/>
      <c r="M3426" s="100"/>
      <c r="N3426" s="17"/>
      <c r="O3426" s="101">
        <f t="shared" si="120"/>
        <v>3170</v>
      </c>
      <c r="P3426" s="101"/>
      <c r="Q3426" s="101"/>
      <c r="R3426" s="101"/>
      <c r="S3426" s="24">
        <f t="shared" si="119"/>
        <v>3170</v>
      </c>
      <c r="T3426" s="94" t="s">
        <v>8943</v>
      </c>
      <c r="U3426" s="102"/>
      <c r="V3426" s="102"/>
      <c r="W3426" s="102"/>
      <c r="X3426" s="103"/>
      <c r="Y3426" s="23" t="s">
        <v>8966</v>
      </c>
      <c r="Z3426" s="104" t="s">
        <v>13</v>
      </c>
      <c r="AA3426" s="105"/>
      <c r="AB3426" s="106"/>
    </row>
    <row r="3427" spans="1:28" s="16" customFormat="1" ht="78.75" customHeight="1" x14ac:dyDescent="0.2">
      <c r="A3427" s="18" t="s">
        <v>9064</v>
      </c>
      <c r="B3427" s="94" t="s">
        <v>9060</v>
      </c>
      <c r="C3427" s="95"/>
      <c r="D3427" s="19" t="s">
        <v>8947</v>
      </c>
      <c r="E3427" s="20" t="s">
        <v>9065</v>
      </c>
      <c r="F3427" s="21" t="s">
        <v>8966</v>
      </c>
      <c r="G3427" s="22">
        <v>3170</v>
      </c>
      <c r="H3427" s="96">
        <v>3170</v>
      </c>
      <c r="I3427" s="97"/>
      <c r="J3427" s="98"/>
      <c r="K3427" s="99"/>
      <c r="L3427" s="99"/>
      <c r="M3427" s="100"/>
      <c r="N3427" s="17"/>
      <c r="O3427" s="101">
        <f t="shared" si="120"/>
        <v>3170</v>
      </c>
      <c r="P3427" s="101"/>
      <c r="Q3427" s="101"/>
      <c r="R3427" s="101"/>
      <c r="S3427" s="24">
        <f t="shared" si="119"/>
        <v>3170</v>
      </c>
      <c r="T3427" s="94" t="s">
        <v>8943</v>
      </c>
      <c r="U3427" s="102"/>
      <c r="V3427" s="102"/>
      <c r="W3427" s="102"/>
      <c r="X3427" s="103"/>
      <c r="Y3427" s="23" t="s">
        <v>8966</v>
      </c>
      <c r="Z3427" s="104" t="s">
        <v>13</v>
      </c>
      <c r="AA3427" s="105"/>
      <c r="AB3427" s="106"/>
    </row>
    <row r="3428" spans="1:28" s="16" customFormat="1" ht="78.75" customHeight="1" x14ac:dyDescent="0.2">
      <c r="A3428" s="18" t="s">
        <v>9066</v>
      </c>
      <c r="B3428" s="94" t="s">
        <v>9060</v>
      </c>
      <c r="C3428" s="95"/>
      <c r="D3428" s="19" t="s">
        <v>8947</v>
      </c>
      <c r="E3428" s="20" t="s">
        <v>9067</v>
      </c>
      <c r="F3428" s="21" t="s">
        <v>8966</v>
      </c>
      <c r="G3428" s="22">
        <v>3170</v>
      </c>
      <c r="H3428" s="96">
        <v>3170</v>
      </c>
      <c r="I3428" s="97"/>
      <c r="J3428" s="98"/>
      <c r="K3428" s="99"/>
      <c r="L3428" s="99"/>
      <c r="M3428" s="100"/>
      <c r="N3428" s="17"/>
      <c r="O3428" s="101">
        <f t="shared" si="120"/>
        <v>3170</v>
      </c>
      <c r="P3428" s="101"/>
      <c r="Q3428" s="101"/>
      <c r="R3428" s="101"/>
      <c r="S3428" s="24">
        <f t="shared" si="119"/>
        <v>3170</v>
      </c>
      <c r="T3428" s="94" t="s">
        <v>8943</v>
      </c>
      <c r="U3428" s="102"/>
      <c r="V3428" s="102"/>
      <c r="W3428" s="102"/>
      <c r="X3428" s="103"/>
      <c r="Y3428" s="23" t="s">
        <v>8966</v>
      </c>
      <c r="Z3428" s="104" t="s">
        <v>13</v>
      </c>
      <c r="AA3428" s="105"/>
      <c r="AB3428" s="106"/>
    </row>
    <row r="3429" spans="1:28" s="16" customFormat="1" ht="78.75" customHeight="1" x14ac:dyDescent="0.2">
      <c r="A3429" s="18" t="s">
        <v>9068</v>
      </c>
      <c r="B3429" s="94" t="s">
        <v>9060</v>
      </c>
      <c r="C3429" s="95"/>
      <c r="D3429" s="19" t="s">
        <v>8947</v>
      </c>
      <c r="E3429" s="20" t="s">
        <v>9069</v>
      </c>
      <c r="F3429" s="21" t="s">
        <v>8966</v>
      </c>
      <c r="G3429" s="22">
        <v>3170</v>
      </c>
      <c r="H3429" s="96">
        <v>3170</v>
      </c>
      <c r="I3429" s="97"/>
      <c r="J3429" s="98"/>
      <c r="K3429" s="99"/>
      <c r="L3429" s="99"/>
      <c r="M3429" s="100"/>
      <c r="N3429" s="17"/>
      <c r="O3429" s="101">
        <f t="shared" si="120"/>
        <v>3170</v>
      </c>
      <c r="P3429" s="101"/>
      <c r="Q3429" s="101"/>
      <c r="R3429" s="101"/>
      <c r="S3429" s="24">
        <f t="shared" si="119"/>
        <v>3170</v>
      </c>
      <c r="T3429" s="94" t="s">
        <v>8943</v>
      </c>
      <c r="U3429" s="102"/>
      <c r="V3429" s="102"/>
      <c r="W3429" s="102"/>
      <c r="X3429" s="103"/>
      <c r="Y3429" s="23" t="s">
        <v>8966</v>
      </c>
      <c r="Z3429" s="104" t="s">
        <v>13</v>
      </c>
      <c r="AA3429" s="105"/>
      <c r="AB3429" s="106"/>
    </row>
    <row r="3430" spans="1:28" s="16" customFormat="1" ht="78.75" customHeight="1" x14ac:dyDescent="0.2">
      <c r="A3430" s="18" t="s">
        <v>9070</v>
      </c>
      <c r="B3430" s="94" t="s">
        <v>9060</v>
      </c>
      <c r="C3430" s="95"/>
      <c r="D3430" s="19" t="s">
        <v>8947</v>
      </c>
      <c r="E3430" s="20" t="s">
        <v>9071</v>
      </c>
      <c r="F3430" s="21" t="s">
        <v>8966</v>
      </c>
      <c r="G3430" s="22">
        <v>3170</v>
      </c>
      <c r="H3430" s="96">
        <v>3170</v>
      </c>
      <c r="I3430" s="97"/>
      <c r="J3430" s="98"/>
      <c r="K3430" s="99"/>
      <c r="L3430" s="99"/>
      <c r="M3430" s="100"/>
      <c r="N3430" s="17"/>
      <c r="O3430" s="101">
        <f t="shared" si="120"/>
        <v>3170</v>
      </c>
      <c r="P3430" s="101"/>
      <c r="Q3430" s="101"/>
      <c r="R3430" s="101"/>
      <c r="S3430" s="24">
        <f t="shared" si="119"/>
        <v>3170</v>
      </c>
      <c r="T3430" s="94" t="s">
        <v>8943</v>
      </c>
      <c r="U3430" s="102"/>
      <c r="V3430" s="102"/>
      <c r="W3430" s="102"/>
      <c r="X3430" s="103"/>
      <c r="Y3430" s="23" t="s">
        <v>8966</v>
      </c>
      <c r="Z3430" s="104" t="s">
        <v>13</v>
      </c>
      <c r="AA3430" s="105"/>
      <c r="AB3430" s="106"/>
    </row>
    <row r="3431" spans="1:28" s="16" customFormat="1" ht="78.75" customHeight="1" x14ac:dyDescent="0.2">
      <c r="A3431" s="18" t="s">
        <v>9072</v>
      </c>
      <c r="B3431" s="94" t="s">
        <v>9060</v>
      </c>
      <c r="C3431" s="95"/>
      <c r="D3431" s="19" t="s">
        <v>8947</v>
      </c>
      <c r="E3431" s="20" t="s">
        <v>9073</v>
      </c>
      <c r="F3431" s="21" t="s">
        <v>8966</v>
      </c>
      <c r="G3431" s="22">
        <v>5100</v>
      </c>
      <c r="H3431" s="96">
        <v>5100</v>
      </c>
      <c r="I3431" s="97"/>
      <c r="J3431" s="98"/>
      <c r="K3431" s="99"/>
      <c r="L3431" s="99"/>
      <c r="M3431" s="100"/>
      <c r="N3431" s="17"/>
      <c r="O3431" s="101">
        <f t="shared" si="120"/>
        <v>5100</v>
      </c>
      <c r="P3431" s="101"/>
      <c r="Q3431" s="101"/>
      <c r="R3431" s="101"/>
      <c r="S3431" s="24">
        <f t="shared" si="119"/>
        <v>5100</v>
      </c>
      <c r="T3431" s="94" t="s">
        <v>8943</v>
      </c>
      <c r="U3431" s="102"/>
      <c r="V3431" s="102"/>
      <c r="W3431" s="102"/>
      <c r="X3431" s="103"/>
      <c r="Y3431" s="23" t="s">
        <v>8966</v>
      </c>
      <c r="Z3431" s="104" t="s">
        <v>13</v>
      </c>
      <c r="AA3431" s="105"/>
      <c r="AB3431" s="106"/>
    </row>
    <row r="3432" spans="1:28" s="16" customFormat="1" ht="78.75" customHeight="1" x14ac:dyDescent="0.2">
      <c r="A3432" s="18" t="s">
        <v>9074</v>
      </c>
      <c r="B3432" s="94" t="s">
        <v>9060</v>
      </c>
      <c r="C3432" s="95"/>
      <c r="D3432" s="19" t="s">
        <v>8947</v>
      </c>
      <c r="E3432" s="20" t="s">
        <v>9075</v>
      </c>
      <c r="F3432" s="21" t="s">
        <v>8966</v>
      </c>
      <c r="G3432" s="22">
        <v>5100</v>
      </c>
      <c r="H3432" s="96">
        <v>5100</v>
      </c>
      <c r="I3432" s="97"/>
      <c r="J3432" s="98"/>
      <c r="K3432" s="99"/>
      <c r="L3432" s="99"/>
      <c r="M3432" s="100"/>
      <c r="N3432" s="17"/>
      <c r="O3432" s="101">
        <f t="shared" si="120"/>
        <v>5100</v>
      </c>
      <c r="P3432" s="101"/>
      <c r="Q3432" s="101"/>
      <c r="R3432" s="101"/>
      <c r="S3432" s="24">
        <f t="shared" si="119"/>
        <v>5100</v>
      </c>
      <c r="T3432" s="94" t="s">
        <v>8943</v>
      </c>
      <c r="U3432" s="102"/>
      <c r="V3432" s="102"/>
      <c r="W3432" s="102"/>
      <c r="X3432" s="103"/>
      <c r="Y3432" s="23" t="s">
        <v>8966</v>
      </c>
      <c r="Z3432" s="104" t="s">
        <v>13</v>
      </c>
      <c r="AA3432" s="105"/>
      <c r="AB3432" s="106"/>
    </row>
    <row r="3433" spans="1:28" s="16" customFormat="1" ht="78.75" customHeight="1" x14ac:dyDescent="0.2">
      <c r="A3433" s="18" t="s">
        <v>9076</v>
      </c>
      <c r="B3433" s="94" t="s">
        <v>9060</v>
      </c>
      <c r="C3433" s="95"/>
      <c r="D3433" s="19" t="s">
        <v>8947</v>
      </c>
      <c r="E3433" s="20" t="s">
        <v>9077</v>
      </c>
      <c r="F3433" s="21" t="s">
        <v>8966</v>
      </c>
      <c r="G3433" s="22">
        <v>5100</v>
      </c>
      <c r="H3433" s="96">
        <v>5100</v>
      </c>
      <c r="I3433" s="97"/>
      <c r="J3433" s="98"/>
      <c r="K3433" s="99"/>
      <c r="L3433" s="99"/>
      <c r="M3433" s="100"/>
      <c r="N3433" s="17"/>
      <c r="O3433" s="101">
        <f t="shared" si="120"/>
        <v>5100</v>
      </c>
      <c r="P3433" s="101"/>
      <c r="Q3433" s="101"/>
      <c r="R3433" s="101"/>
      <c r="S3433" s="24">
        <f t="shared" si="119"/>
        <v>5100</v>
      </c>
      <c r="T3433" s="94" t="s">
        <v>8943</v>
      </c>
      <c r="U3433" s="102"/>
      <c r="V3433" s="102"/>
      <c r="W3433" s="102"/>
      <c r="X3433" s="103"/>
      <c r="Y3433" s="23" t="s">
        <v>8966</v>
      </c>
      <c r="Z3433" s="104" t="s">
        <v>13</v>
      </c>
      <c r="AA3433" s="105"/>
      <c r="AB3433" s="106"/>
    </row>
    <row r="3434" spans="1:28" s="16" customFormat="1" ht="78.75" customHeight="1" x14ac:dyDescent="0.2">
      <c r="A3434" s="18" t="s">
        <v>9078</v>
      </c>
      <c r="B3434" s="94" t="s">
        <v>9060</v>
      </c>
      <c r="C3434" s="95"/>
      <c r="D3434" s="19" t="s">
        <v>8947</v>
      </c>
      <c r="E3434" s="20" t="s">
        <v>9079</v>
      </c>
      <c r="F3434" s="21" t="s">
        <v>8966</v>
      </c>
      <c r="G3434" s="22">
        <v>5100</v>
      </c>
      <c r="H3434" s="96">
        <v>5100</v>
      </c>
      <c r="I3434" s="97"/>
      <c r="J3434" s="98"/>
      <c r="K3434" s="99"/>
      <c r="L3434" s="99"/>
      <c r="M3434" s="100"/>
      <c r="N3434" s="17"/>
      <c r="O3434" s="101">
        <f t="shared" si="120"/>
        <v>5100</v>
      </c>
      <c r="P3434" s="101"/>
      <c r="Q3434" s="101"/>
      <c r="R3434" s="101"/>
      <c r="S3434" s="24">
        <f t="shared" si="119"/>
        <v>5100</v>
      </c>
      <c r="T3434" s="94" t="s">
        <v>8943</v>
      </c>
      <c r="U3434" s="102"/>
      <c r="V3434" s="102"/>
      <c r="W3434" s="102"/>
      <c r="X3434" s="103"/>
      <c r="Y3434" s="23" t="s">
        <v>8966</v>
      </c>
      <c r="Z3434" s="104" t="s">
        <v>13</v>
      </c>
      <c r="AA3434" s="105"/>
      <c r="AB3434" s="106"/>
    </row>
    <row r="3435" spans="1:28" s="16" customFormat="1" ht="78.75" customHeight="1" x14ac:dyDescent="0.2">
      <c r="A3435" s="18" t="s">
        <v>9080</v>
      </c>
      <c r="B3435" s="94" t="s">
        <v>9060</v>
      </c>
      <c r="C3435" s="95"/>
      <c r="D3435" s="19" t="s">
        <v>8947</v>
      </c>
      <c r="E3435" s="20" t="s">
        <v>9081</v>
      </c>
      <c r="F3435" s="21" t="s">
        <v>8966</v>
      </c>
      <c r="G3435" s="22">
        <v>5100</v>
      </c>
      <c r="H3435" s="96">
        <v>5100</v>
      </c>
      <c r="I3435" s="97"/>
      <c r="J3435" s="98"/>
      <c r="K3435" s="99"/>
      <c r="L3435" s="99"/>
      <c r="M3435" s="100"/>
      <c r="N3435" s="17"/>
      <c r="O3435" s="101">
        <f t="shared" si="120"/>
        <v>5100</v>
      </c>
      <c r="P3435" s="101"/>
      <c r="Q3435" s="101"/>
      <c r="R3435" s="101"/>
      <c r="S3435" s="24">
        <f t="shared" si="119"/>
        <v>5100</v>
      </c>
      <c r="T3435" s="94" t="s">
        <v>8943</v>
      </c>
      <c r="U3435" s="102"/>
      <c r="V3435" s="102"/>
      <c r="W3435" s="102"/>
      <c r="X3435" s="103"/>
      <c r="Y3435" s="23" t="s">
        <v>8966</v>
      </c>
      <c r="Z3435" s="104" t="s">
        <v>13</v>
      </c>
      <c r="AA3435" s="105"/>
      <c r="AB3435" s="106"/>
    </row>
    <row r="3436" spans="1:28" s="16" customFormat="1" ht="78.75" customHeight="1" x14ac:dyDescent="0.2">
      <c r="A3436" s="18" t="s">
        <v>9082</v>
      </c>
      <c r="B3436" s="94" t="s">
        <v>9060</v>
      </c>
      <c r="C3436" s="95"/>
      <c r="D3436" s="19" t="s">
        <v>8947</v>
      </c>
      <c r="E3436" s="20" t="s">
        <v>9083</v>
      </c>
      <c r="F3436" s="21" t="s">
        <v>8966</v>
      </c>
      <c r="G3436" s="22">
        <v>5100</v>
      </c>
      <c r="H3436" s="96">
        <v>5100</v>
      </c>
      <c r="I3436" s="97"/>
      <c r="J3436" s="98"/>
      <c r="K3436" s="99"/>
      <c r="L3436" s="99"/>
      <c r="M3436" s="100"/>
      <c r="N3436" s="17"/>
      <c r="O3436" s="101">
        <f t="shared" si="120"/>
        <v>5100</v>
      </c>
      <c r="P3436" s="101"/>
      <c r="Q3436" s="101"/>
      <c r="R3436" s="101"/>
      <c r="S3436" s="24">
        <f t="shared" si="119"/>
        <v>5100</v>
      </c>
      <c r="T3436" s="94" t="s">
        <v>8943</v>
      </c>
      <c r="U3436" s="102"/>
      <c r="V3436" s="102"/>
      <c r="W3436" s="102"/>
      <c r="X3436" s="103"/>
      <c r="Y3436" s="23" t="s">
        <v>8966</v>
      </c>
      <c r="Z3436" s="104" t="s">
        <v>13</v>
      </c>
      <c r="AA3436" s="105"/>
      <c r="AB3436" s="106"/>
    </row>
    <row r="3437" spans="1:28" s="16" customFormat="1" ht="78.75" customHeight="1" x14ac:dyDescent="0.2">
      <c r="A3437" s="18" t="s">
        <v>9084</v>
      </c>
      <c r="B3437" s="94" t="s">
        <v>9085</v>
      </c>
      <c r="C3437" s="95"/>
      <c r="D3437" s="19" t="s">
        <v>5288</v>
      </c>
      <c r="E3437" s="20" t="s">
        <v>9086</v>
      </c>
      <c r="F3437" s="21" t="s">
        <v>8955</v>
      </c>
      <c r="G3437" s="22">
        <v>1725563.12</v>
      </c>
      <c r="H3437" s="96">
        <v>1725563.12</v>
      </c>
      <c r="I3437" s="97"/>
      <c r="J3437" s="98">
        <v>1351691.05</v>
      </c>
      <c r="K3437" s="99"/>
      <c r="L3437" s="99"/>
      <c r="M3437" s="100"/>
      <c r="N3437" s="17">
        <v>1351691.05</v>
      </c>
      <c r="O3437" s="101">
        <f t="shared" si="120"/>
        <v>373872.07000000007</v>
      </c>
      <c r="P3437" s="101"/>
      <c r="Q3437" s="101"/>
      <c r="R3437" s="101"/>
      <c r="S3437" s="24">
        <f t="shared" si="119"/>
        <v>373872.07000000007</v>
      </c>
      <c r="T3437" s="94" t="s">
        <v>8943</v>
      </c>
      <c r="U3437" s="102"/>
      <c r="V3437" s="102"/>
      <c r="W3437" s="102"/>
      <c r="X3437" s="103"/>
      <c r="Y3437" s="23" t="s">
        <v>8955</v>
      </c>
      <c r="Z3437" s="104" t="s">
        <v>13</v>
      </c>
      <c r="AA3437" s="105"/>
      <c r="AB3437" s="106"/>
    </row>
    <row r="3438" spans="1:28" s="16" customFormat="1" ht="78.75" customHeight="1" x14ac:dyDescent="0.2">
      <c r="A3438" s="18" t="s">
        <v>9087</v>
      </c>
      <c r="B3438" s="94" t="s">
        <v>9088</v>
      </c>
      <c r="C3438" s="95"/>
      <c r="D3438" s="19" t="s">
        <v>5288</v>
      </c>
      <c r="E3438" s="20" t="s">
        <v>9089</v>
      </c>
      <c r="F3438" s="21" t="s">
        <v>8955</v>
      </c>
      <c r="G3438" s="22">
        <v>2653338.6</v>
      </c>
      <c r="H3438" s="96">
        <v>2653338.6</v>
      </c>
      <c r="I3438" s="97"/>
      <c r="J3438" s="98">
        <v>1695188.55</v>
      </c>
      <c r="K3438" s="99"/>
      <c r="L3438" s="99"/>
      <c r="M3438" s="100"/>
      <c r="N3438" s="17">
        <v>1695188.55</v>
      </c>
      <c r="O3438" s="101">
        <f t="shared" si="120"/>
        <v>958150.05</v>
      </c>
      <c r="P3438" s="101"/>
      <c r="Q3438" s="101"/>
      <c r="R3438" s="101"/>
      <c r="S3438" s="24">
        <f t="shared" si="119"/>
        <v>958150.05</v>
      </c>
      <c r="T3438" s="94" t="s">
        <v>8943</v>
      </c>
      <c r="U3438" s="102"/>
      <c r="V3438" s="102"/>
      <c r="W3438" s="102"/>
      <c r="X3438" s="103"/>
      <c r="Y3438" s="23" t="s">
        <v>8955</v>
      </c>
      <c r="Z3438" s="104" t="s">
        <v>13</v>
      </c>
      <c r="AA3438" s="105"/>
      <c r="AB3438" s="106"/>
    </row>
    <row r="3439" spans="1:28" s="16" customFormat="1" ht="78.75" customHeight="1" x14ac:dyDescent="0.2">
      <c r="A3439" s="18" t="s">
        <v>9090</v>
      </c>
      <c r="B3439" s="94" t="s">
        <v>9091</v>
      </c>
      <c r="C3439" s="95"/>
      <c r="D3439" s="19" t="s">
        <v>5288</v>
      </c>
      <c r="E3439" s="20" t="s">
        <v>9092</v>
      </c>
      <c r="F3439" s="21" t="s">
        <v>8955</v>
      </c>
      <c r="G3439" s="22">
        <v>296124.92</v>
      </c>
      <c r="H3439" s="96">
        <v>296124.92</v>
      </c>
      <c r="I3439" s="97"/>
      <c r="J3439" s="98">
        <v>189190.95</v>
      </c>
      <c r="K3439" s="99"/>
      <c r="L3439" s="99"/>
      <c r="M3439" s="100"/>
      <c r="N3439" s="17">
        <v>189190.95</v>
      </c>
      <c r="O3439" s="101">
        <f t="shared" si="120"/>
        <v>106933.96999999997</v>
      </c>
      <c r="P3439" s="101"/>
      <c r="Q3439" s="101"/>
      <c r="R3439" s="101"/>
      <c r="S3439" s="24">
        <f t="shared" si="119"/>
        <v>106933.96999999997</v>
      </c>
      <c r="T3439" s="94" t="s">
        <v>8943</v>
      </c>
      <c r="U3439" s="102"/>
      <c r="V3439" s="102"/>
      <c r="W3439" s="102"/>
      <c r="X3439" s="103"/>
      <c r="Y3439" s="23" t="s">
        <v>8955</v>
      </c>
      <c r="Z3439" s="104" t="s">
        <v>13</v>
      </c>
      <c r="AA3439" s="105"/>
      <c r="AB3439" s="106"/>
    </row>
    <row r="3440" spans="1:28" s="16" customFormat="1" ht="78.75" customHeight="1" x14ac:dyDescent="0.2">
      <c r="A3440" s="18" t="s">
        <v>9093</v>
      </c>
      <c r="B3440" s="94" t="s">
        <v>9094</v>
      </c>
      <c r="C3440" s="95"/>
      <c r="D3440" s="19" t="s">
        <v>5288</v>
      </c>
      <c r="E3440" s="20" t="s">
        <v>9095</v>
      </c>
      <c r="F3440" s="21" t="s">
        <v>8955</v>
      </c>
      <c r="G3440" s="22">
        <v>303850</v>
      </c>
      <c r="H3440" s="96">
        <v>303850</v>
      </c>
      <c r="I3440" s="97"/>
      <c r="J3440" s="98">
        <v>194126.36</v>
      </c>
      <c r="K3440" s="99"/>
      <c r="L3440" s="99"/>
      <c r="M3440" s="100"/>
      <c r="N3440" s="17">
        <v>194126.36</v>
      </c>
      <c r="O3440" s="101">
        <f t="shared" si="120"/>
        <v>109723.64000000001</v>
      </c>
      <c r="P3440" s="101"/>
      <c r="Q3440" s="101"/>
      <c r="R3440" s="101"/>
      <c r="S3440" s="24">
        <f t="shared" si="119"/>
        <v>109723.64000000001</v>
      </c>
      <c r="T3440" s="94" t="s">
        <v>8943</v>
      </c>
      <c r="U3440" s="102"/>
      <c r="V3440" s="102"/>
      <c r="W3440" s="102"/>
      <c r="X3440" s="103"/>
      <c r="Y3440" s="23" t="s">
        <v>8955</v>
      </c>
      <c r="Z3440" s="104" t="s">
        <v>13</v>
      </c>
      <c r="AA3440" s="105"/>
      <c r="AB3440" s="106"/>
    </row>
    <row r="3441" spans="1:28" s="16" customFormat="1" ht="78.75" customHeight="1" x14ac:dyDescent="0.2">
      <c r="A3441" s="18" t="s">
        <v>9096</v>
      </c>
      <c r="B3441" s="94" t="s">
        <v>1698</v>
      </c>
      <c r="C3441" s="95"/>
      <c r="D3441" s="19" t="s">
        <v>8947</v>
      </c>
      <c r="E3441" s="20" t="s">
        <v>9097</v>
      </c>
      <c r="F3441" s="21" t="s">
        <v>1331</v>
      </c>
      <c r="G3441" s="22">
        <v>209446.5</v>
      </c>
      <c r="H3441" s="96">
        <v>209446.5</v>
      </c>
      <c r="I3441" s="97"/>
      <c r="J3441" s="98"/>
      <c r="K3441" s="99"/>
      <c r="L3441" s="99"/>
      <c r="M3441" s="100"/>
      <c r="N3441" s="17"/>
      <c r="O3441" s="101">
        <f t="shared" si="120"/>
        <v>209446.5</v>
      </c>
      <c r="P3441" s="101"/>
      <c r="Q3441" s="101"/>
      <c r="R3441" s="101"/>
      <c r="S3441" s="24">
        <f t="shared" si="119"/>
        <v>209446.5</v>
      </c>
      <c r="T3441" s="94" t="s">
        <v>8943</v>
      </c>
      <c r="U3441" s="102"/>
      <c r="V3441" s="102"/>
      <c r="W3441" s="102"/>
      <c r="X3441" s="103"/>
      <c r="Y3441" s="23" t="s">
        <v>1332</v>
      </c>
      <c r="Z3441" s="104" t="s">
        <v>13</v>
      </c>
      <c r="AA3441" s="105"/>
      <c r="AB3441" s="106"/>
    </row>
    <row r="3442" spans="1:28" s="16" customFormat="1" ht="78.75" customHeight="1" x14ac:dyDescent="0.2">
      <c r="A3442" s="18" t="s">
        <v>9098</v>
      </c>
      <c r="B3442" s="94" t="s">
        <v>81</v>
      </c>
      <c r="C3442" s="95"/>
      <c r="D3442" s="19" t="s">
        <v>8947</v>
      </c>
      <c r="E3442" s="20" t="s">
        <v>9099</v>
      </c>
      <c r="F3442" s="21" t="s">
        <v>9100</v>
      </c>
      <c r="G3442" s="22">
        <v>24990</v>
      </c>
      <c r="H3442" s="96">
        <v>24990</v>
      </c>
      <c r="I3442" s="97"/>
      <c r="J3442" s="98"/>
      <c r="K3442" s="99"/>
      <c r="L3442" s="99"/>
      <c r="M3442" s="100"/>
      <c r="N3442" s="17"/>
      <c r="O3442" s="101">
        <f t="shared" si="120"/>
        <v>24990</v>
      </c>
      <c r="P3442" s="101"/>
      <c r="Q3442" s="101"/>
      <c r="R3442" s="101"/>
      <c r="S3442" s="24">
        <f t="shared" si="119"/>
        <v>24990</v>
      </c>
      <c r="T3442" s="94" t="s">
        <v>8943</v>
      </c>
      <c r="U3442" s="102"/>
      <c r="V3442" s="102"/>
      <c r="W3442" s="102"/>
      <c r="X3442" s="103"/>
      <c r="Y3442" s="23" t="s">
        <v>9100</v>
      </c>
      <c r="Z3442" s="104" t="s">
        <v>13</v>
      </c>
      <c r="AA3442" s="105"/>
      <c r="AB3442" s="106"/>
    </row>
    <row r="3443" spans="1:28" s="16" customFormat="1" ht="78.75" customHeight="1" x14ac:dyDescent="0.2">
      <c r="A3443" s="18" t="s">
        <v>9101</v>
      </c>
      <c r="B3443" s="94" t="s">
        <v>9102</v>
      </c>
      <c r="C3443" s="95"/>
      <c r="D3443" s="19" t="s">
        <v>5288</v>
      </c>
      <c r="E3443" s="20" t="s">
        <v>9103</v>
      </c>
      <c r="F3443" s="21" t="s">
        <v>9004</v>
      </c>
      <c r="G3443" s="22">
        <v>43990</v>
      </c>
      <c r="H3443" s="96">
        <v>43990</v>
      </c>
      <c r="I3443" s="97"/>
      <c r="J3443" s="98">
        <v>29326.720000000001</v>
      </c>
      <c r="K3443" s="99"/>
      <c r="L3443" s="99"/>
      <c r="M3443" s="100"/>
      <c r="N3443" s="17">
        <v>29326.720000000001</v>
      </c>
      <c r="O3443" s="101">
        <f t="shared" si="120"/>
        <v>14663.279999999999</v>
      </c>
      <c r="P3443" s="101"/>
      <c r="Q3443" s="101"/>
      <c r="R3443" s="101"/>
      <c r="S3443" s="24">
        <f t="shared" si="119"/>
        <v>14663.279999999999</v>
      </c>
      <c r="T3443" s="94" t="s">
        <v>8943</v>
      </c>
      <c r="U3443" s="102"/>
      <c r="V3443" s="102"/>
      <c r="W3443" s="102"/>
      <c r="X3443" s="103"/>
      <c r="Y3443" s="23" t="s">
        <v>9004</v>
      </c>
      <c r="Z3443" s="104" t="s">
        <v>13</v>
      </c>
      <c r="AA3443" s="105"/>
      <c r="AB3443" s="106"/>
    </row>
    <row r="3444" spans="1:28" s="16" customFormat="1" ht="78.75" customHeight="1" x14ac:dyDescent="0.2">
      <c r="A3444" s="18" t="s">
        <v>9104</v>
      </c>
      <c r="B3444" s="94" t="s">
        <v>2240</v>
      </c>
      <c r="C3444" s="95"/>
      <c r="D3444" s="19" t="s">
        <v>5288</v>
      </c>
      <c r="E3444" s="20" t="s">
        <v>9105</v>
      </c>
      <c r="F3444" s="21" t="s">
        <v>1331</v>
      </c>
      <c r="G3444" s="22">
        <v>99251</v>
      </c>
      <c r="H3444" s="96">
        <v>99251</v>
      </c>
      <c r="I3444" s="97"/>
      <c r="J3444" s="98">
        <v>65448.13</v>
      </c>
      <c r="K3444" s="99"/>
      <c r="L3444" s="99"/>
      <c r="M3444" s="100"/>
      <c r="N3444" s="17">
        <v>65448.13</v>
      </c>
      <c r="O3444" s="101">
        <f t="shared" si="120"/>
        <v>33802.870000000003</v>
      </c>
      <c r="P3444" s="101"/>
      <c r="Q3444" s="101"/>
      <c r="R3444" s="101"/>
      <c r="S3444" s="24">
        <f t="shared" si="119"/>
        <v>33802.870000000003</v>
      </c>
      <c r="T3444" s="94" t="s">
        <v>8943</v>
      </c>
      <c r="U3444" s="102"/>
      <c r="V3444" s="102"/>
      <c r="W3444" s="102"/>
      <c r="X3444" s="103"/>
      <c r="Y3444" s="23" t="s">
        <v>1332</v>
      </c>
      <c r="Z3444" s="104" t="s">
        <v>13</v>
      </c>
      <c r="AA3444" s="105"/>
      <c r="AB3444" s="106"/>
    </row>
    <row r="3445" spans="1:28" s="16" customFormat="1" ht="78.75" customHeight="1" x14ac:dyDescent="0.2">
      <c r="A3445" s="18" t="s">
        <v>9106</v>
      </c>
      <c r="B3445" s="94" t="s">
        <v>9107</v>
      </c>
      <c r="C3445" s="95"/>
      <c r="D3445" s="19" t="s">
        <v>5288</v>
      </c>
      <c r="E3445" s="20" t="s">
        <v>9108</v>
      </c>
      <c r="F3445" s="21" t="s">
        <v>1331</v>
      </c>
      <c r="G3445" s="22">
        <v>99310</v>
      </c>
      <c r="H3445" s="96">
        <v>99310</v>
      </c>
      <c r="I3445" s="97"/>
      <c r="J3445" s="98">
        <v>67119.7</v>
      </c>
      <c r="K3445" s="99"/>
      <c r="L3445" s="99"/>
      <c r="M3445" s="100"/>
      <c r="N3445" s="17">
        <v>67119.7</v>
      </c>
      <c r="O3445" s="101">
        <f t="shared" si="120"/>
        <v>32190.300000000003</v>
      </c>
      <c r="P3445" s="101"/>
      <c r="Q3445" s="101"/>
      <c r="R3445" s="101"/>
      <c r="S3445" s="24">
        <f t="shared" si="119"/>
        <v>32190.300000000003</v>
      </c>
      <c r="T3445" s="94" t="s">
        <v>8943</v>
      </c>
      <c r="U3445" s="102"/>
      <c r="V3445" s="102"/>
      <c r="W3445" s="102"/>
      <c r="X3445" s="103"/>
      <c r="Y3445" s="23" t="s">
        <v>1332</v>
      </c>
      <c r="Z3445" s="104" t="s">
        <v>13</v>
      </c>
      <c r="AA3445" s="105"/>
      <c r="AB3445" s="106"/>
    </row>
    <row r="3446" spans="1:28" s="16" customFormat="1" ht="78.75" customHeight="1" x14ac:dyDescent="0.2">
      <c r="A3446" s="18" t="s">
        <v>9109</v>
      </c>
      <c r="B3446" s="94" t="s">
        <v>9110</v>
      </c>
      <c r="C3446" s="95"/>
      <c r="D3446" s="19" t="s">
        <v>8947</v>
      </c>
      <c r="E3446" s="20" t="s">
        <v>9111</v>
      </c>
      <c r="F3446" s="21" t="s">
        <v>8970</v>
      </c>
      <c r="G3446" s="22">
        <v>336616.8</v>
      </c>
      <c r="H3446" s="96">
        <v>336616.8</v>
      </c>
      <c r="I3446" s="97"/>
      <c r="J3446" s="98">
        <v>215060.69</v>
      </c>
      <c r="K3446" s="99"/>
      <c r="L3446" s="99"/>
      <c r="M3446" s="100"/>
      <c r="N3446" s="17">
        <v>215060.69</v>
      </c>
      <c r="O3446" s="101">
        <f t="shared" si="120"/>
        <v>121556.10999999999</v>
      </c>
      <c r="P3446" s="101"/>
      <c r="Q3446" s="101"/>
      <c r="R3446" s="101"/>
      <c r="S3446" s="24">
        <f t="shared" si="119"/>
        <v>121556.10999999999</v>
      </c>
      <c r="T3446" s="94" t="s">
        <v>8943</v>
      </c>
      <c r="U3446" s="102"/>
      <c r="V3446" s="102"/>
      <c r="W3446" s="102"/>
      <c r="X3446" s="103"/>
      <c r="Y3446" s="23" t="s">
        <v>8970</v>
      </c>
      <c r="Z3446" s="104" t="s">
        <v>13</v>
      </c>
      <c r="AA3446" s="105"/>
      <c r="AB3446" s="106"/>
    </row>
    <row r="3447" spans="1:28" s="16" customFormat="1" ht="78.75" customHeight="1" x14ac:dyDescent="0.2">
      <c r="A3447" s="18" t="s">
        <v>9112</v>
      </c>
      <c r="B3447" s="94" t="s">
        <v>9113</v>
      </c>
      <c r="C3447" s="95"/>
      <c r="D3447" s="19" t="s">
        <v>8947</v>
      </c>
      <c r="E3447" s="20" t="s">
        <v>9114</v>
      </c>
      <c r="F3447" s="21" t="s">
        <v>3448</v>
      </c>
      <c r="G3447" s="22">
        <v>60000</v>
      </c>
      <c r="H3447" s="96">
        <v>60000</v>
      </c>
      <c r="I3447" s="97"/>
      <c r="J3447" s="98"/>
      <c r="K3447" s="99"/>
      <c r="L3447" s="99"/>
      <c r="M3447" s="100"/>
      <c r="N3447" s="17"/>
      <c r="O3447" s="101">
        <f t="shared" si="120"/>
        <v>60000</v>
      </c>
      <c r="P3447" s="101"/>
      <c r="Q3447" s="101"/>
      <c r="R3447" s="101"/>
      <c r="S3447" s="24">
        <f t="shared" si="119"/>
        <v>60000</v>
      </c>
      <c r="T3447" s="94" t="s">
        <v>8943</v>
      </c>
      <c r="U3447" s="102"/>
      <c r="V3447" s="102"/>
      <c r="W3447" s="102"/>
      <c r="X3447" s="103"/>
      <c r="Y3447" s="23" t="s">
        <v>3448</v>
      </c>
      <c r="Z3447" s="104" t="s">
        <v>13</v>
      </c>
      <c r="AA3447" s="105"/>
      <c r="AB3447" s="106"/>
    </row>
    <row r="3448" spans="1:28" s="16" customFormat="1" ht="78.75" customHeight="1" x14ac:dyDescent="0.2">
      <c r="A3448" s="18" t="s">
        <v>9115</v>
      </c>
      <c r="B3448" s="94" t="s">
        <v>9116</v>
      </c>
      <c r="C3448" s="95"/>
      <c r="D3448" s="19" t="s">
        <v>8947</v>
      </c>
      <c r="E3448" s="20" t="s">
        <v>9117</v>
      </c>
      <c r="F3448" s="21" t="s">
        <v>8966</v>
      </c>
      <c r="G3448" s="22">
        <v>227114.68</v>
      </c>
      <c r="H3448" s="96">
        <v>227114.68</v>
      </c>
      <c r="I3448" s="97"/>
      <c r="J3448" s="98"/>
      <c r="K3448" s="99"/>
      <c r="L3448" s="99"/>
      <c r="M3448" s="100"/>
      <c r="N3448" s="17"/>
      <c r="O3448" s="101">
        <f t="shared" si="120"/>
        <v>227114.68</v>
      </c>
      <c r="P3448" s="101"/>
      <c r="Q3448" s="101"/>
      <c r="R3448" s="101"/>
      <c r="S3448" s="24">
        <f t="shared" si="119"/>
        <v>227114.68</v>
      </c>
      <c r="T3448" s="94" t="s">
        <v>8943</v>
      </c>
      <c r="U3448" s="102"/>
      <c r="V3448" s="102"/>
      <c r="W3448" s="102"/>
      <c r="X3448" s="103"/>
      <c r="Y3448" s="23" t="s">
        <v>8966</v>
      </c>
      <c r="Z3448" s="104" t="s">
        <v>13</v>
      </c>
      <c r="AA3448" s="105"/>
      <c r="AB3448" s="106"/>
    </row>
    <row r="3449" spans="1:28" s="16" customFormat="1" ht="78.75" customHeight="1" x14ac:dyDescent="0.2">
      <c r="A3449" s="18" t="s">
        <v>9118</v>
      </c>
      <c r="B3449" s="94" t="s">
        <v>9119</v>
      </c>
      <c r="C3449" s="95"/>
      <c r="D3449" s="19" t="s">
        <v>8947</v>
      </c>
      <c r="E3449" s="20" t="s">
        <v>9120</v>
      </c>
      <c r="F3449" s="21" t="s">
        <v>8966</v>
      </c>
      <c r="G3449" s="22">
        <v>29990</v>
      </c>
      <c r="H3449" s="96">
        <v>29990</v>
      </c>
      <c r="I3449" s="97"/>
      <c r="J3449" s="98"/>
      <c r="K3449" s="99"/>
      <c r="L3449" s="99"/>
      <c r="M3449" s="100"/>
      <c r="N3449" s="17"/>
      <c r="O3449" s="101">
        <f t="shared" si="120"/>
        <v>29990</v>
      </c>
      <c r="P3449" s="101"/>
      <c r="Q3449" s="101"/>
      <c r="R3449" s="101"/>
      <c r="S3449" s="24">
        <f t="shared" si="119"/>
        <v>29990</v>
      </c>
      <c r="T3449" s="94" t="s">
        <v>8943</v>
      </c>
      <c r="U3449" s="102"/>
      <c r="V3449" s="102"/>
      <c r="W3449" s="102"/>
      <c r="X3449" s="103"/>
      <c r="Y3449" s="23" t="s">
        <v>8966</v>
      </c>
      <c r="Z3449" s="104" t="s">
        <v>13</v>
      </c>
      <c r="AA3449" s="105"/>
      <c r="AB3449" s="106"/>
    </row>
    <row r="3450" spans="1:28" s="16" customFormat="1" ht="78.75" customHeight="1" x14ac:dyDescent="0.2">
      <c r="A3450" s="18" t="s">
        <v>9121</v>
      </c>
      <c r="B3450" s="94" t="s">
        <v>9122</v>
      </c>
      <c r="C3450" s="95"/>
      <c r="D3450" s="19" t="s">
        <v>8947</v>
      </c>
      <c r="E3450" s="20" t="s">
        <v>9123</v>
      </c>
      <c r="F3450" s="21" t="s">
        <v>8966</v>
      </c>
      <c r="G3450" s="22">
        <v>3150</v>
      </c>
      <c r="H3450" s="96">
        <v>3150</v>
      </c>
      <c r="I3450" s="97"/>
      <c r="J3450" s="98"/>
      <c r="K3450" s="99"/>
      <c r="L3450" s="99"/>
      <c r="M3450" s="100"/>
      <c r="N3450" s="17"/>
      <c r="O3450" s="101">
        <f t="shared" si="120"/>
        <v>3150</v>
      </c>
      <c r="P3450" s="101"/>
      <c r="Q3450" s="101"/>
      <c r="R3450" s="101"/>
      <c r="S3450" s="24">
        <f t="shared" si="119"/>
        <v>3150</v>
      </c>
      <c r="T3450" s="94" t="s">
        <v>8943</v>
      </c>
      <c r="U3450" s="102"/>
      <c r="V3450" s="102"/>
      <c r="W3450" s="102"/>
      <c r="X3450" s="103"/>
      <c r="Y3450" s="23" t="s">
        <v>8966</v>
      </c>
      <c r="Z3450" s="104" t="s">
        <v>13</v>
      </c>
      <c r="AA3450" s="105"/>
      <c r="AB3450" s="106"/>
    </row>
    <row r="3451" spans="1:28" s="16" customFormat="1" ht="78.75" customHeight="1" x14ac:dyDescent="0.2">
      <c r="A3451" s="18" t="s">
        <v>9124</v>
      </c>
      <c r="B3451" s="94" t="s">
        <v>9122</v>
      </c>
      <c r="C3451" s="95"/>
      <c r="D3451" s="19" t="s">
        <v>8947</v>
      </c>
      <c r="E3451" s="20" t="s">
        <v>9125</v>
      </c>
      <c r="F3451" s="21" t="s">
        <v>8966</v>
      </c>
      <c r="G3451" s="22">
        <v>3150</v>
      </c>
      <c r="H3451" s="96">
        <v>3150</v>
      </c>
      <c r="I3451" s="97"/>
      <c r="J3451" s="98"/>
      <c r="K3451" s="99"/>
      <c r="L3451" s="99"/>
      <c r="M3451" s="100"/>
      <c r="N3451" s="17"/>
      <c r="O3451" s="101">
        <f t="shared" si="120"/>
        <v>3150</v>
      </c>
      <c r="P3451" s="101"/>
      <c r="Q3451" s="101"/>
      <c r="R3451" s="101"/>
      <c r="S3451" s="24">
        <f t="shared" si="119"/>
        <v>3150</v>
      </c>
      <c r="T3451" s="94" t="s">
        <v>8943</v>
      </c>
      <c r="U3451" s="102"/>
      <c r="V3451" s="102"/>
      <c r="W3451" s="102"/>
      <c r="X3451" s="103"/>
      <c r="Y3451" s="23" t="s">
        <v>8966</v>
      </c>
      <c r="Z3451" s="104" t="s">
        <v>13</v>
      </c>
      <c r="AA3451" s="105"/>
      <c r="AB3451" s="106"/>
    </row>
    <row r="3452" spans="1:28" s="16" customFormat="1" ht="78.75" customHeight="1" x14ac:dyDescent="0.2">
      <c r="A3452" s="18" t="s">
        <v>9126</v>
      </c>
      <c r="B3452" s="94" t="s">
        <v>9122</v>
      </c>
      <c r="C3452" s="95"/>
      <c r="D3452" s="19" t="s">
        <v>8947</v>
      </c>
      <c r="E3452" s="20" t="s">
        <v>9127</v>
      </c>
      <c r="F3452" s="21" t="s">
        <v>8966</v>
      </c>
      <c r="G3452" s="22">
        <v>3150</v>
      </c>
      <c r="H3452" s="96">
        <v>3150</v>
      </c>
      <c r="I3452" s="97"/>
      <c r="J3452" s="98"/>
      <c r="K3452" s="99"/>
      <c r="L3452" s="99"/>
      <c r="M3452" s="100"/>
      <c r="N3452" s="17"/>
      <c r="O3452" s="101">
        <f t="shared" si="120"/>
        <v>3150</v>
      </c>
      <c r="P3452" s="101"/>
      <c r="Q3452" s="101"/>
      <c r="R3452" s="101"/>
      <c r="S3452" s="24">
        <f t="shared" si="119"/>
        <v>3150</v>
      </c>
      <c r="T3452" s="94" t="s">
        <v>8943</v>
      </c>
      <c r="U3452" s="102"/>
      <c r="V3452" s="102"/>
      <c r="W3452" s="102"/>
      <c r="X3452" s="103"/>
      <c r="Y3452" s="23" t="s">
        <v>8966</v>
      </c>
      <c r="Z3452" s="104" t="s">
        <v>13</v>
      </c>
      <c r="AA3452" s="105"/>
      <c r="AB3452" s="106"/>
    </row>
    <row r="3453" spans="1:28" s="16" customFormat="1" ht="78.75" customHeight="1" x14ac:dyDescent="0.2">
      <c r="A3453" s="18" t="s">
        <v>9128</v>
      </c>
      <c r="B3453" s="94" t="s">
        <v>9122</v>
      </c>
      <c r="C3453" s="95"/>
      <c r="D3453" s="19" t="s">
        <v>8947</v>
      </c>
      <c r="E3453" s="20" t="s">
        <v>9129</v>
      </c>
      <c r="F3453" s="21" t="s">
        <v>8966</v>
      </c>
      <c r="G3453" s="22">
        <v>3150</v>
      </c>
      <c r="H3453" s="96">
        <v>3150</v>
      </c>
      <c r="I3453" s="97"/>
      <c r="J3453" s="98"/>
      <c r="K3453" s="99"/>
      <c r="L3453" s="99"/>
      <c r="M3453" s="100"/>
      <c r="N3453" s="17"/>
      <c r="O3453" s="101">
        <f t="shared" si="120"/>
        <v>3150</v>
      </c>
      <c r="P3453" s="101"/>
      <c r="Q3453" s="101"/>
      <c r="R3453" s="101"/>
      <c r="S3453" s="24">
        <f t="shared" si="119"/>
        <v>3150</v>
      </c>
      <c r="T3453" s="94" t="s">
        <v>8943</v>
      </c>
      <c r="U3453" s="102"/>
      <c r="V3453" s="102"/>
      <c r="W3453" s="102"/>
      <c r="X3453" s="103"/>
      <c r="Y3453" s="23" t="s">
        <v>8966</v>
      </c>
      <c r="Z3453" s="104" t="s">
        <v>13</v>
      </c>
      <c r="AA3453" s="105"/>
      <c r="AB3453" s="106"/>
    </row>
    <row r="3454" spans="1:28" s="16" customFormat="1" ht="78.75" customHeight="1" x14ac:dyDescent="0.2">
      <c r="A3454" s="18" t="s">
        <v>9130</v>
      </c>
      <c r="B3454" s="94" t="s">
        <v>9122</v>
      </c>
      <c r="C3454" s="95"/>
      <c r="D3454" s="19" t="s">
        <v>8947</v>
      </c>
      <c r="E3454" s="20" t="s">
        <v>9131</v>
      </c>
      <c r="F3454" s="21" t="s">
        <v>8966</v>
      </c>
      <c r="G3454" s="22">
        <v>3150</v>
      </c>
      <c r="H3454" s="96">
        <v>3150</v>
      </c>
      <c r="I3454" s="97"/>
      <c r="J3454" s="98"/>
      <c r="K3454" s="99"/>
      <c r="L3454" s="99"/>
      <c r="M3454" s="100"/>
      <c r="N3454" s="17"/>
      <c r="O3454" s="101">
        <f t="shared" si="120"/>
        <v>3150</v>
      </c>
      <c r="P3454" s="101"/>
      <c r="Q3454" s="101"/>
      <c r="R3454" s="101"/>
      <c r="S3454" s="24">
        <f t="shared" si="119"/>
        <v>3150</v>
      </c>
      <c r="T3454" s="94" t="s">
        <v>8943</v>
      </c>
      <c r="U3454" s="102"/>
      <c r="V3454" s="102"/>
      <c r="W3454" s="102"/>
      <c r="X3454" s="103"/>
      <c r="Y3454" s="23" t="s">
        <v>8966</v>
      </c>
      <c r="Z3454" s="104" t="s">
        <v>13</v>
      </c>
      <c r="AA3454" s="105"/>
      <c r="AB3454" s="106"/>
    </row>
    <row r="3455" spans="1:28" s="16" customFormat="1" ht="78.75" customHeight="1" x14ac:dyDescent="0.2">
      <c r="A3455" s="18" t="s">
        <v>9132</v>
      </c>
      <c r="B3455" s="94" t="s">
        <v>9122</v>
      </c>
      <c r="C3455" s="95"/>
      <c r="D3455" s="19" t="s">
        <v>8947</v>
      </c>
      <c r="E3455" s="20" t="s">
        <v>9133</v>
      </c>
      <c r="F3455" s="21" t="s">
        <v>8966</v>
      </c>
      <c r="G3455" s="22">
        <v>3150</v>
      </c>
      <c r="H3455" s="96">
        <v>3150</v>
      </c>
      <c r="I3455" s="97"/>
      <c r="J3455" s="98"/>
      <c r="K3455" s="99"/>
      <c r="L3455" s="99"/>
      <c r="M3455" s="100"/>
      <c r="N3455" s="17"/>
      <c r="O3455" s="101">
        <f t="shared" si="120"/>
        <v>3150</v>
      </c>
      <c r="P3455" s="101"/>
      <c r="Q3455" s="101"/>
      <c r="R3455" s="101"/>
      <c r="S3455" s="24">
        <f t="shared" si="119"/>
        <v>3150</v>
      </c>
      <c r="T3455" s="94" t="s">
        <v>8943</v>
      </c>
      <c r="U3455" s="102"/>
      <c r="V3455" s="102"/>
      <c r="W3455" s="102"/>
      <c r="X3455" s="103"/>
      <c r="Y3455" s="23" t="s">
        <v>8966</v>
      </c>
      <c r="Z3455" s="104" t="s">
        <v>13</v>
      </c>
      <c r="AA3455" s="105"/>
      <c r="AB3455" s="106"/>
    </row>
    <row r="3456" spans="1:28" s="16" customFormat="1" ht="78.75" customHeight="1" x14ac:dyDescent="0.2">
      <c r="A3456" s="18" t="s">
        <v>9134</v>
      </c>
      <c r="B3456" s="94" t="s">
        <v>9135</v>
      </c>
      <c r="C3456" s="95"/>
      <c r="D3456" s="19" t="s">
        <v>8947</v>
      </c>
      <c r="E3456" s="20" t="s">
        <v>9136</v>
      </c>
      <c r="F3456" s="21" t="s">
        <v>6961</v>
      </c>
      <c r="G3456" s="22">
        <v>32990</v>
      </c>
      <c r="H3456" s="96">
        <v>32990</v>
      </c>
      <c r="I3456" s="97"/>
      <c r="J3456" s="98"/>
      <c r="K3456" s="99"/>
      <c r="L3456" s="99"/>
      <c r="M3456" s="100"/>
      <c r="N3456" s="17"/>
      <c r="O3456" s="101">
        <f t="shared" si="120"/>
        <v>32990</v>
      </c>
      <c r="P3456" s="101"/>
      <c r="Q3456" s="101"/>
      <c r="R3456" s="101"/>
      <c r="S3456" s="24">
        <f t="shared" si="119"/>
        <v>32990</v>
      </c>
      <c r="T3456" s="94" t="s">
        <v>8943</v>
      </c>
      <c r="U3456" s="102"/>
      <c r="V3456" s="102"/>
      <c r="W3456" s="102"/>
      <c r="X3456" s="103"/>
      <c r="Y3456" s="23" t="s">
        <v>6961</v>
      </c>
      <c r="Z3456" s="104" t="s">
        <v>13</v>
      </c>
      <c r="AA3456" s="105"/>
      <c r="AB3456" s="106"/>
    </row>
    <row r="3457" spans="1:28" s="16" customFormat="1" ht="78.75" customHeight="1" x14ac:dyDescent="0.2">
      <c r="A3457" s="18" t="s">
        <v>9137</v>
      </c>
      <c r="B3457" s="94" t="s">
        <v>9138</v>
      </c>
      <c r="C3457" s="95"/>
      <c r="D3457" s="19" t="s">
        <v>8947</v>
      </c>
      <c r="E3457" s="20" t="s">
        <v>9139</v>
      </c>
      <c r="F3457" s="21" t="s">
        <v>8966</v>
      </c>
      <c r="G3457" s="22">
        <v>3490</v>
      </c>
      <c r="H3457" s="96">
        <v>3490</v>
      </c>
      <c r="I3457" s="97"/>
      <c r="J3457" s="98"/>
      <c r="K3457" s="99"/>
      <c r="L3457" s="99"/>
      <c r="M3457" s="100"/>
      <c r="N3457" s="17"/>
      <c r="O3457" s="101">
        <f t="shared" si="120"/>
        <v>3490</v>
      </c>
      <c r="P3457" s="101"/>
      <c r="Q3457" s="101"/>
      <c r="R3457" s="101"/>
      <c r="S3457" s="24">
        <f t="shared" si="119"/>
        <v>3490</v>
      </c>
      <c r="T3457" s="94" t="s">
        <v>8943</v>
      </c>
      <c r="U3457" s="102"/>
      <c r="V3457" s="102"/>
      <c r="W3457" s="102"/>
      <c r="X3457" s="103"/>
      <c r="Y3457" s="23" t="s">
        <v>8966</v>
      </c>
      <c r="Z3457" s="104" t="s">
        <v>13</v>
      </c>
      <c r="AA3457" s="105"/>
      <c r="AB3457" s="106"/>
    </row>
    <row r="3458" spans="1:28" s="16" customFormat="1" ht="78.75" customHeight="1" x14ac:dyDescent="0.2">
      <c r="A3458" s="18" t="s">
        <v>9140</v>
      </c>
      <c r="B3458" s="94" t="s">
        <v>9141</v>
      </c>
      <c r="C3458" s="95"/>
      <c r="D3458" s="19" t="s">
        <v>5288</v>
      </c>
      <c r="E3458" s="20" t="s">
        <v>9142</v>
      </c>
      <c r="F3458" s="21" t="s">
        <v>8955</v>
      </c>
      <c r="G3458" s="22">
        <v>100917.09</v>
      </c>
      <c r="H3458" s="96">
        <v>100917.09</v>
      </c>
      <c r="I3458" s="97"/>
      <c r="J3458" s="98">
        <v>64474.84</v>
      </c>
      <c r="K3458" s="99"/>
      <c r="L3458" s="99"/>
      <c r="M3458" s="100"/>
      <c r="N3458" s="17">
        <v>64474.84</v>
      </c>
      <c r="O3458" s="101">
        <f t="shared" si="120"/>
        <v>36442.25</v>
      </c>
      <c r="P3458" s="101"/>
      <c r="Q3458" s="101"/>
      <c r="R3458" s="101"/>
      <c r="S3458" s="24">
        <f t="shared" si="119"/>
        <v>36442.25</v>
      </c>
      <c r="T3458" s="94" t="s">
        <v>8943</v>
      </c>
      <c r="U3458" s="102"/>
      <c r="V3458" s="102"/>
      <c r="W3458" s="102"/>
      <c r="X3458" s="103"/>
      <c r="Y3458" s="23" t="s">
        <v>8955</v>
      </c>
      <c r="Z3458" s="104" t="s">
        <v>13</v>
      </c>
      <c r="AA3458" s="105"/>
      <c r="AB3458" s="106"/>
    </row>
    <row r="3459" spans="1:28" s="16" customFormat="1" ht="78.75" customHeight="1" x14ac:dyDescent="0.2">
      <c r="A3459" s="18" t="s">
        <v>9143</v>
      </c>
      <c r="B3459" s="94" t="s">
        <v>9144</v>
      </c>
      <c r="C3459" s="95"/>
      <c r="D3459" s="19" t="s">
        <v>5288</v>
      </c>
      <c r="E3459" s="20" t="s">
        <v>9145</v>
      </c>
      <c r="F3459" s="21" t="s">
        <v>8955</v>
      </c>
      <c r="G3459" s="22">
        <v>58047.5</v>
      </c>
      <c r="H3459" s="96">
        <v>58047.5</v>
      </c>
      <c r="I3459" s="97"/>
      <c r="J3459" s="98">
        <v>37085.910000000003</v>
      </c>
      <c r="K3459" s="99"/>
      <c r="L3459" s="99"/>
      <c r="M3459" s="100"/>
      <c r="N3459" s="17">
        <v>37085.910000000003</v>
      </c>
      <c r="O3459" s="101">
        <f t="shared" si="120"/>
        <v>20961.589999999997</v>
      </c>
      <c r="P3459" s="101"/>
      <c r="Q3459" s="101"/>
      <c r="R3459" s="101"/>
      <c r="S3459" s="24">
        <f t="shared" si="119"/>
        <v>20961.589999999997</v>
      </c>
      <c r="T3459" s="94" t="s">
        <v>8943</v>
      </c>
      <c r="U3459" s="102"/>
      <c r="V3459" s="102"/>
      <c r="W3459" s="102"/>
      <c r="X3459" s="103"/>
      <c r="Y3459" s="23" t="s">
        <v>8955</v>
      </c>
      <c r="Z3459" s="104" t="s">
        <v>13</v>
      </c>
      <c r="AA3459" s="105"/>
      <c r="AB3459" s="106"/>
    </row>
    <row r="3460" spans="1:28" s="16" customFormat="1" ht="78.75" customHeight="1" x14ac:dyDescent="0.2">
      <c r="A3460" s="18" t="s">
        <v>9146</v>
      </c>
      <c r="B3460" s="94" t="s">
        <v>9144</v>
      </c>
      <c r="C3460" s="95"/>
      <c r="D3460" s="19" t="s">
        <v>5288</v>
      </c>
      <c r="E3460" s="20" t="s">
        <v>9147</v>
      </c>
      <c r="F3460" s="21" t="s">
        <v>8955</v>
      </c>
      <c r="G3460" s="22">
        <v>58047.5</v>
      </c>
      <c r="H3460" s="96">
        <v>58047.5</v>
      </c>
      <c r="I3460" s="97"/>
      <c r="J3460" s="98">
        <v>37085.910000000003</v>
      </c>
      <c r="K3460" s="99"/>
      <c r="L3460" s="99"/>
      <c r="M3460" s="100"/>
      <c r="N3460" s="17">
        <v>37085.910000000003</v>
      </c>
      <c r="O3460" s="101">
        <f t="shared" si="120"/>
        <v>20961.589999999997</v>
      </c>
      <c r="P3460" s="101"/>
      <c r="Q3460" s="101"/>
      <c r="R3460" s="101"/>
      <c r="S3460" s="24">
        <f t="shared" si="119"/>
        <v>20961.589999999997</v>
      </c>
      <c r="T3460" s="94" t="s">
        <v>8943</v>
      </c>
      <c r="U3460" s="102"/>
      <c r="V3460" s="102"/>
      <c r="W3460" s="102"/>
      <c r="X3460" s="103"/>
      <c r="Y3460" s="23" t="s">
        <v>8955</v>
      </c>
      <c r="Z3460" s="104" t="s">
        <v>13</v>
      </c>
      <c r="AA3460" s="105"/>
      <c r="AB3460" s="106"/>
    </row>
    <row r="3461" spans="1:28" s="16" customFormat="1" ht="78.75" customHeight="1" x14ac:dyDescent="0.2">
      <c r="A3461" s="18" t="s">
        <v>9148</v>
      </c>
      <c r="B3461" s="94" t="s">
        <v>9149</v>
      </c>
      <c r="C3461" s="95"/>
      <c r="D3461" s="19" t="s">
        <v>8947</v>
      </c>
      <c r="E3461" s="20" t="s">
        <v>9150</v>
      </c>
      <c r="F3461" s="21" t="s">
        <v>8966</v>
      </c>
      <c r="G3461" s="22">
        <v>39990</v>
      </c>
      <c r="H3461" s="96">
        <v>39990</v>
      </c>
      <c r="I3461" s="97"/>
      <c r="J3461" s="98">
        <v>1328.97</v>
      </c>
      <c r="K3461" s="99"/>
      <c r="L3461" s="99"/>
      <c r="M3461" s="100"/>
      <c r="N3461" s="17">
        <v>1328.97</v>
      </c>
      <c r="O3461" s="101">
        <f t="shared" si="120"/>
        <v>38661.03</v>
      </c>
      <c r="P3461" s="101"/>
      <c r="Q3461" s="101"/>
      <c r="R3461" s="101"/>
      <c r="S3461" s="24">
        <f t="shared" si="119"/>
        <v>38661.03</v>
      </c>
      <c r="T3461" s="94" t="s">
        <v>8943</v>
      </c>
      <c r="U3461" s="102"/>
      <c r="V3461" s="102"/>
      <c r="W3461" s="102"/>
      <c r="X3461" s="103"/>
      <c r="Y3461" s="23" t="s">
        <v>8966</v>
      </c>
      <c r="Z3461" s="104" t="s">
        <v>13</v>
      </c>
      <c r="AA3461" s="105"/>
      <c r="AB3461" s="106"/>
    </row>
    <row r="3462" spans="1:28" s="16" customFormat="1" ht="78.75" customHeight="1" x14ac:dyDescent="0.2">
      <c r="A3462" s="18" t="s">
        <v>9151</v>
      </c>
      <c r="B3462" s="94" t="s">
        <v>9152</v>
      </c>
      <c r="C3462" s="95"/>
      <c r="D3462" s="19" t="s">
        <v>5288</v>
      </c>
      <c r="E3462" s="20" t="s">
        <v>9153</v>
      </c>
      <c r="F3462" s="21" t="s">
        <v>8955</v>
      </c>
      <c r="G3462" s="22">
        <v>202279.02</v>
      </c>
      <c r="H3462" s="96">
        <v>202279.02</v>
      </c>
      <c r="I3462" s="97"/>
      <c r="J3462" s="98">
        <v>129233.84</v>
      </c>
      <c r="K3462" s="99"/>
      <c r="L3462" s="99"/>
      <c r="M3462" s="100"/>
      <c r="N3462" s="17">
        <v>129233.84</v>
      </c>
      <c r="O3462" s="101">
        <f t="shared" si="120"/>
        <v>73045.179999999993</v>
      </c>
      <c r="P3462" s="101"/>
      <c r="Q3462" s="101"/>
      <c r="R3462" s="101"/>
      <c r="S3462" s="24">
        <f t="shared" si="119"/>
        <v>73045.179999999993</v>
      </c>
      <c r="T3462" s="94" t="s">
        <v>8943</v>
      </c>
      <c r="U3462" s="102"/>
      <c r="V3462" s="102"/>
      <c r="W3462" s="102"/>
      <c r="X3462" s="103"/>
      <c r="Y3462" s="23" t="s">
        <v>8955</v>
      </c>
      <c r="Z3462" s="104" t="s">
        <v>13</v>
      </c>
      <c r="AA3462" s="105"/>
      <c r="AB3462" s="106"/>
    </row>
    <row r="3463" spans="1:28" s="16" customFormat="1" ht="78.75" customHeight="1" x14ac:dyDescent="0.2">
      <c r="A3463" s="18" t="s">
        <v>9154</v>
      </c>
      <c r="B3463" s="94" t="s">
        <v>9155</v>
      </c>
      <c r="C3463" s="95"/>
      <c r="D3463" s="19" t="s">
        <v>5288</v>
      </c>
      <c r="E3463" s="20" t="s">
        <v>9156</v>
      </c>
      <c r="F3463" s="21" t="s">
        <v>8955</v>
      </c>
      <c r="G3463" s="22">
        <v>183601.97</v>
      </c>
      <c r="H3463" s="96">
        <v>183601.97</v>
      </c>
      <c r="I3463" s="97"/>
      <c r="J3463" s="98">
        <v>117301.32</v>
      </c>
      <c r="K3463" s="99"/>
      <c r="L3463" s="99"/>
      <c r="M3463" s="100"/>
      <c r="N3463" s="17">
        <v>117301.32</v>
      </c>
      <c r="O3463" s="101">
        <f t="shared" si="120"/>
        <v>66300.649999999994</v>
      </c>
      <c r="P3463" s="101"/>
      <c r="Q3463" s="101"/>
      <c r="R3463" s="101"/>
      <c r="S3463" s="24">
        <f t="shared" si="119"/>
        <v>66300.649999999994</v>
      </c>
      <c r="T3463" s="94" t="s">
        <v>8943</v>
      </c>
      <c r="U3463" s="102"/>
      <c r="V3463" s="102"/>
      <c r="W3463" s="102"/>
      <c r="X3463" s="103"/>
      <c r="Y3463" s="23" t="s">
        <v>8955</v>
      </c>
      <c r="Z3463" s="104" t="s">
        <v>13</v>
      </c>
      <c r="AA3463" s="105"/>
      <c r="AB3463" s="106"/>
    </row>
    <row r="3464" spans="1:28" s="16" customFormat="1" ht="78.75" customHeight="1" x14ac:dyDescent="0.2">
      <c r="A3464" s="18" t="s">
        <v>9157</v>
      </c>
      <c r="B3464" s="94" t="s">
        <v>9158</v>
      </c>
      <c r="C3464" s="95"/>
      <c r="D3464" s="19" t="s">
        <v>8947</v>
      </c>
      <c r="E3464" s="20" t="s">
        <v>9159</v>
      </c>
      <c r="F3464" s="21" t="s">
        <v>8966</v>
      </c>
      <c r="G3464" s="22">
        <v>25000</v>
      </c>
      <c r="H3464" s="96">
        <v>25000</v>
      </c>
      <c r="I3464" s="97"/>
      <c r="J3464" s="98"/>
      <c r="K3464" s="99"/>
      <c r="L3464" s="99"/>
      <c r="M3464" s="100"/>
      <c r="N3464" s="17"/>
      <c r="O3464" s="101">
        <f t="shared" si="120"/>
        <v>25000</v>
      </c>
      <c r="P3464" s="101"/>
      <c r="Q3464" s="101"/>
      <c r="R3464" s="101"/>
      <c r="S3464" s="24">
        <f t="shared" si="119"/>
        <v>25000</v>
      </c>
      <c r="T3464" s="94" t="s">
        <v>8943</v>
      </c>
      <c r="U3464" s="102"/>
      <c r="V3464" s="102"/>
      <c r="W3464" s="102"/>
      <c r="X3464" s="103"/>
      <c r="Y3464" s="23" t="s">
        <v>8966</v>
      </c>
      <c r="Z3464" s="104" t="s">
        <v>13</v>
      </c>
      <c r="AA3464" s="105"/>
      <c r="AB3464" s="106"/>
    </row>
    <row r="3465" spans="1:28" s="16" customFormat="1" ht="78.75" customHeight="1" x14ac:dyDescent="0.2">
      <c r="A3465" s="18" t="s">
        <v>9160</v>
      </c>
      <c r="B3465" s="94" t="s">
        <v>9161</v>
      </c>
      <c r="C3465" s="95"/>
      <c r="D3465" s="19" t="s">
        <v>8947</v>
      </c>
      <c r="E3465" s="20" t="s">
        <v>9162</v>
      </c>
      <c r="F3465" s="21" t="s">
        <v>9163</v>
      </c>
      <c r="G3465" s="22">
        <v>85000</v>
      </c>
      <c r="H3465" s="96">
        <v>85000</v>
      </c>
      <c r="I3465" s="97"/>
      <c r="J3465" s="98">
        <v>37777.800000000003</v>
      </c>
      <c r="K3465" s="99"/>
      <c r="L3465" s="99"/>
      <c r="M3465" s="100"/>
      <c r="N3465" s="17">
        <v>37777.800000000003</v>
      </c>
      <c r="O3465" s="101">
        <f t="shared" si="120"/>
        <v>47222.2</v>
      </c>
      <c r="P3465" s="101"/>
      <c r="Q3465" s="101"/>
      <c r="R3465" s="101"/>
      <c r="S3465" s="24">
        <f t="shared" si="119"/>
        <v>47222.2</v>
      </c>
      <c r="T3465" s="94" t="s">
        <v>8943</v>
      </c>
      <c r="U3465" s="102"/>
      <c r="V3465" s="102"/>
      <c r="W3465" s="102"/>
      <c r="X3465" s="103"/>
      <c r="Y3465" s="23" t="s">
        <v>9163</v>
      </c>
      <c r="Z3465" s="104" t="s">
        <v>13</v>
      </c>
      <c r="AA3465" s="105"/>
      <c r="AB3465" s="106"/>
    </row>
    <row r="3466" spans="1:28" s="16" customFormat="1" ht="78.75" customHeight="1" x14ac:dyDescent="0.2">
      <c r="A3466" s="18" t="s">
        <v>9164</v>
      </c>
      <c r="B3466" s="94" t="s">
        <v>9165</v>
      </c>
      <c r="C3466" s="95"/>
      <c r="D3466" s="19" t="s">
        <v>5288</v>
      </c>
      <c r="E3466" s="20" t="s">
        <v>9166</v>
      </c>
      <c r="F3466" s="21" t="s">
        <v>8955</v>
      </c>
      <c r="G3466" s="22">
        <v>379454.95</v>
      </c>
      <c r="H3466" s="96">
        <v>379454.95</v>
      </c>
      <c r="I3466" s="97"/>
      <c r="J3466" s="98">
        <v>242429.49</v>
      </c>
      <c r="K3466" s="99"/>
      <c r="L3466" s="99"/>
      <c r="M3466" s="100"/>
      <c r="N3466" s="17">
        <v>242429.49</v>
      </c>
      <c r="O3466" s="101">
        <f t="shared" si="120"/>
        <v>137025.46000000002</v>
      </c>
      <c r="P3466" s="101"/>
      <c r="Q3466" s="101"/>
      <c r="R3466" s="101"/>
      <c r="S3466" s="24">
        <f t="shared" si="119"/>
        <v>137025.46000000002</v>
      </c>
      <c r="T3466" s="94" t="s">
        <v>8943</v>
      </c>
      <c r="U3466" s="102"/>
      <c r="V3466" s="102"/>
      <c r="W3466" s="102"/>
      <c r="X3466" s="103"/>
      <c r="Y3466" s="23" t="s">
        <v>8955</v>
      </c>
      <c r="Z3466" s="104" t="s">
        <v>13</v>
      </c>
      <c r="AA3466" s="105"/>
      <c r="AB3466" s="106"/>
    </row>
    <row r="3467" spans="1:28" s="16" customFormat="1" ht="78.75" customHeight="1" x14ac:dyDescent="0.2">
      <c r="A3467" s="18" t="s">
        <v>9167</v>
      </c>
      <c r="B3467" s="94" t="s">
        <v>9168</v>
      </c>
      <c r="C3467" s="95"/>
      <c r="D3467" s="19" t="s">
        <v>8947</v>
      </c>
      <c r="E3467" s="20" t="s">
        <v>9169</v>
      </c>
      <c r="F3467" s="21" t="s">
        <v>8966</v>
      </c>
      <c r="G3467" s="22">
        <v>3590</v>
      </c>
      <c r="H3467" s="96">
        <v>3590</v>
      </c>
      <c r="I3467" s="97"/>
      <c r="J3467" s="98"/>
      <c r="K3467" s="99"/>
      <c r="L3467" s="99"/>
      <c r="M3467" s="100"/>
      <c r="N3467" s="17"/>
      <c r="O3467" s="101">
        <f t="shared" si="120"/>
        <v>3590</v>
      </c>
      <c r="P3467" s="101"/>
      <c r="Q3467" s="101"/>
      <c r="R3467" s="101"/>
      <c r="S3467" s="24">
        <f t="shared" si="119"/>
        <v>3590</v>
      </c>
      <c r="T3467" s="94" t="s">
        <v>8943</v>
      </c>
      <c r="U3467" s="102"/>
      <c r="V3467" s="102"/>
      <c r="W3467" s="102"/>
      <c r="X3467" s="103"/>
      <c r="Y3467" s="23" t="s">
        <v>8966</v>
      </c>
      <c r="Z3467" s="104" t="s">
        <v>13</v>
      </c>
      <c r="AA3467" s="105"/>
      <c r="AB3467" s="106"/>
    </row>
    <row r="3468" spans="1:28" s="16" customFormat="1" ht="78.75" customHeight="1" x14ac:dyDescent="0.2">
      <c r="A3468" s="18" t="s">
        <v>9170</v>
      </c>
      <c r="B3468" s="94" t="s">
        <v>9168</v>
      </c>
      <c r="C3468" s="95"/>
      <c r="D3468" s="19" t="s">
        <v>8947</v>
      </c>
      <c r="E3468" s="20" t="s">
        <v>9171</v>
      </c>
      <c r="F3468" s="21" t="s">
        <v>8966</v>
      </c>
      <c r="G3468" s="22">
        <v>3590</v>
      </c>
      <c r="H3468" s="96">
        <v>3590</v>
      </c>
      <c r="I3468" s="97"/>
      <c r="J3468" s="98"/>
      <c r="K3468" s="99"/>
      <c r="L3468" s="99"/>
      <c r="M3468" s="100"/>
      <c r="N3468" s="17"/>
      <c r="O3468" s="101">
        <f t="shared" si="120"/>
        <v>3590</v>
      </c>
      <c r="P3468" s="101"/>
      <c r="Q3468" s="101"/>
      <c r="R3468" s="101"/>
      <c r="S3468" s="24">
        <f t="shared" si="119"/>
        <v>3590</v>
      </c>
      <c r="T3468" s="94" t="s">
        <v>8943</v>
      </c>
      <c r="U3468" s="102"/>
      <c r="V3468" s="102"/>
      <c r="W3468" s="102"/>
      <c r="X3468" s="103"/>
      <c r="Y3468" s="23" t="s">
        <v>8966</v>
      </c>
      <c r="Z3468" s="104" t="s">
        <v>13</v>
      </c>
      <c r="AA3468" s="105"/>
      <c r="AB3468" s="106"/>
    </row>
    <row r="3469" spans="1:28" s="16" customFormat="1" ht="78.75" customHeight="1" x14ac:dyDescent="0.2">
      <c r="A3469" s="18" t="s">
        <v>9172</v>
      </c>
      <c r="B3469" s="94" t="s">
        <v>9173</v>
      </c>
      <c r="C3469" s="95"/>
      <c r="D3469" s="19" t="s">
        <v>8947</v>
      </c>
      <c r="E3469" s="20" t="s">
        <v>9174</v>
      </c>
      <c r="F3469" s="21" t="s">
        <v>8966</v>
      </c>
      <c r="G3469" s="22">
        <v>74940</v>
      </c>
      <c r="H3469" s="96">
        <v>74940</v>
      </c>
      <c r="I3469" s="97"/>
      <c r="J3469" s="98">
        <v>2756.71</v>
      </c>
      <c r="K3469" s="99"/>
      <c r="L3469" s="99"/>
      <c r="M3469" s="100"/>
      <c r="N3469" s="17">
        <v>2756.71</v>
      </c>
      <c r="O3469" s="101">
        <f t="shared" si="120"/>
        <v>72183.289999999994</v>
      </c>
      <c r="P3469" s="101"/>
      <c r="Q3469" s="101"/>
      <c r="R3469" s="101"/>
      <c r="S3469" s="24">
        <f t="shared" ref="S3469:S3532" si="121">G3469-N3469</f>
        <v>72183.289999999994</v>
      </c>
      <c r="T3469" s="94" t="s">
        <v>8943</v>
      </c>
      <c r="U3469" s="102"/>
      <c r="V3469" s="102"/>
      <c r="W3469" s="102"/>
      <c r="X3469" s="103"/>
      <c r="Y3469" s="23" t="s">
        <v>8966</v>
      </c>
      <c r="Z3469" s="104" t="s">
        <v>13</v>
      </c>
      <c r="AA3469" s="105"/>
      <c r="AB3469" s="106"/>
    </row>
    <row r="3470" spans="1:28" s="16" customFormat="1" ht="78.75" customHeight="1" x14ac:dyDescent="0.2">
      <c r="A3470" s="18" t="s">
        <v>9175</v>
      </c>
      <c r="B3470" s="94" t="s">
        <v>9176</v>
      </c>
      <c r="C3470" s="95"/>
      <c r="D3470" s="19" t="s">
        <v>8947</v>
      </c>
      <c r="E3470" s="20" t="s">
        <v>9177</v>
      </c>
      <c r="F3470" s="21" t="s">
        <v>8966</v>
      </c>
      <c r="G3470" s="22">
        <v>11290</v>
      </c>
      <c r="H3470" s="96">
        <v>11290</v>
      </c>
      <c r="I3470" s="97"/>
      <c r="J3470" s="98"/>
      <c r="K3470" s="99"/>
      <c r="L3470" s="99"/>
      <c r="M3470" s="100"/>
      <c r="N3470" s="17"/>
      <c r="O3470" s="101">
        <f t="shared" si="120"/>
        <v>11290</v>
      </c>
      <c r="P3470" s="101"/>
      <c r="Q3470" s="101"/>
      <c r="R3470" s="101"/>
      <c r="S3470" s="24">
        <f t="shared" si="121"/>
        <v>11290</v>
      </c>
      <c r="T3470" s="94" t="s">
        <v>8943</v>
      </c>
      <c r="U3470" s="102"/>
      <c r="V3470" s="102"/>
      <c r="W3470" s="102"/>
      <c r="X3470" s="103"/>
      <c r="Y3470" s="23" t="s">
        <v>8966</v>
      </c>
      <c r="Z3470" s="104" t="s">
        <v>13</v>
      </c>
      <c r="AA3470" s="105"/>
      <c r="AB3470" s="106"/>
    </row>
    <row r="3471" spans="1:28" s="16" customFormat="1" ht="78.75" customHeight="1" x14ac:dyDescent="0.2">
      <c r="A3471" s="18" t="s">
        <v>9178</v>
      </c>
      <c r="B3471" s="94" t="s">
        <v>9179</v>
      </c>
      <c r="C3471" s="95"/>
      <c r="D3471" s="19" t="s">
        <v>8947</v>
      </c>
      <c r="E3471" s="20" t="s">
        <v>9180</v>
      </c>
      <c r="F3471" s="21" t="s">
        <v>8966</v>
      </c>
      <c r="G3471" s="22">
        <v>7390</v>
      </c>
      <c r="H3471" s="96">
        <v>7390</v>
      </c>
      <c r="I3471" s="97"/>
      <c r="J3471" s="98"/>
      <c r="K3471" s="99"/>
      <c r="L3471" s="99"/>
      <c r="M3471" s="100"/>
      <c r="N3471" s="17"/>
      <c r="O3471" s="101">
        <f t="shared" si="120"/>
        <v>7390</v>
      </c>
      <c r="P3471" s="101"/>
      <c r="Q3471" s="101"/>
      <c r="R3471" s="101"/>
      <c r="S3471" s="24">
        <f t="shared" si="121"/>
        <v>7390</v>
      </c>
      <c r="T3471" s="94" t="s">
        <v>8943</v>
      </c>
      <c r="U3471" s="102"/>
      <c r="V3471" s="102"/>
      <c r="W3471" s="102"/>
      <c r="X3471" s="103"/>
      <c r="Y3471" s="23" t="s">
        <v>8966</v>
      </c>
      <c r="Z3471" s="104" t="s">
        <v>13</v>
      </c>
      <c r="AA3471" s="105"/>
      <c r="AB3471" s="106"/>
    </row>
    <row r="3472" spans="1:28" s="16" customFormat="1" ht="78.75" customHeight="1" x14ac:dyDescent="0.2">
      <c r="A3472" s="18" t="s">
        <v>9181</v>
      </c>
      <c r="B3472" s="94" t="s">
        <v>9182</v>
      </c>
      <c r="C3472" s="95"/>
      <c r="D3472" s="19" t="s">
        <v>8947</v>
      </c>
      <c r="E3472" s="20" t="s">
        <v>9183</v>
      </c>
      <c r="F3472" s="21" t="s">
        <v>8966</v>
      </c>
      <c r="G3472" s="22">
        <v>4000</v>
      </c>
      <c r="H3472" s="96">
        <v>4000</v>
      </c>
      <c r="I3472" s="97"/>
      <c r="J3472" s="98"/>
      <c r="K3472" s="99"/>
      <c r="L3472" s="99"/>
      <c r="M3472" s="100"/>
      <c r="N3472" s="17"/>
      <c r="O3472" s="101">
        <f t="shared" si="120"/>
        <v>4000</v>
      </c>
      <c r="P3472" s="101"/>
      <c r="Q3472" s="101"/>
      <c r="R3472" s="101"/>
      <c r="S3472" s="24">
        <f t="shared" si="121"/>
        <v>4000</v>
      </c>
      <c r="T3472" s="94" t="s">
        <v>8943</v>
      </c>
      <c r="U3472" s="102"/>
      <c r="V3472" s="102"/>
      <c r="W3472" s="102"/>
      <c r="X3472" s="103"/>
      <c r="Y3472" s="23" t="s">
        <v>8966</v>
      </c>
      <c r="Z3472" s="104" t="s">
        <v>13</v>
      </c>
      <c r="AA3472" s="105"/>
      <c r="AB3472" s="106"/>
    </row>
    <row r="3473" spans="1:28" s="16" customFormat="1" ht="78.75" customHeight="1" x14ac:dyDescent="0.2">
      <c r="A3473" s="18" t="s">
        <v>9184</v>
      </c>
      <c r="B3473" s="94" t="s">
        <v>9182</v>
      </c>
      <c r="C3473" s="95"/>
      <c r="D3473" s="19" t="s">
        <v>8947</v>
      </c>
      <c r="E3473" s="20" t="s">
        <v>9185</v>
      </c>
      <c r="F3473" s="21" t="s">
        <v>8966</v>
      </c>
      <c r="G3473" s="22">
        <v>4000</v>
      </c>
      <c r="H3473" s="96">
        <v>4000</v>
      </c>
      <c r="I3473" s="97"/>
      <c r="J3473" s="98"/>
      <c r="K3473" s="99"/>
      <c r="L3473" s="99"/>
      <c r="M3473" s="100"/>
      <c r="N3473" s="17"/>
      <c r="O3473" s="101">
        <f t="shared" si="120"/>
        <v>4000</v>
      </c>
      <c r="P3473" s="101"/>
      <c r="Q3473" s="101"/>
      <c r="R3473" s="101"/>
      <c r="S3473" s="24">
        <f t="shared" si="121"/>
        <v>4000</v>
      </c>
      <c r="T3473" s="94" t="s">
        <v>8943</v>
      </c>
      <c r="U3473" s="102"/>
      <c r="V3473" s="102"/>
      <c r="W3473" s="102"/>
      <c r="X3473" s="103"/>
      <c r="Y3473" s="23" t="s">
        <v>8966</v>
      </c>
      <c r="Z3473" s="104" t="s">
        <v>13</v>
      </c>
      <c r="AA3473" s="105"/>
      <c r="AB3473" s="106"/>
    </row>
    <row r="3474" spans="1:28" s="16" customFormat="1" ht="78.75" customHeight="1" x14ac:dyDescent="0.2">
      <c r="A3474" s="18" t="s">
        <v>9186</v>
      </c>
      <c r="B3474" s="94" t="s">
        <v>9187</v>
      </c>
      <c r="C3474" s="95"/>
      <c r="D3474" s="19" t="s">
        <v>8947</v>
      </c>
      <c r="E3474" s="20" t="s">
        <v>9188</v>
      </c>
      <c r="F3474" s="21" t="s">
        <v>8966</v>
      </c>
      <c r="G3474" s="22">
        <v>14020</v>
      </c>
      <c r="H3474" s="96">
        <v>14020</v>
      </c>
      <c r="I3474" s="97"/>
      <c r="J3474" s="98"/>
      <c r="K3474" s="99"/>
      <c r="L3474" s="99"/>
      <c r="M3474" s="100"/>
      <c r="N3474" s="17"/>
      <c r="O3474" s="101">
        <f t="shared" si="120"/>
        <v>14020</v>
      </c>
      <c r="P3474" s="101"/>
      <c r="Q3474" s="101"/>
      <c r="R3474" s="101"/>
      <c r="S3474" s="24">
        <f t="shared" si="121"/>
        <v>14020</v>
      </c>
      <c r="T3474" s="94" t="s">
        <v>8943</v>
      </c>
      <c r="U3474" s="102"/>
      <c r="V3474" s="102"/>
      <c r="W3474" s="102"/>
      <c r="X3474" s="103"/>
      <c r="Y3474" s="23" t="s">
        <v>8966</v>
      </c>
      <c r="Z3474" s="104" t="s">
        <v>13</v>
      </c>
      <c r="AA3474" s="105"/>
      <c r="AB3474" s="106"/>
    </row>
    <row r="3475" spans="1:28" s="16" customFormat="1" ht="78.75" customHeight="1" x14ac:dyDescent="0.2">
      <c r="A3475" s="18" t="s">
        <v>9189</v>
      </c>
      <c r="B3475" s="94" t="s">
        <v>9190</v>
      </c>
      <c r="C3475" s="95"/>
      <c r="D3475" s="19" t="s">
        <v>5288</v>
      </c>
      <c r="E3475" s="20" t="s">
        <v>9191</v>
      </c>
      <c r="F3475" s="21" t="s">
        <v>8955</v>
      </c>
      <c r="G3475" s="22">
        <v>557282.76</v>
      </c>
      <c r="H3475" s="96">
        <v>557282.76</v>
      </c>
      <c r="I3475" s="97"/>
      <c r="J3475" s="98">
        <v>356041.72</v>
      </c>
      <c r="K3475" s="99"/>
      <c r="L3475" s="99"/>
      <c r="M3475" s="100"/>
      <c r="N3475" s="17">
        <v>356041.72</v>
      </c>
      <c r="O3475" s="101">
        <f t="shared" si="120"/>
        <v>201241.04000000004</v>
      </c>
      <c r="P3475" s="101"/>
      <c r="Q3475" s="101"/>
      <c r="R3475" s="101"/>
      <c r="S3475" s="24">
        <f t="shared" si="121"/>
        <v>201241.04000000004</v>
      </c>
      <c r="T3475" s="94" t="s">
        <v>8943</v>
      </c>
      <c r="U3475" s="102"/>
      <c r="V3475" s="102"/>
      <c r="W3475" s="102"/>
      <c r="X3475" s="103"/>
      <c r="Y3475" s="23" t="s">
        <v>8955</v>
      </c>
      <c r="Z3475" s="104" t="s">
        <v>13</v>
      </c>
      <c r="AA3475" s="105"/>
      <c r="AB3475" s="106"/>
    </row>
    <row r="3476" spans="1:28" s="16" customFormat="1" ht="78.75" customHeight="1" x14ac:dyDescent="0.2">
      <c r="A3476" s="18" t="s">
        <v>9192</v>
      </c>
      <c r="B3476" s="94" t="s">
        <v>9190</v>
      </c>
      <c r="C3476" s="95"/>
      <c r="D3476" s="19" t="s">
        <v>5288</v>
      </c>
      <c r="E3476" s="20" t="s">
        <v>9193</v>
      </c>
      <c r="F3476" s="21" t="s">
        <v>8955</v>
      </c>
      <c r="G3476" s="22">
        <v>557282.76</v>
      </c>
      <c r="H3476" s="96">
        <v>557282.76</v>
      </c>
      <c r="I3476" s="97"/>
      <c r="J3476" s="98">
        <v>356041.72</v>
      </c>
      <c r="K3476" s="99"/>
      <c r="L3476" s="99"/>
      <c r="M3476" s="100"/>
      <c r="N3476" s="17">
        <v>356041.72</v>
      </c>
      <c r="O3476" s="101">
        <f t="shared" si="120"/>
        <v>201241.04000000004</v>
      </c>
      <c r="P3476" s="101"/>
      <c r="Q3476" s="101"/>
      <c r="R3476" s="101"/>
      <c r="S3476" s="24">
        <f t="shared" si="121"/>
        <v>201241.04000000004</v>
      </c>
      <c r="T3476" s="94" t="s">
        <v>8943</v>
      </c>
      <c r="U3476" s="102"/>
      <c r="V3476" s="102"/>
      <c r="W3476" s="102"/>
      <c r="X3476" s="103"/>
      <c r="Y3476" s="23" t="s">
        <v>8955</v>
      </c>
      <c r="Z3476" s="104" t="s">
        <v>13</v>
      </c>
      <c r="AA3476" s="105"/>
      <c r="AB3476" s="106"/>
    </row>
    <row r="3477" spans="1:28" s="16" customFormat="1" ht="78.75" customHeight="1" x14ac:dyDescent="0.2">
      <c r="A3477" s="18" t="s">
        <v>9194</v>
      </c>
      <c r="B3477" s="94" t="s">
        <v>9195</v>
      </c>
      <c r="C3477" s="95"/>
      <c r="D3477" s="19" t="s">
        <v>5288</v>
      </c>
      <c r="E3477" s="20" t="s">
        <v>9196</v>
      </c>
      <c r="F3477" s="21" t="s">
        <v>8955</v>
      </c>
      <c r="G3477" s="22">
        <v>75840</v>
      </c>
      <c r="H3477" s="96">
        <v>75840</v>
      </c>
      <c r="I3477" s="97"/>
      <c r="J3477" s="98">
        <v>48453.29</v>
      </c>
      <c r="K3477" s="99"/>
      <c r="L3477" s="99"/>
      <c r="M3477" s="100"/>
      <c r="N3477" s="17">
        <v>48453.29</v>
      </c>
      <c r="O3477" s="101">
        <f t="shared" ref="O3477:O3540" si="122">H3477-J3477</f>
        <v>27386.71</v>
      </c>
      <c r="P3477" s="101"/>
      <c r="Q3477" s="101"/>
      <c r="R3477" s="101"/>
      <c r="S3477" s="24">
        <f t="shared" si="121"/>
        <v>27386.71</v>
      </c>
      <c r="T3477" s="94" t="s">
        <v>8943</v>
      </c>
      <c r="U3477" s="102"/>
      <c r="V3477" s="102"/>
      <c r="W3477" s="102"/>
      <c r="X3477" s="103"/>
      <c r="Y3477" s="23" t="s">
        <v>8955</v>
      </c>
      <c r="Z3477" s="104" t="s">
        <v>13</v>
      </c>
      <c r="AA3477" s="105"/>
      <c r="AB3477" s="106"/>
    </row>
    <row r="3478" spans="1:28" s="16" customFormat="1" ht="78.75" customHeight="1" x14ac:dyDescent="0.2">
      <c r="A3478" s="18" t="s">
        <v>9197</v>
      </c>
      <c r="B3478" s="94" t="s">
        <v>9198</v>
      </c>
      <c r="C3478" s="95"/>
      <c r="D3478" s="19" t="s">
        <v>8947</v>
      </c>
      <c r="E3478" s="20" t="s">
        <v>9199</v>
      </c>
      <c r="F3478" s="21" t="s">
        <v>8966</v>
      </c>
      <c r="G3478" s="22">
        <v>5490</v>
      </c>
      <c r="H3478" s="96">
        <v>5490</v>
      </c>
      <c r="I3478" s="97"/>
      <c r="J3478" s="98"/>
      <c r="K3478" s="99"/>
      <c r="L3478" s="99"/>
      <c r="M3478" s="100"/>
      <c r="N3478" s="17"/>
      <c r="O3478" s="101">
        <f t="shared" si="122"/>
        <v>5490</v>
      </c>
      <c r="P3478" s="101"/>
      <c r="Q3478" s="101"/>
      <c r="R3478" s="101"/>
      <c r="S3478" s="24">
        <f t="shared" si="121"/>
        <v>5490</v>
      </c>
      <c r="T3478" s="94" t="s">
        <v>8943</v>
      </c>
      <c r="U3478" s="102"/>
      <c r="V3478" s="102"/>
      <c r="W3478" s="102"/>
      <c r="X3478" s="103"/>
      <c r="Y3478" s="23" t="s">
        <v>8966</v>
      </c>
      <c r="Z3478" s="104" t="s">
        <v>13</v>
      </c>
      <c r="AA3478" s="105"/>
      <c r="AB3478" s="106"/>
    </row>
    <row r="3479" spans="1:28" s="16" customFormat="1" ht="78.75" customHeight="1" x14ac:dyDescent="0.2">
      <c r="A3479" s="18" t="s">
        <v>9200</v>
      </c>
      <c r="B3479" s="94" t="s">
        <v>9201</v>
      </c>
      <c r="C3479" s="95"/>
      <c r="D3479" s="19" t="s">
        <v>8947</v>
      </c>
      <c r="E3479" s="20" t="s">
        <v>9202</v>
      </c>
      <c r="F3479" s="21" t="s">
        <v>8966</v>
      </c>
      <c r="G3479" s="22">
        <v>6370</v>
      </c>
      <c r="H3479" s="96">
        <v>6370</v>
      </c>
      <c r="I3479" s="97"/>
      <c r="J3479" s="98"/>
      <c r="K3479" s="99"/>
      <c r="L3479" s="99"/>
      <c r="M3479" s="100"/>
      <c r="N3479" s="17"/>
      <c r="O3479" s="101">
        <f t="shared" si="122"/>
        <v>6370</v>
      </c>
      <c r="P3479" s="101"/>
      <c r="Q3479" s="101"/>
      <c r="R3479" s="101"/>
      <c r="S3479" s="24">
        <f t="shared" si="121"/>
        <v>6370</v>
      </c>
      <c r="T3479" s="94" t="s">
        <v>8943</v>
      </c>
      <c r="U3479" s="102"/>
      <c r="V3479" s="102"/>
      <c r="W3479" s="102"/>
      <c r="X3479" s="103"/>
      <c r="Y3479" s="23" t="s">
        <v>8966</v>
      </c>
      <c r="Z3479" s="104" t="s">
        <v>13</v>
      </c>
      <c r="AA3479" s="105"/>
      <c r="AB3479" s="106"/>
    </row>
    <row r="3480" spans="1:28" s="16" customFormat="1" ht="78.75" customHeight="1" x14ac:dyDescent="0.2">
      <c r="A3480" s="18" t="s">
        <v>9203</v>
      </c>
      <c r="B3480" s="94" t="s">
        <v>9201</v>
      </c>
      <c r="C3480" s="95"/>
      <c r="D3480" s="19" t="s">
        <v>8947</v>
      </c>
      <c r="E3480" s="20" t="s">
        <v>9204</v>
      </c>
      <c r="F3480" s="21" t="s">
        <v>8966</v>
      </c>
      <c r="G3480" s="22">
        <v>6370</v>
      </c>
      <c r="H3480" s="96">
        <v>6370</v>
      </c>
      <c r="I3480" s="97"/>
      <c r="J3480" s="98"/>
      <c r="K3480" s="99"/>
      <c r="L3480" s="99"/>
      <c r="M3480" s="100"/>
      <c r="N3480" s="17"/>
      <c r="O3480" s="101">
        <f t="shared" si="122"/>
        <v>6370</v>
      </c>
      <c r="P3480" s="101"/>
      <c r="Q3480" s="101"/>
      <c r="R3480" s="101"/>
      <c r="S3480" s="24">
        <f t="shared" si="121"/>
        <v>6370</v>
      </c>
      <c r="T3480" s="94" t="s">
        <v>8943</v>
      </c>
      <c r="U3480" s="102"/>
      <c r="V3480" s="102"/>
      <c r="W3480" s="102"/>
      <c r="X3480" s="103"/>
      <c r="Y3480" s="23" t="s">
        <v>8966</v>
      </c>
      <c r="Z3480" s="104" t="s">
        <v>13</v>
      </c>
      <c r="AA3480" s="105"/>
      <c r="AB3480" s="106"/>
    </row>
    <row r="3481" spans="1:28" s="16" customFormat="1" ht="78.75" customHeight="1" x14ac:dyDescent="0.2">
      <c r="A3481" s="18" t="s">
        <v>9205</v>
      </c>
      <c r="B3481" s="94" t="s">
        <v>9201</v>
      </c>
      <c r="C3481" s="95"/>
      <c r="D3481" s="19" t="s">
        <v>8947</v>
      </c>
      <c r="E3481" s="20" t="s">
        <v>9206</v>
      </c>
      <c r="F3481" s="21" t="s">
        <v>8966</v>
      </c>
      <c r="G3481" s="22">
        <v>6370</v>
      </c>
      <c r="H3481" s="96">
        <v>6370</v>
      </c>
      <c r="I3481" s="97"/>
      <c r="J3481" s="98"/>
      <c r="K3481" s="99"/>
      <c r="L3481" s="99"/>
      <c r="M3481" s="100"/>
      <c r="N3481" s="17"/>
      <c r="O3481" s="101">
        <f t="shared" si="122"/>
        <v>6370</v>
      </c>
      <c r="P3481" s="101"/>
      <c r="Q3481" s="101"/>
      <c r="R3481" s="101"/>
      <c r="S3481" s="24">
        <f t="shared" si="121"/>
        <v>6370</v>
      </c>
      <c r="T3481" s="94" t="s">
        <v>8943</v>
      </c>
      <c r="U3481" s="102"/>
      <c r="V3481" s="102"/>
      <c r="W3481" s="102"/>
      <c r="X3481" s="103"/>
      <c r="Y3481" s="23" t="s">
        <v>8966</v>
      </c>
      <c r="Z3481" s="104" t="s">
        <v>13</v>
      </c>
      <c r="AA3481" s="105"/>
      <c r="AB3481" s="106"/>
    </row>
    <row r="3482" spans="1:28" s="16" customFormat="1" ht="78.75" customHeight="1" x14ac:dyDescent="0.2">
      <c r="A3482" s="18" t="s">
        <v>9207</v>
      </c>
      <c r="B3482" s="94" t="s">
        <v>9201</v>
      </c>
      <c r="C3482" s="95"/>
      <c r="D3482" s="19" t="s">
        <v>8947</v>
      </c>
      <c r="E3482" s="20" t="s">
        <v>9208</v>
      </c>
      <c r="F3482" s="21" t="s">
        <v>8966</v>
      </c>
      <c r="G3482" s="22">
        <v>6370</v>
      </c>
      <c r="H3482" s="96">
        <v>6370</v>
      </c>
      <c r="I3482" s="97"/>
      <c r="J3482" s="98"/>
      <c r="K3482" s="99"/>
      <c r="L3482" s="99"/>
      <c r="M3482" s="100"/>
      <c r="N3482" s="17"/>
      <c r="O3482" s="101">
        <f t="shared" si="122"/>
        <v>6370</v>
      </c>
      <c r="P3482" s="101"/>
      <c r="Q3482" s="101"/>
      <c r="R3482" s="101"/>
      <c r="S3482" s="24">
        <f t="shared" si="121"/>
        <v>6370</v>
      </c>
      <c r="T3482" s="94" t="s">
        <v>8943</v>
      </c>
      <c r="U3482" s="102"/>
      <c r="V3482" s="102"/>
      <c r="W3482" s="102"/>
      <c r="X3482" s="103"/>
      <c r="Y3482" s="23" t="s">
        <v>8966</v>
      </c>
      <c r="Z3482" s="104" t="s">
        <v>13</v>
      </c>
      <c r="AA3482" s="105"/>
      <c r="AB3482" s="106"/>
    </row>
    <row r="3483" spans="1:28" s="16" customFormat="1" ht="78.75" customHeight="1" x14ac:dyDescent="0.2">
      <c r="A3483" s="18" t="s">
        <v>9209</v>
      </c>
      <c r="B3483" s="94" t="s">
        <v>9201</v>
      </c>
      <c r="C3483" s="95"/>
      <c r="D3483" s="19" t="s">
        <v>8947</v>
      </c>
      <c r="E3483" s="20" t="s">
        <v>9210</v>
      </c>
      <c r="F3483" s="21" t="s">
        <v>8966</v>
      </c>
      <c r="G3483" s="22">
        <v>6370</v>
      </c>
      <c r="H3483" s="96">
        <v>6370</v>
      </c>
      <c r="I3483" s="97"/>
      <c r="J3483" s="98"/>
      <c r="K3483" s="99"/>
      <c r="L3483" s="99"/>
      <c r="M3483" s="100"/>
      <c r="N3483" s="17"/>
      <c r="O3483" s="101">
        <f t="shared" si="122"/>
        <v>6370</v>
      </c>
      <c r="P3483" s="101"/>
      <c r="Q3483" s="101"/>
      <c r="R3483" s="101"/>
      <c r="S3483" s="24">
        <f t="shared" si="121"/>
        <v>6370</v>
      </c>
      <c r="T3483" s="94" t="s">
        <v>8943</v>
      </c>
      <c r="U3483" s="102"/>
      <c r="V3483" s="102"/>
      <c r="W3483" s="102"/>
      <c r="X3483" s="103"/>
      <c r="Y3483" s="23" t="s">
        <v>8966</v>
      </c>
      <c r="Z3483" s="104" t="s">
        <v>13</v>
      </c>
      <c r="AA3483" s="105"/>
      <c r="AB3483" s="106"/>
    </row>
    <row r="3484" spans="1:28" s="16" customFormat="1" ht="78.75" customHeight="1" x14ac:dyDescent="0.2">
      <c r="A3484" s="18" t="s">
        <v>9211</v>
      </c>
      <c r="B3484" s="94" t="s">
        <v>9201</v>
      </c>
      <c r="C3484" s="95"/>
      <c r="D3484" s="19" t="s">
        <v>8947</v>
      </c>
      <c r="E3484" s="20" t="s">
        <v>9212</v>
      </c>
      <c r="F3484" s="21" t="s">
        <v>8966</v>
      </c>
      <c r="G3484" s="22">
        <v>6370</v>
      </c>
      <c r="H3484" s="96">
        <v>6370</v>
      </c>
      <c r="I3484" s="97"/>
      <c r="J3484" s="98"/>
      <c r="K3484" s="99"/>
      <c r="L3484" s="99"/>
      <c r="M3484" s="100"/>
      <c r="N3484" s="17"/>
      <c r="O3484" s="101">
        <f t="shared" si="122"/>
        <v>6370</v>
      </c>
      <c r="P3484" s="101"/>
      <c r="Q3484" s="101"/>
      <c r="R3484" s="101"/>
      <c r="S3484" s="24">
        <f t="shared" si="121"/>
        <v>6370</v>
      </c>
      <c r="T3484" s="94" t="s">
        <v>8943</v>
      </c>
      <c r="U3484" s="102"/>
      <c r="V3484" s="102"/>
      <c r="W3484" s="102"/>
      <c r="X3484" s="103"/>
      <c r="Y3484" s="23" t="s">
        <v>8966</v>
      </c>
      <c r="Z3484" s="104" t="s">
        <v>13</v>
      </c>
      <c r="AA3484" s="105"/>
      <c r="AB3484" s="106"/>
    </row>
    <row r="3485" spans="1:28" s="16" customFormat="1" ht="78.75" customHeight="1" x14ac:dyDescent="0.2">
      <c r="A3485" s="18" t="s">
        <v>9213</v>
      </c>
      <c r="B3485" s="94" t="s">
        <v>9214</v>
      </c>
      <c r="C3485" s="95"/>
      <c r="D3485" s="19" t="s">
        <v>8947</v>
      </c>
      <c r="E3485" s="20" t="s">
        <v>9215</v>
      </c>
      <c r="F3485" s="21" t="s">
        <v>9216</v>
      </c>
      <c r="G3485" s="22">
        <v>78000</v>
      </c>
      <c r="H3485" s="96">
        <v>78000</v>
      </c>
      <c r="I3485" s="97"/>
      <c r="J3485" s="98">
        <v>59428.6</v>
      </c>
      <c r="K3485" s="99"/>
      <c r="L3485" s="99"/>
      <c r="M3485" s="100"/>
      <c r="N3485" s="17">
        <v>59428.6</v>
      </c>
      <c r="O3485" s="101">
        <f t="shared" si="122"/>
        <v>18571.400000000001</v>
      </c>
      <c r="P3485" s="101"/>
      <c r="Q3485" s="101"/>
      <c r="R3485" s="101"/>
      <c r="S3485" s="24">
        <f t="shared" si="121"/>
        <v>18571.400000000001</v>
      </c>
      <c r="T3485" s="94" t="s">
        <v>8943</v>
      </c>
      <c r="U3485" s="102"/>
      <c r="V3485" s="102"/>
      <c r="W3485" s="102"/>
      <c r="X3485" s="103"/>
      <c r="Y3485" s="23" t="s">
        <v>9216</v>
      </c>
      <c r="Z3485" s="104" t="s">
        <v>13</v>
      </c>
      <c r="AA3485" s="105"/>
      <c r="AB3485" s="106"/>
    </row>
    <row r="3486" spans="1:28" s="16" customFormat="1" ht="78.75" customHeight="1" x14ac:dyDescent="0.2">
      <c r="A3486" s="18" t="s">
        <v>9217</v>
      </c>
      <c r="B3486" s="94" t="s">
        <v>9218</v>
      </c>
      <c r="C3486" s="95"/>
      <c r="D3486" s="19" t="s">
        <v>8947</v>
      </c>
      <c r="E3486" s="20" t="s">
        <v>9219</v>
      </c>
      <c r="F3486" s="21" t="s">
        <v>8966</v>
      </c>
      <c r="G3486" s="22">
        <v>3200</v>
      </c>
      <c r="H3486" s="96">
        <v>3200</v>
      </c>
      <c r="I3486" s="97"/>
      <c r="J3486" s="98"/>
      <c r="K3486" s="99"/>
      <c r="L3486" s="99"/>
      <c r="M3486" s="100"/>
      <c r="N3486" s="17"/>
      <c r="O3486" s="101">
        <f t="shared" si="122"/>
        <v>3200</v>
      </c>
      <c r="P3486" s="101"/>
      <c r="Q3486" s="101"/>
      <c r="R3486" s="101"/>
      <c r="S3486" s="24">
        <f t="shared" si="121"/>
        <v>3200</v>
      </c>
      <c r="T3486" s="94" t="s">
        <v>8943</v>
      </c>
      <c r="U3486" s="102"/>
      <c r="V3486" s="102"/>
      <c r="W3486" s="102"/>
      <c r="X3486" s="103"/>
      <c r="Y3486" s="23" t="s">
        <v>8966</v>
      </c>
      <c r="Z3486" s="104" t="s">
        <v>13</v>
      </c>
      <c r="AA3486" s="105"/>
      <c r="AB3486" s="106"/>
    </row>
    <row r="3487" spans="1:28" s="16" customFormat="1" ht="78.75" customHeight="1" x14ac:dyDescent="0.2">
      <c r="A3487" s="18" t="s">
        <v>9220</v>
      </c>
      <c r="B3487" s="94" t="s">
        <v>9218</v>
      </c>
      <c r="C3487" s="95"/>
      <c r="D3487" s="19" t="s">
        <v>8947</v>
      </c>
      <c r="E3487" s="20" t="s">
        <v>9221</v>
      </c>
      <c r="F3487" s="21" t="s">
        <v>8966</v>
      </c>
      <c r="G3487" s="22">
        <v>3200</v>
      </c>
      <c r="H3487" s="96">
        <v>3200</v>
      </c>
      <c r="I3487" s="97"/>
      <c r="J3487" s="98"/>
      <c r="K3487" s="99"/>
      <c r="L3487" s="99"/>
      <c r="M3487" s="100"/>
      <c r="N3487" s="17"/>
      <c r="O3487" s="101">
        <f t="shared" si="122"/>
        <v>3200</v>
      </c>
      <c r="P3487" s="101"/>
      <c r="Q3487" s="101"/>
      <c r="R3487" s="101"/>
      <c r="S3487" s="24">
        <f t="shared" si="121"/>
        <v>3200</v>
      </c>
      <c r="T3487" s="94" t="s">
        <v>8943</v>
      </c>
      <c r="U3487" s="102"/>
      <c r="V3487" s="102"/>
      <c r="W3487" s="102"/>
      <c r="X3487" s="103"/>
      <c r="Y3487" s="23" t="s">
        <v>8966</v>
      </c>
      <c r="Z3487" s="104" t="s">
        <v>13</v>
      </c>
      <c r="AA3487" s="105"/>
      <c r="AB3487" s="106"/>
    </row>
    <row r="3488" spans="1:28" s="16" customFormat="1" ht="78.75" customHeight="1" x14ac:dyDescent="0.2">
      <c r="A3488" s="18" t="s">
        <v>9222</v>
      </c>
      <c r="B3488" s="94" t="s">
        <v>9218</v>
      </c>
      <c r="C3488" s="95"/>
      <c r="D3488" s="19" t="s">
        <v>8947</v>
      </c>
      <c r="E3488" s="20" t="s">
        <v>9223</v>
      </c>
      <c r="F3488" s="21" t="s">
        <v>8966</v>
      </c>
      <c r="G3488" s="22">
        <v>3200</v>
      </c>
      <c r="H3488" s="96">
        <v>3200</v>
      </c>
      <c r="I3488" s="97"/>
      <c r="J3488" s="98"/>
      <c r="K3488" s="99"/>
      <c r="L3488" s="99"/>
      <c r="M3488" s="100"/>
      <c r="N3488" s="17"/>
      <c r="O3488" s="101">
        <f t="shared" si="122"/>
        <v>3200</v>
      </c>
      <c r="P3488" s="101"/>
      <c r="Q3488" s="101"/>
      <c r="R3488" s="101"/>
      <c r="S3488" s="24">
        <f t="shared" si="121"/>
        <v>3200</v>
      </c>
      <c r="T3488" s="94" t="s">
        <v>8943</v>
      </c>
      <c r="U3488" s="102"/>
      <c r="V3488" s="102"/>
      <c r="W3488" s="102"/>
      <c r="X3488" s="103"/>
      <c r="Y3488" s="23" t="s">
        <v>8966</v>
      </c>
      <c r="Z3488" s="104" t="s">
        <v>13</v>
      </c>
      <c r="AA3488" s="105"/>
      <c r="AB3488" s="106"/>
    </row>
    <row r="3489" spans="1:28" s="16" customFormat="1" ht="78.75" customHeight="1" x14ac:dyDescent="0.2">
      <c r="A3489" s="18" t="s">
        <v>9224</v>
      </c>
      <c r="B3489" s="94" t="s">
        <v>9218</v>
      </c>
      <c r="C3489" s="95"/>
      <c r="D3489" s="19" t="s">
        <v>8947</v>
      </c>
      <c r="E3489" s="20" t="s">
        <v>9225</v>
      </c>
      <c r="F3489" s="21" t="s">
        <v>8966</v>
      </c>
      <c r="G3489" s="22">
        <v>3200</v>
      </c>
      <c r="H3489" s="96">
        <v>3200</v>
      </c>
      <c r="I3489" s="97"/>
      <c r="J3489" s="98"/>
      <c r="K3489" s="99"/>
      <c r="L3489" s="99"/>
      <c r="M3489" s="100"/>
      <c r="N3489" s="17"/>
      <c r="O3489" s="101">
        <f t="shared" si="122"/>
        <v>3200</v>
      </c>
      <c r="P3489" s="101"/>
      <c r="Q3489" s="101"/>
      <c r="R3489" s="101"/>
      <c r="S3489" s="24">
        <f t="shared" si="121"/>
        <v>3200</v>
      </c>
      <c r="T3489" s="94" t="s">
        <v>8943</v>
      </c>
      <c r="U3489" s="102"/>
      <c r="V3489" s="102"/>
      <c r="W3489" s="102"/>
      <c r="X3489" s="103"/>
      <c r="Y3489" s="23" t="s">
        <v>8966</v>
      </c>
      <c r="Z3489" s="104" t="s">
        <v>13</v>
      </c>
      <c r="AA3489" s="105"/>
      <c r="AB3489" s="106"/>
    </row>
    <row r="3490" spans="1:28" s="16" customFormat="1" ht="78.75" customHeight="1" x14ac:dyDescent="0.2">
      <c r="A3490" s="18" t="s">
        <v>9226</v>
      </c>
      <c r="B3490" s="94" t="s">
        <v>9227</v>
      </c>
      <c r="C3490" s="95"/>
      <c r="D3490" s="19" t="s">
        <v>8947</v>
      </c>
      <c r="E3490" s="20" t="s">
        <v>9228</v>
      </c>
      <c r="F3490" s="21" t="s">
        <v>8966</v>
      </c>
      <c r="G3490" s="22">
        <v>15700</v>
      </c>
      <c r="H3490" s="96">
        <v>15700</v>
      </c>
      <c r="I3490" s="97"/>
      <c r="J3490" s="98"/>
      <c r="K3490" s="99"/>
      <c r="L3490" s="99"/>
      <c r="M3490" s="100"/>
      <c r="N3490" s="17"/>
      <c r="O3490" s="101">
        <f t="shared" si="122"/>
        <v>15700</v>
      </c>
      <c r="P3490" s="101"/>
      <c r="Q3490" s="101"/>
      <c r="R3490" s="101"/>
      <c r="S3490" s="24">
        <f t="shared" si="121"/>
        <v>15700</v>
      </c>
      <c r="T3490" s="94" t="s">
        <v>8943</v>
      </c>
      <c r="U3490" s="102"/>
      <c r="V3490" s="102"/>
      <c r="W3490" s="102"/>
      <c r="X3490" s="103"/>
      <c r="Y3490" s="23" t="s">
        <v>8966</v>
      </c>
      <c r="Z3490" s="104" t="s">
        <v>13</v>
      </c>
      <c r="AA3490" s="105"/>
      <c r="AB3490" s="106"/>
    </row>
    <row r="3491" spans="1:28" s="16" customFormat="1" ht="78.75" customHeight="1" x14ac:dyDescent="0.2">
      <c r="A3491" s="18" t="s">
        <v>9229</v>
      </c>
      <c r="B3491" s="94" t="s">
        <v>9230</v>
      </c>
      <c r="C3491" s="95"/>
      <c r="D3491" s="19" t="s">
        <v>8947</v>
      </c>
      <c r="E3491" s="20" t="s">
        <v>9231</v>
      </c>
      <c r="F3491" s="21" t="s">
        <v>8966</v>
      </c>
      <c r="G3491" s="22">
        <v>12650</v>
      </c>
      <c r="H3491" s="96">
        <v>12650</v>
      </c>
      <c r="I3491" s="97"/>
      <c r="J3491" s="98"/>
      <c r="K3491" s="99"/>
      <c r="L3491" s="99"/>
      <c r="M3491" s="100"/>
      <c r="N3491" s="17"/>
      <c r="O3491" s="101">
        <f t="shared" si="122"/>
        <v>12650</v>
      </c>
      <c r="P3491" s="101"/>
      <c r="Q3491" s="101"/>
      <c r="R3491" s="101"/>
      <c r="S3491" s="24">
        <f t="shared" si="121"/>
        <v>12650</v>
      </c>
      <c r="T3491" s="94" t="s">
        <v>8943</v>
      </c>
      <c r="U3491" s="102"/>
      <c r="V3491" s="102"/>
      <c r="W3491" s="102"/>
      <c r="X3491" s="103"/>
      <c r="Y3491" s="23" t="s">
        <v>8966</v>
      </c>
      <c r="Z3491" s="104" t="s">
        <v>13</v>
      </c>
      <c r="AA3491" s="105"/>
      <c r="AB3491" s="106"/>
    </row>
    <row r="3492" spans="1:28" s="16" customFormat="1" ht="78.75" customHeight="1" x14ac:dyDescent="0.2">
      <c r="A3492" s="18" t="s">
        <v>9232</v>
      </c>
      <c r="B3492" s="94" t="s">
        <v>9233</v>
      </c>
      <c r="C3492" s="95"/>
      <c r="D3492" s="19" t="s">
        <v>8947</v>
      </c>
      <c r="E3492" s="20" t="s">
        <v>9234</v>
      </c>
      <c r="F3492" s="21" t="s">
        <v>9235</v>
      </c>
      <c r="G3492" s="22">
        <v>19500</v>
      </c>
      <c r="H3492" s="96">
        <v>19500</v>
      </c>
      <c r="I3492" s="97"/>
      <c r="J3492" s="98"/>
      <c r="K3492" s="99"/>
      <c r="L3492" s="99"/>
      <c r="M3492" s="100"/>
      <c r="N3492" s="17"/>
      <c r="O3492" s="101">
        <f t="shared" si="122"/>
        <v>19500</v>
      </c>
      <c r="P3492" s="101"/>
      <c r="Q3492" s="101"/>
      <c r="R3492" s="101"/>
      <c r="S3492" s="24">
        <f t="shared" si="121"/>
        <v>19500</v>
      </c>
      <c r="T3492" s="94" t="s">
        <v>8943</v>
      </c>
      <c r="U3492" s="102"/>
      <c r="V3492" s="102"/>
      <c r="W3492" s="102"/>
      <c r="X3492" s="103"/>
      <c r="Y3492" s="23" t="s">
        <v>9235</v>
      </c>
      <c r="Z3492" s="104" t="s">
        <v>13</v>
      </c>
      <c r="AA3492" s="105"/>
      <c r="AB3492" s="106"/>
    </row>
    <row r="3493" spans="1:28" s="16" customFormat="1" ht="78.75" customHeight="1" x14ac:dyDescent="0.2">
      <c r="A3493" s="18" t="s">
        <v>9236</v>
      </c>
      <c r="B3493" s="94" t="s">
        <v>9237</v>
      </c>
      <c r="C3493" s="95"/>
      <c r="D3493" s="19" t="s">
        <v>8947</v>
      </c>
      <c r="E3493" s="20" t="s">
        <v>9238</v>
      </c>
      <c r="F3493" s="21" t="s">
        <v>8966</v>
      </c>
      <c r="G3493" s="22">
        <v>17296</v>
      </c>
      <c r="H3493" s="96">
        <v>17296</v>
      </c>
      <c r="I3493" s="97"/>
      <c r="J3493" s="98"/>
      <c r="K3493" s="99"/>
      <c r="L3493" s="99"/>
      <c r="M3493" s="100"/>
      <c r="N3493" s="17"/>
      <c r="O3493" s="101">
        <f t="shared" si="122"/>
        <v>17296</v>
      </c>
      <c r="P3493" s="101"/>
      <c r="Q3493" s="101"/>
      <c r="R3493" s="101"/>
      <c r="S3493" s="24">
        <f t="shared" si="121"/>
        <v>17296</v>
      </c>
      <c r="T3493" s="94" t="s">
        <v>8943</v>
      </c>
      <c r="U3493" s="102"/>
      <c r="V3493" s="102"/>
      <c r="W3493" s="102"/>
      <c r="X3493" s="103"/>
      <c r="Y3493" s="23" t="s">
        <v>8966</v>
      </c>
      <c r="Z3493" s="104" t="s">
        <v>13</v>
      </c>
      <c r="AA3493" s="105"/>
      <c r="AB3493" s="106"/>
    </row>
    <row r="3494" spans="1:28" s="16" customFormat="1" ht="78.75" customHeight="1" x14ac:dyDescent="0.2">
      <c r="A3494" s="18" t="s">
        <v>9239</v>
      </c>
      <c r="B3494" s="94" t="s">
        <v>9240</v>
      </c>
      <c r="C3494" s="95"/>
      <c r="D3494" s="19" t="s">
        <v>5288</v>
      </c>
      <c r="E3494" s="20" t="s">
        <v>9241</v>
      </c>
      <c r="F3494" s="21" t="s">
        <v>8955</v>
      </c>
      <c r="G3494" s="22">
        <v>519122</v>
      </c>
      <c r="H3494" s="96">
        <v>519122</v>
      </c>
      <c r="I3494" s="97"/>
      <c r="J3494" s="98">
        <v>331661.21999999997</v>
      </c>
      <c r="K3494" s="99"/>
      <c r="L3494" s="99"/>
      <c r="M3494" s="100"/>
      <c r="N3494" s="17">
        <v>331661.21999999997</v>
      </c>
      <c r="O3494" s="101">
        <f t="shared" si="122"/>
        <v>187460.78000000003</v>
      </c>
      <c r="P3494" s="101"/>
      <c r="Q3494" s="101"/>
      <c r="R3494" s="101"/>
      <c r="S3494" s="24">
        <f t="shared" si="121"/>
        <v>187460.78000000003</v>
      </c>
      <c r="T3494" s="94" t="s">
        <v>8943</v>
      </c>
      <c r="U3494" s="102"/>
      <c r="V3494" s="102"/>
      <c r="W3494" s="102"/>
      <c r="X3494" s="103"/>
      <c r="Y3494" s="23" t="s">
        <v>8955</v>
      </c>
      <c r="Z3494" s="104" t="s">
        <v>13</v>
      </c>
      <c r="AA3494" s="105"/>
      <c r="AB3494" s="106"/>
    </row>
    <row r="3495" spans="1:28" s="16" customFormat="1" ht="78.75" customHeight="1" x14ac:dyDescent="0.2">
      <c r="A3495" s="18" t="s">
        <v>9242</v>
      </c>
      <c r="B3495" s="94" t="s">
        <v>9243</v>
      </c>
      <c r="C3495" s="95"/>
      <c r="D3495" s="19" t="s">
        <v>8947</v>
      </c>
      <c r="E3495" s="20" t="s">
        <v>9244</v>
      </c>
      <c r="F3495" s="21" t="s">
        <v>9245</v>
      </c>
      <c r="G3495" s="22">
        <v>3350</v>
      </c>
      <c r="H3495" s="96">
        <v>3350</v>
      </c>
      <c r="I3495" s="97"/>
      <c r="J3495" s="98"/>
      <c r="K3495" s="99"/>
      <c r="L3495" s="99"/>
      <c r="M3495" s="100"/>
      <c r="N3495" s="17"/>
      <c r="O3495" s="101">
        <f t="shared" si="122"/>
        <v>3350</v>
      </c>
      <c r="P3495" s="101"/>
      <c r="Q3495" s="101"/>
      <c r="R3495" s="101"/>
      <c r="S3495" s="24">
        <f t="shared" si="121"/>
        <v>3350</v>
      </c>
      <c r="T3495" s="94" t="s">
        <v>8943</v>
      </c>
      <c r="U3495" s="102"/>
      <c r="V3495" s="102"/>
      <c r="W3495" s="102"/>
      <c r="X3495" s="103"/>
      <c r="Y3495" s="23" t="s">
        <v>9245</v>
      </c>
      <c r="Z3495" s="104" t="s">
        <v>13</v>
      </c>
      <c r="AA3495" s="105"/>
      <c r="AB3495" s="106"/>
    </row>
    <row r="3496" spans="1:28" s="16" customFormat="1" ht="78.75" customHeight="1" x14ac:dyDescent="0.2">
      <c r="A3496" s="18" t="s">
        <v>9246</v>
      </c>
      <c r="B3496" s="94" t="s">
        <v>9243</v>
      </c>
      <c r="C3496" s="95"/>
      <c r="D3496" s="19" t="s">
        <v>8947</v>
      </c>
      <c r="E3496" s="20" t="s">
        <v>9247</v>
      </c>
      <c r="F3496" s="21" t="s">
        <v>9245</v>
      </c>
      <c r="G3496" s="22">
        <v>3350</v>
      </c>
      <c r="H3496" s="96">
        <v>3350</v>
      </c>
      <c r="I3496" s="97"/>
      <c r="J3496" s="98"/>
      <c r="K3496" s="99"/>
      <c r="L3496" s="99"/>
      <c r="M3496" s="100"/>
      <c r="N3496" s="17"/>
      <c r="O3496" s="101">
        <f t="shared" si="122"/>
        <v>3350</v>
      </c>
      <c r="P3496" s="101"/>
      <c r="Q3496" s="101"/>
      <c r="R3496" s="101"/>
      <c r="S3496" s="24">
        <f t="shared" si="121"/>
        <v>3350</v>
      </c>
      <c r="T3496" s="94" t="s">
        <v>8943</v>
      </c>
      <c r="U3496" s="102"/>
      <c r="V3496" s="102"/>
      <c r="W3496" s="102"/>
      <c r="X3496" s="103"/>
      <c r="Y3496" s="23" t="s">
        <v>9245</v>
      </c>
      <c r="Z3496" s="104" t="s">
        <v>13</v>
      </c>
      <c r="AA3496" s="105"/>
      <c r="AB3496" s="106"/>
    </row>
    <row r="3497" spans="1:28" s="16" customFormat="1" ht="78.75" customHeight="1" x14ac:dyDescent="0.2">
      <c r="A3497" s="18" t="s">
        <v>9248</v>
      </c>
      <c r="B3497" s="94" t="s">
        <v>9243</v>
      </c>
      <c r="C3497" s="95"/>
      <c r="D3497" s="19" t="s">
        <v>8947</v>
      </c>
      <c r="E3497" s="20" t="s">
        <v>9249</v>
      </c>
      <c r="F3497" s="21" t="s">
        <v>9245</v>
      </c>
      <c r="G3497" s="22">
        <v>3350</v>
      </c>
      <c r="H3497" s="96">
        <v>3350</v>
      </c>
      <c r="I3497" s="97"/>
      <c r="J3497" s="98"/>
      <c r="K3497" s="99"/>
      <c r="L3497" s="99"/>
      <c r="M3497" s="100"/>
      <c r="N3497" s="17"/>
      <c r="O3497" s="101">
        <f t="shared" si="122"/>
        <v>3350</v>
      </c>
      <c r="P3497" s="101"/>
      <c r="Q3497" s="101"/>
      <c r="R3497" s="101"/>
      <c r="S3497" s="24">
        <f t="shared" si="121"/>
        <v>3350</v>
      </c>
      <c r="T3497" s="94" t="s">
        <v>8943</v>
      </c>
      <c r="U3497" s="102"/>
      <c r="V3497" s="102"/>
      <c r="W3497" s="102"/>
      <c r="X3497" s="103"/>
      <c r="Y3497" s="23" t="s">
        <v>9245</v>
      </c>
      <c r="Z3497" s="104" t="s">
        <v>13</v>
      </c>
      <c r="AA3497" s="105"/>
      <c r="AB3497" s="106"/>
    </row>
    <row r="3498" spans="1:28" s="16" customFormat="1" ht="78.75" customHeight="1" x14ac:dyDescent="0.2">
      <c r="A3498" s="18" t="s">
        <v>9250</v>
      </c>
      <c r="B3498" s="94" t="s">
        <v>9243</v>
      </c>
      <c r="C3498" s="95"/>
      <c r="D3498" s="19" t="s">
        <v>8947</v>
      </c>
      <c r="E3498" s="20" t="s">
        <v>9251</v>
      </c>
      <c r="F3498" s="21" t="s">
        <v>9245</v>
      </c>
      <c r="G3498" s="22">
        <v>3350</v>
      </c>
      <c r="H3498" s="96">
        <v>3350</v>
      </c>
      <c r="I3498" s="97"/>
      <c r="J3498" s="98"/>
      <c r="K3498" s="99"/>
      <c r="L3498" s="99"/>
      <c r="M3498" s="100"/>
      <c r="N3498" s="17"/>
      <c r="O3498" s="101">
        <f t="shared" si="122"/>
        <v>3350</v>
      </c>
      <c r="P3498" s="101"/>
      <c r="Q3498" s="101"/>
      <c r="R3498" s="101"/>
      <c r="S3498" s="24">
        <f t="shared" si="121"/>
        <v>3350</v>
      </c>
      <c r="T3498" s="94" t="s">
        <v>8943</v>
      </c>
      <c r="U3498" s="102"/>
      <c r="V3498" s="102"/>
      <c r="W3498" s="102"/>
      <c r="X3498" s="103"/>
      <c r="Y3498" s="23" t="s">
        <v>9245</v>
      </c>
      <c r="Z3498" s="104" t="s">
        <v>13</v>
      </c>
      <c r="AA3498" s="105"/>
      <c r="AB3498" s="106"/>
    </row>
    <row r="3499" spans="1:28" s="16" customFormat="1" ht="78.75" customHeight="1" x14ac:dyDescent="0.2">
      <c r="A3499" s="18" t="s">
        <v>9252</v>
      </c>
      <c r="B3499" s="94" t="s">
        <v>9243</v>
      </c>
      <c r="C3499" s="95"/>
      <c r="D3499" s="19" t="s">
        <v>8947</v>
      </c>
      <c r="E3499" s="20" t="s">
        <v>9253</v>
      </c>
      <c r="F3499" s="21" t="s">
        <v>9245</v>
      </c>
      <c r="G3499" s="22">
        <v>3350</v>
      </c>
      <c r="H3499" s="96">
        <v>3350</v>
      </c>
      <c r="I3499" s="97"/>
      <c r="J3499" s="98"/>
      <c r="K3499" s="99"/>
      <c r="L3499" s="99"/>
      <c r="M3499" s="100"/>
      <c r="N3499" s="17"/>
      <c r="O3499" s="101">
        <f t="shared" si="122"/>
        <v>3350</v>
      </c>
      <c r="P3499" s="101"/>
      <c r="Q3499" s="101"/>
      <c r="R3499" s="101"/>
      <c r="S3499" s="24">
        <f t="shared" si="121"/>
        <v>3350</v>
      </c>
      <c r="T3499" s="94" t="s">
        <v>8943</v>
      </c>
      <c r="U3499" s="102"/>
      <c r="V3499" s="102"/>
      <c r="W3499" s="102"/>
      <c r="X3499" s="103"/>
      <c r="Y3499" s="23" t="s">
        <v>9245</v>
      </c>
      <c r="Z3499" s="104" t="s">
        <v>13</v>
      </c>
      <c r="AA3499" s="105"/>
      <c r="AB3499" s="106"/>
    </row>
    <row r="3500" spans="1:28" s="16" customFormat="1" ht="78.75" customHeight="1" x14ac:dyDescent="0.2">
      <c r="A3500" s="18" t="s">
        <v>9254</v>
      </c>
      <c r="B3500" s="94" t="s">
        <v>9243</v>
      </c>
      <c r="C3500" s="95"/>
      <c r="D3500" s="19" t="s">
        <v>8947</v>
      </c>
      <c r="E3500" s="20" t="s">
        <v>9255</v>
      </c>
      <c r="F3500" s="21" t="s">
        <v>9245</v>
      </c>
      <c r="G3500" s="22">
        <v>3350</v>
      </c>
      <c r="H3500" s="96">
        <v>3350</v>
      </c>
      <c r="I3500" s="97"/>
      <c r="J3500" s="98"/>
      <c r="K3500" s="99"/>
      <c r="L3500" s="99"/>
      <c r="M3500" s="100"/>
      <c r="N3500" s="17"/>
      <c r="O3500" s="101">
        <f t="shared" si="122"/>
        <v>3350</v>
      </c>
      <c r="P3500" s="101"/>
      <c r="Q3500" s="101"/>
      <c r="R3500" s="101"/>
      <c r="S3500" s="24">
        <f t="shared" si="121"/>
        <v>3350</v>
      </c>
      <c r="T3500" s="94" t="s">
        <v>8943</v>
      </c>
      <c r="U3500" s="102"/>
      <c r="V3500" s="102"/>
      <c r="W3500" s="102"/>
      <c r="X3500" s="103"/>
      <c r="Y3500" s="23" t="s">
        <v>9245</v>
      </c>
      <c r="Z3500" s="104" t="s">
        <v>13</v>
      </c>
      <c r="AA3500" s="105"/>
      <c r="AB3500" s="106"/>
    </row>
    <row r="3501" spans="1:28" s="16" customFormat="1" ht="78.75" customHeight="1" x14ac:dyDescent="0.2">
      <c r="A3501" s="18" t="s">
        <v>9256</v>
      </c>
      <c r="B3501" s="94" t="s">
        <v>9243</v>
      </c>
      <c r="C3501" s="95"/>
      <c r="D3501" s="19" t="s">
        <v>8947</v>
      </c>
      <c r="E3501" s="20" t="s">
        <v>9257</v>
      </c>
      <c r="F3501" s="21" t="s">
        <v>9245</v>
      </c>
      <c r="G3501" s="22">
        <v>3350</v>
      </c>
      <c r="H3501" s="96">
        <v>3350</v>
      </c>
      <c r="I3501" s="97"/>
      <c r="J3501" s="98"/>
      <c r="K3501" s="99"/>
      <c r="L3501" s="99"/>
      <c r="M3501" s="100"/>
      <c r="N3501" s="17"/>
      <c r="O3501" s="101">
        <f t="shared" si="122"/>
        <v>3350</v>
      </c>
      <c r="P3501" s="101"/>
      <c r="Q3501" s="101"/>
      <c r="R3501" s="101"/>
      <c r="S3501" s="24">
        <f t="shared" si="121"/>
        <v>3350</v>
      </c>
      <c r="T3501" s="94" t="s">
        <v>8943</v>
      </c>
      <c r="U3501" s="102"/>
      <c r="V3501" s="102"/>
      <c r="W3501" s="102"/>
      <c r="X3501" s="103"/>
      <c r="Y3501" s="23" t="s">
        <v>9245</v>
      </c>
      <c r="Z3501" s="104" t="s">
        <v>13</v>
      </c>
      <c r="AA3501" s="105"/>
      <c r="AB3501" s="106"/>
    </row>
    <row r="3502" spans="1:28" s="16" customFormat="1" ht="78.75" customHeight="1" x14ac:dyDescent="0.2">
      <c r="A3502" s="18" t="s">
        <v>9258</v>
      </c>
      <c r="B3502" s="94" t="s">
        <v>9243</v>
      </c>
      <c r="C3502" s="95"/>
      <c r="D3502" s="19" t="s">
        <v>8947</v>
      </c>
      <c r="E3502" s="20" t="s">
        <v>9259</v>
      </c>
      <c r="F3502" s="21" t="s">
        <v>9245</v>
      </c>
      <c r="G3502" s="22">
        <v>3350</v>
      </c>
      <c r="H3502" s="96">
        <v>3350</v>
      </c>
      <c r="I3502" s="97"/>
      <c r="J3502" s="98"/>
      <c r="K3502" s="99"/>
      <c r="L3502" s="99"/>
      <c r="M3502" s="100"/>
      <c r="N3502" s="17"/>
      <c r="O3502" s="101">
        <f t="shared" si="122"/>
        <v>3350</v>
      </c>
      <c r="P3502" s="101"/>
      <c r="Q3502" s="101"/>
      <c r="R3502" s="101"/>
      <c r="S3502" s="24">
        <f t="shared" si="121"/>
        <v>3350</v>
      </c>
      <c r="T3502" s="94" t="s">
        <v>8943</v>
      </c>
      <c r="U3502" s="102"/>
      <c r="V3502" s="102"/>
      <c r="W3502" s="102"/>
      <c r="X3502" s="103"/>
      <c r="Y3502" s="23" t="s">
        <v>9245</v>
      </c>
      <c r="Z3502" s="104" t="s">
        <v>13</v>
      </c>
      <c r="AA3502" s="105"/>
      <c r="AB3502" s="106"/>
    </row>
    <row r="3503" spans="1:28" s="16" customFormat="1" ht="78.75" customHeight="1" x14ac:dyDescent="0.2">
      <c r="A3503" s="18" t="s">
        <v>9260</v>
      </c>
      <c r="B3503" s="94" t="s">
        <v>9243</v>
      </c>
      <c r="C3503" s="95"/>
      <c r="D3503" s="19" t="s">
        <v>8947</v>
      </c>
      <c r="E3503" s="20" t="s">
        <v>9261</v>
      </c>
      <c r="F3503" s="21" t="s">
        <v>9245</v>
      </c>
      <c r="G3503" s="22">
        <v>3350</v>
      </c>
      <c r="H3503" s="96">
        <v>3350</v>
      </c>
      <c r="I3503" s="97"/>
      <c r="J3503" s="98"/>
      <c r="K3503" s="99"/>
      <c r="L3503" s="99"/>
      <c r="M3503" s="100"/>
      <c r="N3503" s="17"/>
      <c r="O3503" s="101">
        <f t="shared" si="122"/>
        <v>3350</v>
      </c>
      <c r="P3503" s="101"/>
      <c r="Q3503" s="101"/>
      <c r="R3503" s="101"/>
      <c r="S3503" s="24">
        <f t="shared" si="121"/>
        <v>3350</v>
      </c>
      <c r="T3503" s="94" t="s">
        <v>8943</v>
      </c>
      <c r="U3503" s="102"/>
      <c r="V3503" s="102"/>
      <c r="W3503" s="102"/>
      <c r="X3503" s="103"/>
      <c r="Y3503" s="23" t="s">
        <v>9245</v>
      </c>
      <c r="Z3503" s="104" t="s">
        <v>13</v>
      </c>
      <c r="AA3503" s="105"/>
      <c r="AB3503" s="106"/>
    </row>
    <row r="3504" spans="1:28" s="16" customFormat="1" ht="78.75" customHeight="1" x14ac:dyDescent="0.2">
      <c r="A3504" s="18" t="s">
        <v>9262</v>
      </c>
      <c r="B3504" s="94" t="s">
        <v>9243</v>
      </c>
      <c r="C3504" s="95"/>
      <c r="D3504" s="19" t="s">
        <v>8947</v>
      </c>
      <c r="E3504" s="20" t="s">
        <v>9263</v>
      </c>
      <c r="F3504" s="21" t="s">
        <v>9245</v>
      </c>
      <c r="G3504" s="22">
        <v>3350</v>
      </c>
      <c r="H3504" s="96">
        <v>3350</v>
      </c>
      <c r="I3504" s="97"/>
      <c r="J3504" s="98"/>
      <c r="K3504" s="99"/>
      <c r="L3504" s="99"/>
      <c r="M3504" s="100"/>
      <c r="N3504" s="17"/>
      <c r="O3504" s="101">
        <f t="shared" si="122"/>
        <v>3350</v>
      </c>
      <c r="P3504" s="101"/>
      <c r="Q3504" s="101"/>
      <c r="R3504" s="101"/>
      <c r="S3504" s="24">
        <f t="shared" si="121"/>
        <v>3350</v>
      </c>
      <c r="T3504" s="94" t="s">
        <v>8943</v>
      </c>
      <c r="U3504" s="102"/>
      <c r="V3504" s="102"/>
      <c r="W3504" s="102"/>
      <c r="X3504" s="103"/>
      <c r="Y3504" s="23" t="s">
        <v>9245</v>
      </c>
      <c r="Z3504" s="104" t="s">
        <v>13</v>
      </c>
      <c r="AA3504" s="105"/>
      <c r="AB3504" s="106"/>
    </row>
    <row r="3505" spans="1:28" s="16" customFormat="1" ht="78.75" customHeight="1" x14ac:dyDescent="0.2">
      <c r="A3505" s="18" t="s">
        <v>9264</v>
      </c>
      <c r="B3505" s="94" t="s">
        <v>9243</v>
      </c>
      <c r="C3505" s="95"/>
      <c r="D3505" s="19" t="s">
        <v>8947</v>
      </c>
      <c r="E3505" s="20" t="s">
        <v>9265</v>
      </c>
      <c r="F3505" s="21" t="s">
        <v>9245</v>
      </c>
      <c r="G3505" s="22">
        <v>3350</v>
      </c>
      <c r="H3505" s="96">
        <v>3350</v>
      </c>
      <c r="I3505" s="97"/>
      <c r="J3505" s="98"/>
      <c r="K3505" s="99"/>
      <c r="L3505" s="99"/>
      <c r="M3505" s="100"/>
      <c r="N3505" s="17"/>
      <c r="O3505" s="101">
        <f t="shared" si="122"/>
        <v>3350</v>
      </c>
      <c r="P3505" s="101"/>
      <c r="Q3505" s="101"/>
      <c r="R3505" s="101"/>
      <c r="S3505" s="24">
        <f t="shared" si="121"/>
        <v>3350</v>
      </c>
      <c r="T3505" s="94" t="s">
        <v>8943</v>
      </c>
      <c r="U3505" s="102"/>
      <c r="V3505" s="102"/>
      <c r="W3505" s="102"/>
      <c r="X3505" s="103"/>
      <c r="Y3505" s="23" t="s">
        <v>9245</v>
      </c>
      <c r="Z3505" s="104" t="s">
        <v>13</v>
      </c>
      <c r="AA3505" s="105"/>
      <c r="AB3505" s="106"/>
    </row>
    <row r="3506" spans="1:28" s="16" customFormat="1" ht="78.75" customHeight="1" x14ac:dyDescent="0.2">
      <c r="A3506" s="18" t="s">
        <v>9266</v>
      </c>
      <c r="B3506" s="94" t="s">
        <v>9243</v>
      </c>
      <c r="C3506" s="95"/>
      <c r="D3506" s="19" t="s">
        <v>8947</v>
      </c>
      <c r="E3506" s="20" t="s">
        <v>9267</v>
      </c>
      <c r="F3506" s="21" t="s">
        <v>9245</v>
      </c>
      <c r="G3506" s="22">
        <v>3350</v>
      </c>
      <c r="H3506" s="96">
        <v>3350</v>
      </c>
      <c r="I3506" s="97"/>
      <c r="J3506" s="98"/>
      <c r="K3506" s="99"/>
      <c r="L3506" s="99"/>
      <c r="M3506" s="100"/>
      <c r="N3506" s="17"/>
      <c r="O3506" s="101">
        <f t="shared" si="122"/>
        <v>3350</v>
      </c>
      <c r="P3506" s="101"/>
      <c r="Q3506" s="101"/>
      <c r="R3506" s="101"/>
      <c r="S3506" s="24">
        <f t="shared" si="121"/>
        <v>3350</v>
      </c>
      <c r="T3506" s="94" t="s">
        <v>8943</v>
      </c>
      <c r="U3506" s="102"/>
      <c r="V3506" s="102"/>
      <c r="W3506" s="102"/>
      <c r="X3506" s="103"/>
      <c r="Y3506" s="23" t="s">
        <v>9245</v>
      </c>
      <c r="Z3506" s="104" t="s">
        <v>13</v>
      </c>
      <c r="AA3506" s="105"/>
      <c r="AB3506" s="106"/>
    </row>
    <row r="3507" spans="1:28" s="16" customFormat="1" ht="78.75" customHeight="1" x14ac:dyDescent="0.2">
      <c r="A3507" s="18" t="s">
        <v>9268</v>
      </c>
      <c r="B3507" s="94" t="s">
        <v>9243</v>
      </c>
      <c r="C3507" s="95"/>
      <c r="D3507" s="19" t="s">
        <v>8947</v>
      </c>
      <c r="E3507" s="20" t="s">
        <v>9269</v>
      </c>
      <c r="F3507" s="21" t="s">
        <v>9245</v>
      </c>
      <c r="G3507" s="22">
        <v>3350</v>
      </c>
      <c r="H3507" s="96">
        <v>3350</v>
      </c>
      <c r="I3507" s="97"/>
      <c r="J3507" s="98"/>
      <c r="K3507" s="99"/>
      <c r="L3507" s="99"/>
      <c r="M3507" s="100"/>
      <c r="N3507" s="17"/>
      <c r="O3507" s="101">
        <f t="shared" si="122"/>
        <v>3350</v>
      </c>
      <c r="P3507" s="101"/>
      <c r="Q3507" s="101"/>
      <c r="R3507" s="101"/>
      <c r="S3507" s="24">
        <f t="shared" si="121"/>
        <v>3350</v>
      </c>
      <c r="T3507" s="94" t="s">
        <v>8943</v>
      </c>
      <c r="U3507" s="102"/>
      <c r="V3507" s="102"/>
      <c r="W3507" s="102"/>
      <c r="X3507" s="103"/>
      <c r="Y3507" s="23" t="s">
        <v>9245</v>
      </c>
      <c r="Z3507" s="104" t="s">
        <v>13</v>
      </c>
      <c r="AA3507" s="105"/>
      <c r="AB3507" s="106"/>
    </row>
    <row r="3508" spans="1:28" s="16" customFormat="1" ht="78.75" customHeight="1" x14ac:dyDescent="0.2">
      <c r="A3508" s="18" t="s">
        <v>9270</v>
      </c>
      <c r="B3508" s="94" t="s">
        <v>9243</v>
      </c>
      <c r="C3508" s="95"/>
      <c r="D3508" s="19" t="s">
        <v>8947</v>
      </c>
      <c r="E3508" s="20" t="s">
        <v>9271</v>
      </c>
      <c r="F3508" s="21" t="s">
        <v>9245</v>
      </c>
      <c r="G3508" s="22">
        <v>3350</v>
      </c>
      <c r="H3508" s="96">
        <v>3350</v>
      </c>
      <c r="I3508" s="97"/>
      <c r="J3508" s="98"/>
      <c r="K3508" s="99"/>
      <c r="L3508" s="99"/>
      <c r="M3508" s="100"/>
      <c r="N3508" s="17"/>
      <c r="O3508" s="101">
        <f t="shared" si="122"/>
        <v>3350</v>
      </c>
      <c r="P3508" s="101"/>
      <c r="Q3508" s="101"/>
      <c r="R3508" s="101"/>
      <c r="S3508" s="24">
        <f t="shared" si="121"/>
        <v>3350</v>
      </c>
      <c r="T3508" s="94" t="s">
        <v>8943</v>
      </c>
      <c r="U3508" s="102"/>
      <c r="V3508" s="102"/>
      <c r="W3508" s="102"/>
      <c r="X3508" s="103"/>
      <c r="Y3508" s="23" t="s">
        <v>9245</v>
      </c>
      <c r="Z3508" s="104" t="s">
        <v>13</v>
      </c>
      <c r="AA3508" s="105"/>
      <c r="AB3508" s="106"/>
    </row>
    <row r="3509" spans="1:28" s="16" customFormat="1" ht="78.75" customHeight="1" x14ac:dyDescent="0.2">
      <c r="A3509" s="18" t="s">
        <v>9272</v>
      </c>
      <c r="B3509" s="94" t="s">
        <v>9243</v>
      </c>
      <c r="C3509" s="95"/>
      <c r="D3509" s="19" t="s">
        <v>8947</v>
      </c>
      <c r="E3509" s="20" t="s">
        <v>9273</v>
      </c>
      <c r="F3509" s="21" t="s">
        <v>9245</v>
      </c>
      <c r="G3509" s="22">
        <v>3350</v>
      </c>
      <c r="H3509" s="96">
        <v>3350</v>
      </c>
      <c r="I3509" s="97"/>
      <c r="J3509" s="98"/>
      <c r="K3509" s="99"/>
      <c r="L3509" s="99"/>
      <c r="M3509" s="100"/>
      <c r="N3509" s="17"/>
      <c r="O3509" s="101">
        <f t="shared" si="122"/>
        <v>3350</v>
      </c>
      <c r="P3509" s="101"/>
      <c r="Q3509" s="101"/>
      <c r="R3509" s="101"/>
      <c r="S3509" s="24">
        <f t="shared" si="121"/>
        <v>3350</v>
      </c>
      <c r="T3509" s="94" t="s">
        <v>8943</v>
      </c>
      <c r="U3509" s="102"/>
      <c r="V3509" s="102"/>
      <c r="W3509" s="102"/>
      <c r="X3509" s="103"/>
      <c r="Y3509" s="23" t="s">
        <v>9245</v>
      </c>
      <c r="Z3509" s="104" t="s">
        <v>13</v>
      </c>
      <c r="AA3509" s="105"/>
      <c r="AB3509" s="106"/>
    </row>
    <row r="3510" spans="1:28" s="16" customFormat="1" ht="78.75" customHeight="1" x14ac:dyDescent="0.2">
      <c r="A3510" s="18" t="s">
        <v>9274</v>
      </c>
      <c r="B3510" s="94" t="s">
        <v>9243</v>
      </c>
      <c r="C3510" s="95"/>
      <c r="D3510" s="19" t="s">
        <v>8947</v>
      </c>
      <c r="E3510" s="20" t="s">
        <v>9275</v>
      </c>
      <c r="F3510" s="21" t="s">
        <v>9245</v>
      </c>
      <c r="G3510" s="22">
        <v>3350</v>
      </c>
      <c r="H3510" s="96">
        <v>3350</v>
      </c>
      <c r="I3510" s="97"/>
      <c r="J3510" s="98"/>
      <c r="K3510" s="99"/>
      <c r="L3510" s="99"/>
      <c r="M3510" s="100"/>
      <c r="N3510" s="17"/>
      <c r="O3510" s="101">
        <f t="shared" si="122"/>
        <v>3350</v>
      </c>
      <c r="P3510" s="101"/>
      <c r="Q3510" s="101"/>
      <c r="R3510" s="101"/>
      <c r="S3510" s="24">
        <f t="shared" si="121"/>
        <v>3350</v>
      </c>
      <c r="T3510" s="94" t="s">
        <v>8943</v>
      </c>
      <c r="U3510" s="102"/>
      <c r="V3510" s="102"/>
      <c r="W3510" s="102"/>
      <c r="X3510" s="103"/>
      <c r="Y3510" s="23" t="s">
        <v>9245</v>
      </c>
      <c r="Z3510" s="104" t="s">
        <v>13</v>
      </c>
      <c r="AA3510" s="105"/>
      <c r="AB3510" s="106"/>
    </row>
    <row r="3511" spans="1:28" s="16" customFormat="1" ht="78.75" customHeight="1" x14ac:dyDescent="0.2">
      <c r="A3511" s="18" t="s">
        <v>9276</v>
      </c>
      <c r="B3511" s="94" t="s">
        <v>9243</v>
      </c>
      <c r="C3511" s="95"/>
      <c r="D3511" s="19" t="s">
        <v>8947</v>
      </c>
      <c r="E3511" s="20" t="s">
        <v>9277</v>
      </c>
      <c r="F3511" s="21" t="s">
        <v>9245</v>
      </c>
      <c r="G3511" s="22">
        <v>3350</v>
      </c>
      <c r="H3511" s="96">
        <v>3350</v>
      </c>
      <c r="I3511" s="97"/>
      <c r="J3511" s="98"/>
      <c r="K3511" s="99"/>
      <c r="L3511" s="99"/>
      <c r="M3511" s="100"/>
      <c r="N3511" s="17"/>
      <c r="O3511" s="101">
        <f t="shared" si="122"/>
        <v>3350</v>
      </c>
      <c r="P3511" s="101"/>
      <c r="Q3511" s="101"/>
      <c r="R3511" s="101"/>
      <c r="S3511" s="24">
        <f t="shared" si="121"/>
        <v>3350</v>
      </c>
      <c r="T3511" s="94" t="s">
        <v>8943</v>
      </c>
      <c r="U3511" s="102"/>
      <c r="V3511" s="102"/>
      <c r="W3511" s="102"/>
      <c r="X3511" s="103"/>
      <c r="Y3511" s="23" t="s">
        <v>9245</v>
      </c>
      <c r="Z3511" s="104" t="s">
        <v>13</v>
      </c>
      <c r="AA3511" s="105"/>
      <c r="AB3511" s="106"/>
    </row>
    <row r="3512" spans="1:28" s="16" customFormat="1" ht="78.75" customHeight="1" x14ac:dyDescent="0.2">
      <c r="A3512" s="18" t="s">
        <v>9278</v>
      </c>
      <c r="B3512" s="94" t="s">
        <v>9243</v>
      </c>
      <c r="C3512" s="95"/>
      <c r="D3512" s="19" t="s">
        <v>8947</v>
      </c>
      <c r="E3512" s="20" t="s">
        <v>9279</v>
      </c>
      <c r="F3512" s="21" t="s">
        <v>9245</v>
      </c>
      <c r="G3512" s="22">
        <v>3350</v>
      </c>
      <c r="H3512" s="96">
        <v>3350</v>
      </c>
      <c r="I3512" s="97"/>
      <c r="J3512" s="98"/>
      <c r="K3512" s="99"/>
      <c r="L3512" s="99"/>
      <c r="M3512" s="100"/>
      <c r="N3512" s="17"/>
      <c r="O3512" s="101">
        <f t="shared" si="122"/>
        <v>3350</v>
      </c>
      <c r="P3512" s="101"/>
      <c r="Q3512" s="101"/>
      <c r="R3512" s="101"/>
      <c r="S3512" s="24">
        <f t="shared" si="121"/>
        <v>3350</v>
      </c>
      <c r="T3512" s="94" t="s">
        <v>8943</v>
      </c>
      <c r="U3512" s="102"/>
      <c r="V3512" s="102"/>
      <c r="W3512" s="102"/>
      <c r="X3512" s="103"/>
      <c r="Y3512" s="23" t="s">
        <v>9245</v>
      </c>
      <c r="Z3512" s="104" t="s">
        <v>13</v>
      </c>
      <c r="AA3512" s="105"/>
      <c r="AB3512" s="106"/>
    </row>
    <row r="3513" spans="1:28" s="16" customFormat="1" ht="78.75" customHeight="1" x14ac:dyDescent="0.2">
      <c r="A3513" s="18" t="s">
        <v>9280</v>
      </c>
      <c r="B3513" s="94" t="s">
        <v>9243</v>
      </c>
      <c r="C3513" s="95"/>
      <c r="D3513" s="19" t="s">
        <v>8947</v>
      </c>
      <c r="E3513" s="20" t="s">
        <v>9281</v>
      </c>
      <c r="F3513" s="21" t="s">
        <v>9245</v>
      </c>
      <c r="G3513" s="22">
        <v>3350</v>
      </c>
      <c r="H3513" s="96">
        <v>3350</v>
      </c>
      <c r="I3513" s="97"/>
      <c r="J3513" s="98"/>
      <c r="K3513" s="99"/>
      <c r="L3513" s="99"/>
      <c r="M3513" s="100"/>
      <c r="N3513" s="17"/>
      <c r="O3513" s="101">
        <f t="shared" si="122"/>
        <v>3350</v>
      </c>
      <c r="P3513" s="101"/>
      <c r="Q3513" s="101"/>
      <c r="R3513" s="101"/>
      <c r="S3513" s="24">
        <f t="shared" si="121"/>
        <v>3350</v>
      </c>
      <c r="T3513" s="94" t="s">
        <v>8943</v>
      </c>
      <c r="U3513" s="102"/>
      <c r="V3513" s="102"/>
      <c r="W3513" s="102"/>
      <c r="X3513" s="103"/>
      <c r="Y3513" s="23" t="s">
        <v>9245</v>
      </c>
      <c r="Z3513" s="104" t="s">
        <v>13</v>
      </c>
      <c r="AA3513" s="105"/>
      <c r="AB3513" s="106"/>
    </row>
    <row r="3514" spans="1:28" s="16" customFormat="1" ht="78.75" customHeight="1" x14ac:dyDescent="0.2">
      <c r="A3514" s="18" t="s">
        <v>9282</v>
      </c>
      <c r="B3514" s="94" t="s">
        <v>9243</v>
      </c>
      <c r="C3514" s="95"/>
      <c r="D3514" s="19" t="s">
        <v>8947</v>
      </c>
      <c r="E3514" s="20" t="s">
        <v>9283</v>
      </c>
      <c r="F3514" s="21" t="s">
        <v>9245</v>
      </c>
      <c r="G3514" s="22">
        <v>3350</v>
      </c>
      <c r="H3514" s="96">
        <v>3350</v>
      </c>
      <c r="I3514" s="97"/>
      <c r="J3514" s="98"/>
      <c r="K3514" s="99"/>
      <c r="L3514" s="99"/>
      <c r="M3514" s="100"/>
      <c r="N3514" s="17"/>
      <c r="O3514" s="101">
        <f t="shared" si="122"/>
        <v>3350</v>
      </c>
      <c r="P3514" s="101"/>
      <c r="Q3514" s="101"/>
      <c r="R3514" s="101"/>
      <c r="S3514" s="24">
        <f t="shared" si="121"/>
        <v>3350</v>
      </c>
      <c r="T3514" s="94" t="s">
        <v>8943</v>
      </c>
      <c r="U3514" s="102"/>
      <c r="V3514" s="102"/>
      <c r="W3514" s="102"/>
      <c r="X3514" s="103"/>
      <c r="Y3514" s="23" t="s">
        <v>9245</v>
      </c>
      <c r="Z3514" s="104" t="s">
        <v>13</v>
      </c>
      <c r="AA3514" s="105"/>
      <c r="AB3514" s="106"/>
    </row>
    <row r="3515" spans="1:28" s="16" customFormat="1" ht="78.75" customHeight="1" x14ac:dyDescent="0.2">
      <c r="A3515" s="18" t="s">
        <v>9284</v>
      </c>
      <c r="B3515" s="94" t="s">
        <v>9243</v>
      </c>
      <c r="C3515" s="95"/>
      <c r="D3515" s="19" t="s">
        <v>8947</v>
      </c>
      <c r="E3515" s="20" t="s">
        <v>9285</v>
      </c>
      <c r="F3515" s="21" t="s">
        <v>9245</v>
      </c>
      <c r="G3515" s="22">
        <v>3350</v>
      </c>
      <c r="H3515" s="96">
        <v>3350</v>
      </c>
      <c r="I3515" s="97"/>
      <c r="J3515" s="98"/>
      <c r="K3515" s="99"/>
      <c r="L3515" s="99"/>
      <c r="M3515" s="100"/>
      <c r="N3515" s="17"/>
      <c r="O3515" s="101">
        <f t="shared" si="122"/>
        <v>3350</v>
      </c>
      <c r="P3515" s="101"/>
      <c r="Q3515" s="101"/>
      <c r="R3515" s="101"/>
      <c r="S3515" s="24">
        <f t="shared" si="121"/>
        <v>3350</v>
      </c>
      <c r="T3515" s="94" t="s">
        <v>8943</v>
      </c>
      <c r="U3515" s="102"/>
      <c r="V3515" s="102"/>
      <c r="W3515" s="102"/>
      <c r="X3515" s="103"/>
      <c r="Y3515" s="23" t="s">
        <v>9245</v>
      </c>
      <c r="Z3515" s="104" t="s">
        <v>13</v>
      </c>
      <c r="AA3515" s="105"/>
      <c r="AB3515" s="106"/>
    </row>
    <row r="3516" spans="1:28" s="16" customFormat="1" ht="78.75" customHeight="1" x14ac:dyDescent="0.2">
      <c r="A3516" s="18" t="s">
        <v>9286</v>
      </c>
      <c r="B3516" s="94" t="s">
        <v>9243</v>
      </c>
      <c r="C3516" s="95"/>
      <c r="D3516" s="19" t="s">
        <v>8947</v>
      </c>
      <c r="E3516" s="20" t="s">
        <v>9287</v>
      </c>
      <c r="F3516" s="21" t="s">
        <v>9245</v>
      </c>
      <c r="G3516" s="22">
        <v>3350</v>
      </c>
      <c r="H3516" s="96">
        <v>3350</v>
      </c>
      <c r="I3516" s="97"/>
      <c r="J3516" s="98"/>
      <c r="K3516" s="99"/>
      <c r="L3516" s="99"/>
      <c r="M3516" s="100"/>
      <c r="N3516" s="17"/>
      <c r="O3516" s="101">
        <f t="shared" si="122"/>
        <v>3350</v>
      </c>
      <c r="P3516" s="101"/>
      <c r="Q3516" s="101"/>
      <c r="R3516" s="101"/>
      <c r="S3516" s="24">
        <f t="shared" si="121"/>
        <v>3350</v>
      </c>
      <c r="T3516" s="94" t="s">
        <v>8943</v>
      </c>
      <c r="U3516" s="102"/>
      <c r="V3516" s="102"/>
      <c r="W3516" s="102"/>
      <c r="X3516" s="103"/>
      <c r="Y3516" s="23" t="s">
        <v>9245</v>
      </c>
      <c r="Z3516" s="104" t="s">
        <v>13</v>
      </c>
      <c r="AA3516" s="105"/>
      <c r="AB3516" s="106"/>
    </row>
    <row r="3517" spans="1:28" s="16" customFormat="1" ht="78.75" customHeight="1" x14ac:dyDescent="0.2">
      <c r="A3517" s="18" t="s">
        <v>9288</v>
      </c>
      <c r="B3517" s="94" t="s">
        <v>9243</v>
      </c>
      <c r="C3517" s="95"/>
      <c r="D3517" s="19" t="s">
        <v>8947</v>
      </c>
      <c r="E3517" s="20" t="s">
        <v>9289</v>
      </c>
      <c r="F3517" s="21" t="s">
        <v>9245</v>
      </c>
      <c r="G3517" s="22">
        <v>3350</v>
      </c>
      <c r="H3517" s="96">
        <v>3350</v>
      </c>
      <c r="I3517" s="97"/>
      <c r="J3517" s="98"/>
      <c r="K3517" s="99"/>
      <c r="L3517" s="99"/>
      <c r="M3517" s="100"/>
      <c r="N3517" s="17"/>
      <c r="O3517" s="101">
        <f t="shared" si="122"/>
        <v>3350</v>
      </c>
      <c r="P3517" s="101"/>
      <c r="Q3517" s="101"/>
      <c r="R3517" s="101"/>
      <c r="S3517" s="24">
        <f t="shared" si="121"/>
        <v>3350</v>
      </c>
      <c r="T3517" s="94" t="s">
        <v>8943</v>
      </c>
      <c r="U3517" s="102"/>
      <c r="V3517" s="102"/>
      <c r="W3517" s="102"/>
      <c r="X3517" s="103"/>
      <c r="Y3517" s="23" t="s">
        <v>9245</v>
      </c>
      <c r="Z3517" s="104" t="s">
        <v>13</v>
      </c>
      <c r="AA3517" s="105"/>
      <c r="AB3517" s="106"/>
    </row>
    <row r="3518" spans="1:28" s="16" customFormat="1" ht="78.75" customHeight="1" x14ac:dyDescent="0.2">
      <c r="A3518" s="18" t="s">
        <v>9290</v>
      </c>
      <c r="B3518" s="94" t="s">
        <v>9243</v>
      </c>
      <c r="C3518" s="95"/>
      <c r="D3518" s="19" t="s">
        <v>8947</v>
      </c>
      <c r="E3518" s="20" t="s">
        <v>9291</v>
      </c>
      <c r="F3518" s="21" t="s">
        <v>9245</v>
      </c>
      <c r="G3518" s="22">
        <v>3350</v>
      </c>
      <c r="H3518" s="96">
        <v>3350</v>
      </c>
      <c r="I3518" s="97"/>
      <c r="J3518" s="98"/>
      <c r="K3518" s="99"/>
      <c r="L3518" s="99"/>
      <c r="M3518" s="100"/>
      <c r="N3518" s="17"/>
      <c r="O3518" s="101">
        <f t="shared" si="122"/>
        <v>3350</v>
      </c>
      <c r="P3518" s="101"/>
      <c r="Q3518" s="101"/>
      <c r="R3518" s="101"/>
      <c r="S3518" s="24">
        <f t="shared" si="121"/>
        <v>3350</v>
      </c>
      <c r="T3518" s="94" t="s">
        <v>8943</v>
      </c>
      <c r="U3518" s="102"/>
      <c r="V3518" s="102"/>
      <c r="W3518" s="102"/>
      <c r="X3518" s="103"/>
      <c r="Y3518" s="23" t="s">
        <v>9245</v>
      </c>
      <c r="Z3518" s="104" t="s">
        <v>13</v>
      </c>
      <c r="AA3518" s="105"/>
      <c r="AB3518" s="106"/>
    </row>
    <row r="3519" spans="1:28" s="16" customFormat="1" ht="78.75" customHeight="1" x14ac:dyDescent="0.2">
      <c r="A3519" s="18" t="s">
        <v>9292</v>
      </c>
      <c r="B3519" s="94" t="s">
        <v>9243</v>
      </c>
      <c r="C3519" s="95"/>
      <c r="D3519" s="19" t="s">
        <v>8947</v>
      </c>
      <c r="E3519" s="20" t="s">
        <v>9293</v>
      </c>
      <c r="F3519" s="21" t="s">
        <v>9245</v>
      </c>
      <c r="G3519" s="22">
        <v>3350</v>
      </c>
      <c r="H3519" s="96">
        <v>3350</v>
      </c>
      <c r="I3519" s="97"/>
      <c r="J3519" s="98"/>
      <c r="K3519" s="99"/>
      <c r="L3519" s="99"/>
      <c r="M3519" s="100"/>
      <c r="N3519" s="17"/>
      <c r="O3519" s="101">
        <f t="shared" si="122"/>
        <v>3350</v>
      </c>
      <c r="P3519" s="101"/>
      <c r="Q3519" s="101"/>
      <c r="R3519" s="101"/>
      <c r="S3519" s="24">
        <f t="shared" si="121"/>
        <v>3350</v>
      </c>
      <c r="T3519" s="94" t="s">
        <v>8943</v>
      </c>
      <c r="U3519" s="102"/>
      <c r="V3519" s="102"/>
      <c r="W3519" s="102"/>
      <c r="X3519" s="103"/>
      <c r="Y3519" s="23" t="s">
        <v>9245</v>
      </c>
      <c r="Z3519" s="104" t="s">
        <v>13</v>
      </c>
      <c r="AA3519" s="105"/>
      <c r="AB3519" s="106"/>
    </row>
    <row r="3520" spans="1:28" s="16" customFormat="1" ht="78.75" customHeight="1" x14ac:dyDescent="0.2">
      <c r="A3520" s="18" t="s">
        <v>9294</v>
      </c>
      <c r="B3520" s="94" t="s">
        <v>9243</v>
      </c>
      <c r="C3520" s="95"/>
      <c r="D3520" s="19" t="s">
        <v>8947</v>
      </c>
      <c r="E3520" s="20" t="s">
        <v>9295</v>
      </c>
      <c r="F3520" s="21" t="s">
        <v>9245</v>
      </c>
      <c r="G3520" s="22">
        <v>3350</v>
      </c>
      <c r="H3520" s="96">
        <v>3350</v>
      </c>
      <c r="I3520" s="97"/>
      <c r="J3520" s="98"/>
      <c r="K3520" s="99"/>
      <c r="L3520" s="99"/>
      <c r="M3520" s="100"/>
      <c r="N3520" s="17"/>
      <c r="O3520" s="101">
        <f t="shared" si="122"/>
        <v>3350</v>
      </c>
      <c r="P3520" s="101"/>
      <c r="Q3520" s="101"/>
      <c r="R3520" s="101"/>
      <c r="S3520" s="24">
        <f t="shared" si="121"/>
        <v>3350</v>
      </c>
      <c r="T3520" s="94" t="s">
        <v>8943</v>
      </c>
      <c r="U3520" s="102"/>
      <c r="V3520" s="102"/>
      <c r="W3520" s="102"/>
      <c r="X3520" s="103"/>
      <c r="Y3520" s="23" t="s">
        <v>9245</v>
      </c>
      <c r="Z3520" s="104" t="s">
        <v>13</v>
      </c>
      <c r="AA3520" s="105"/>
      <c r="AB3520" s="106"/>
    </row>
    <row r="3521" spans="1:28" s="16" customFormat="1" ht="78.75" customHeight="1" x14ac:dyDescent="0.2">
      <c r="A3521" s="18" t="s">
        <v>9296</v>
      </c>
      <c r="B3521" s="94" t="s">
        <v>9243</v>
      </c>
      <c r="C3521" s="95"/>
      <c r="D3521" s="19" t="s">
        <v>8947</v>
      </c>
      <c r="E3521" s="20" t="s">
        <v>9297</v>
      </c>
      <c r="F3521" s="21" t="s">
        <v>9245</v>
      </c>
      <c r="G3521" s="22">
        <v>3350</v>
      </c>
      <c r="H3521" s="96">
        <v>3350</v>
      </c>
      <c r="I3521" s="97"/>
      <c r="J3521" s="98"/>
      <c r="K3521" s="99"/>
      <c r="L3521" s="99"/>
      <c r="M3521" s="100"/>
      <c r="N3521" s="17"/>
      <c r="O3521" s="101">
        <f t="shared" si="122"/>
        <v>3350</v>
      </c>
      <c r="P3521" s="101"/>
      <c r="Q3521" s="101"/>
      <c r="R3521" s="101"/>
      <c r="S3521" s="24">
        <f t="shared" si="121"/>
        <v>3350</v>
      </c>
      <c r="T3521" s="94" t="s">
        <v>8943</v>
      </c>
      <c r="U3521" s="102"/>
      <c r="V3521" s="102"/>
      <c r="W3521" s="102"/>
      <c r="X3521" s="103"/>
      <c r="Y3521" s="23" t="s">
        <v>9245</v>
      </c>
      <c r="Z3521" s="104" t="s">
        <v>13</v>
      </c>
      <c r="AA3521" s="105"/>
      <c r="AB3521" s="106"/>
    </row>
    <row r="3522" spans="1:28" s="16" customFormat="1" ht="78.75" customHeight="1" x14ac:dyDescent="0.2">
      <c r="A3522" s="18" t="s">
        <v>9298</v>
      </c>
      <c r="B3522" s="94" t="s">
        <v>9243</v>
      </c>
      <c r="C3522" s="95"/>
      <c r="D3522" s="19" t="s">
        <v>8947</v>
      </c>
      <c r="E3522" s="20" t="s">
        <v>9299</v>
      </c>
      <c r="F3522" s="21" t="s">
        <v>9245</v>
      </c>
      <c r="G3522" s="22">
        <v>3350</v>
      </c>
      <c r="H3522" s="96">
        <v>3350</v>
      </c>
      <c r="I3522" s="97"/>
      <c r="J3522" s="98"/>
      <c r="K3522" s="99"/>
      <c r="L3522" s="99"/>
      <c r="M3522" s="100"/>
      <c r="N3522" s="17"/>
      <c r="O3522" s="101">
        <f t="shared" si="122"/>
        <v>3350</v>
      </c>
      <c r="P3522" s="101"/>
      <c r="Q3522" s="101"/>
      <c r="R3522" s="101"/>
      <c r="S3522" s="24">
        <f t="shared" si="121"/>
        <v>3350</v>
      </c>
      <c r="T3522" s="94" t="s">
        <v>8943</v>
      </c>
      <c r="U3522" s="102"/>
      <c r="V3522" s="102"/>
      <c r="W3522" s="102"/>
      <c r="X3522" s="103"/>
      <c r="Y3522" s="23" t="s">
        <v>9245</v>
      </c>
      <c r="Z3522" s="104" t="s">
        <v>13</v>
      </c>
      <c r="AA3522" s="105"/>
      <c r="AB3522" s="106"/>
    </row>
    <row r="3523" spans="1:28" s="16" customFormat="1" ht="78.75" customHeight="1" x14ac:dyDescent="0.2">
      <c r="A3523" s="18" t="s">
        <v>9300</v>
      </c>
      <c r="B3523" s="94" t="s">
        <v>9243</v>
      </c>
      <c r="C3523" s="95"/>
      <c r="D3523" s="19" t="s">
        <v>8947</v>
      </c>
      <c r="E3523" s="20" t="s">
        <v>9301</v>
      </c>
      <c r="F3523" s="21" t="s">
        <v>9245</v>
      </c>
      <c r="G3523" s="22">
        <v>3350</v>
      </c>
      <c r="H3523" s="96">
        <v>3350</v>
      </c>
      <c r="I3523" s="97"/>
      <c r="J3523" s="98"/>
      <c r="K3523" s="99"/>
      <c r="L3523" s="99"/>
      <c r="M3523" s="100"/>
      <c r="N3523" s="17"/>
      <c r="O3523" s="101">
        <f t="shared" si="122"/>
        <v>3350</v>
      </c>
      <c r="P3523" s="101"/>
      <c r="Q3523" s="101"/>
      <c r="R3523" s="101"/>
      <c r="S3523" s="24">
        <f t="shared" si="121"/>
        <v>3350</v>
      </c>
      <c r="T3523" s="94" t="s">
        <v>8943</v>
      </c>
      <c r="U3523" s="102"/>
      <c r="V3523" s="102"/>
      <c r="W3523" s="102"/>
      <c r="X3523" s="103"/>
      <c r="Y3523" s="23" t="s">
        <v>9245</v>
      </c>
      <c r="Z3523" s="104" t="s">
        <v>13</v>
      </c>
      <c r="AA3523" s="105"/>
      <c r="AB3523" s="106"/>
    </row>
    <row r="3524" spans="1:28" s="16" customFormat="1" ht="78.75" customHeight="1" x14ac:dyDescent="0.2">
      <c r="A3524" s="18" t="s">
        <v>9302</v>
      </c>
      <c r="B3524" s="94" t="s">
        <v>9243</v>
      </c>
      <c r="C3524" s="95"/>
      <c r="D3524" s="19" t="s">
        <v>8947</v>
      </c>
      <c r="E3524" s="20" t="s">
        <v>9303</v>
      </c>
      <c r="F3524" s="21" t="s">
        <v>9245</v>
      </c>
      <c r="G3524" s="22">
        <v>3350</v>
      </c>
      <c r="H3524" s="96">
        <v>3350</v>
      </c>
      <c r="I3524" s="97"/>
      <c r="J3524" s="98"/>
      <c r="K3524" s="99"/>
      <c r="L3524" s="99"/>
      <c r="M3524" s="100"/>
      <c r="N3524" s="17"/>
      <c r="O3524" s="101">
        <f t="shared" si="122"/>
        <v>3350</v>
      </c>
      <c r="P3524" s="101"/>
      <c r="Q3524" s="101"/>
      <c r="R3524" s="101"/>
      <c r="S3524" s="24">
        <f t="shared" si="121"/>
        <v>3350</v>
      </c>
      <c r="T3524" s="94" t="s">
        <v>8943</v>
      </c>
      <c r="U3524" s="102"/>
      <c r="V3524" s="102"/>
      <c r="W3524" s="102"/>
      <c r="X3524" s="103"/>
      <c r="Y3524" s="23" t="s">
        <v>9245</v>
      </c>
      <c r="Z3524" s="104" t="s">
        <v>13</v>
      </c>
      <c r="AA3524" s="105"/>
      <c r="AB3524" s="106"/>
    </row>
    <row r="3525" spans="1:28" s="16" customFormat="1" ht="78.75" customHeight="1" x14ac:dyDescent="0.2">
      <c r="A3525" s="18" t="s">
        <v>9304</v>
      </c>
      <c r="B3525" s="94" t="s">
        <v>9243</v>
      </c>
      <c r="C3525" s="95"/>
      <c r="D3525" s="19" t="s">
        <v>8947</v>
      </c>
      <c r="E3525" s="20" t="s">
        <v>9305</v>
      </c>
      <c r="F3525" s="21" t="s">
        <v>9245</v>
      </c>
      <c r="G3525" s="22">
        <v>3350</v>
      </c>
      <c r="H3525" s="96">
        <v>3350</v>
      </c>
      <c r="I3525" s="97"/>
      <c r="J3525" s="98"/>
      <c r="K3525" s="99"/>
      <c r="L3525" s="99"/>
      <c r="M3525" s="100"/>
      <c r="N3525" s="17"/>
      <c r="O3525" s="101">
        <f t="shared" si="122"/>
        <v>3350</v>
      </c>
      <c r="P3525" s="101"/>
      <c r="Q3525" s="101"/>
      <c r="R3525" s="101"/>
      <c r="S3525" s="24">
        <f t="shared" si="121"/>
        <v>3350</v>
      </c>
      <c r="T3525" s="94" t="s">
        <v>8943</v>
      </c>
      <c r="U3525" s="102"/>
      <c r="V3525" s="102"/>
      <c r="W3525" s="102"/>
      <c r="X3525" s="103"/>
      <c r="Y3525" s="23" t="s">
        <v>9245</v>
      </c>
      <c r="Z3525" s="104" t="s">
        <v>13</v>
      </c>
      <c r="AA3525" s="105"/>
      <c r="AB3525" s="106"/>
    </row>
    <row r="3526" spans="1:28" s="16" customFormat="1" ht="78.75" customHeight="1" x14ac:dyDescent="0.2">
      <c r="A3526" s="18" t="s">
        <v>9306</v>
      </c>
      <c r="B3526" s="94" t="s">
        <v>9243</v>
      </c>
      <c r="C3526" s="95"/>
      <c r="D3526" s="19" t="s">
        <v>8947</v>
      </c>
      <c r="E3526" s="20" t="s">
        <v>9307</v>
      </c>
      <c r="F3526" s="21" t="s">
        <v>9245</v>
      </c>
      <c r="G3526" s="22">
        <v>3350</v>
      </c>
      <c r="H3526" s="96">
        <v>3350</v>
      </c>
      <c r="I3526" s="97"/>
      <c r="J3526" s="98"/>
      <c r="K3526" s="99"/>
      <c r="L3526" s="99"/>
      <c r="M3526" s="100"/>
      <c r="N3526" s="17"/>
      <c r="O3526" s="101">
        <f t="shared" si="122"/>
        <v>3350</v>
      </c>
      <c r="P3526" s="101"/>
      <c r="Q3526" s="101"/>
      <c r="R3526" s="101"/>
      <c r="S3526" s="24">
        <f t="shared" si="121"/>
        <v>3350</v>
      </c>
      <c r="T3526" s="94" t="s">
        <v>8943</v>
      </c>
      <c r="U3526" s="102"/>
      <c r="V3526" s="102"/>
      <c r="W3526" s="102"/>
      <c r="X3526" s="103"/>
      <c r="Y3526" s="23" t="s">
        <v>9245</v>
      </c>
      <c r="Z3526" s="104" t="s">
        <v>13</v>
      </c>
      <c r="AA3526" s="105"/>
      <c r="AB3526" s="106"/>
    </row>
    <row r="3527" spans="1:28" s="16" customFormat="1" ht="78.75" customHeight="1" x14ac:dyDescent="0.2">
      <c r="A3527" s="18" t="s">
        <v>9308</v>
      </c>
      <c r="B3527" s="94" t="s">
        <v>9243</v>
      </c>
      <c r="C3527" s="95"/>
      <c r="D3527" s="19" t="s">
        <v>8947</v>
      </c>
      <c r="E3527" s="20" t="s">
        <v>9309</v>
      </c>
      <c r="F3527" s="21" t="s">
        <v>9245</v>
      </c>
      <c r="G3527" s="22">
        <v>3350</v>
      </c>
      <c r="H3527" s="96">
        <v>3350</v>
      </c>
      <c r="I3527" s="97"/>
      <c r="J3527" s="98"/>
      <c r="K3527" s="99"/>
      <c r="L3527" s="99"/>
      <c r="M3527" s="100"/>
      <c r="N3527" s="17"/>
      <c r="O3527" s="101">
        <f t="shared" si="122"/>
        <v>3350</v>
      </c>
      <c r="P3527" s="101"/>
      <c r="Q3527" s="101"/>
      <c r="R3527" s="101"/>
      <c r="S3527" s="24">
        <f t="shared" si="121"/>
        <v>3350</v>
      </c>
      <c r="T3527" s="94" t="s">
        <v>8943</v>
      </c>
      <c r="U3527" s="102"/>
      <c r="V3527" s="102"/>
      <c r="W3527" s="102"/>
      <c r="X3527" s="103"/>
      <c r="Y3527" s="23" t="s">
        <v>9245</v>
      </c>
      <c r="Z3527" s="104" t="s">
        <v>13</v>
      </c>
      <c r="AA3527" s="105"/>
      <c r="AB3527" s="106"/>
    </row>
    <row r="3528" spans="1:28" s="16" customFormat="1" ht="78.75" customHeight="1" x14ac:dyDescent="0.2">
      <c r="A3528" s="18" t="s">
        <v>9310</v>
      </c>
      <c r="B3528" s="94" t="s">
        <v>9243</v>
      </c>
      <c r="C3528" s="95"/>
      <c r="D3528" s="19" t="s">
        <v>8947</v>
      </c>
      <c r="E3528" s="20" t="s">
        <v>9311</v>
      </c>
      <c r="F3528" s="21" t="s">
        <v>9245</v>
      </c>
      <c r="G3528" s="22">
        <v>3350</v>
      </c>
      <c r="H3528" s="96">
        <v>3350</v>
      </c>
      <c r="I3528" s="97"/>
      <c r="J3528" s="98"/>
      <c r="K3528" s="99"/>
      <c r="L3528" s="99"/>
      <c r="M3528" s="100"/>
      <c r="N3528" s="17"/>
      <c r="O3528" s="101">
        <f t="shared" si="122"/>
        <v>3350</v>
      </c>
      <c r="P3528" s="101"/>
      <c r="Q3528" s="101"/>
      <c r="R3528" s="101"/>
      <c r="S3528" s="24">
        <f t="shared" si="121"/>
        <v>3350</v>
      </c>
      <c r="T3528" s="94" t="s">
        <v>8943</v>
      </c>
      <c r="U3528" s="102"/>
      <c r="V3528" s="102"/>
      <c r="W3528" s="102"/>
      <c r="X3528" s="103"/>
      <c r="Y3528" s="23" t="s">
        <v>9245</v>
      </c>
      <c r="Z3528" s="104" t="s">
        <v>13</v>
      </c>
      <c r="AA3528" s="105"/>
      <c r="AB3528" s="106"/>
    </row>
    <row r="3529" spans="1:28" s="16" customFormat="1" ht="78.75" customHeight="1" x14ac:dyDescent="0.2">
      <c r="A3529" s="18" t="s">
        <v>9312</v>
      </c>
      <c r="B3529" s="94" t="s">
        <v>9243</v>
      </c>
      <c r="C3529" s="95"/>
      <c r="D3529" s="19" t="s">
        <v>8947</v>
      </c>
      <c r="E3529" s="20" t="s">
        <v>9313</v>
      </c>
      <c r="F3529" s="21" t="s">
        <v>9245</v>
      </c>
      <c r="G3529" s="22">
        <v>3350</v>
      </c>
      <c r="H3529" s="96">
        <v>3350</v>
      </c>
      <c r="I3529" s="97"/>
      <c r="J3529" s="98"/>
      <c r="K3529" s="99"/>
      <c r="L3529" s="99"/>
      <c r="M3529" s="100"/>
      <c r="N3529" s="17"/>
      <c r="O3529" s="101">
        <f t="shared" si="122"/>
        <v>3350</v>
      </c>
      <c r="P3529" s="101"/>
      <c r="Q3529" s="101"/>
      <c r="R3529" s="101"/>
      <c r="S3529" s="24">
        <f t="shared" si="121"/>
        <v>3350</v>
      </c>
      <c r="T3529" s="94" t="s">
        <v>8943</v>
      </c>
      <c r="U3529" s="102"/>
      <c r="V3529" s="102"/>
      <c r="W3529" s="102"/>
      <c r="X3529" s="103"/>
      <c r="Y3529" s="23" t="s">
        <v>9245</v>
      </c>
      <c r="Z3529" s="104" t="s">
        <v>13</v>
      </c>
      <c r="AA3529" s="105"/>
      <c r="AB3529" s="106"/>
    </row>
    <row r="3530" spans="1:28" s="16" customFormat="1" ht="78.75" customHeight="1" x14ac:dyDescent="0.2">
      <c r="A3530" s="18" t="s">
        <v>9314</v>
      </c>
      <c r="B3530" s="94" t="s">
        <v>9243</v>
      </c>
      <c r="C3530" s="95"/>
      <c r="D3530" s="19" t="s">
        <v>8947</v>
      </c>
      <c r="E3530" s="20" t="s">
        <v>9315</v>
      </c>
      <c r="F3530" s="21" t="s">
        <v>9245</v>
      </c>
      <c r="G3530" s="22">
        <v>3350</v>
      </c>
      <c r="H3530" s="96">
        <v>3350</v>
      </c>
      <c r="I3530" s="97"/>
      <c r="J3530" s="98"/>
      <c r="K3530" s="99"/>
      <c r="L3530" s="99"/>
      <c r="M3530" s="100"/>
      <c r="N3530" s="17"/>
      <c r="O3530" s="101">
        <f t="shared" si="122"/>
        <v>3350</v>
      </c>
      <c r="P3530" s="101"/>
      <c r="Q3530" s="101"/>
      <c r="R3530" s="101"/>
      <c r="S3530" s="24">
        <f t="shared" si="121"/>
        <v>3350</v>
      </c>
      <c r="T3530" s="94" t="s">
        <v>8943</v>
      </c>
      <c r="U3530" s="102"/>
      <c r="V3530" s="102"/>
      <c r="W3530" s="102"/>
      <c r="X3530" s="103"/>
      <c r="Y3530" s="23" t="s">
        <v>9245</v>
      </c>
      <c r="Z3530" s="104" t="s">
        <v>13</v>
      </c>
      <c r="AA3530" s="105"/>
      <c r="AB3530" s="106"/>
    </row>
    <row r="3531" spans="1:28" s="16" customFormat="1" ht="78.75" customHeight="1" x14ac:dyDescent="0.2">
      <c r="A3531" s="18" t="s">
        <v>9316</v>
      </c>
      <c r="B3531" s="94" t="s">
        <v>9243</v>
      </c>
      <c r="C3531" s="95"/>
      <c r="D3531" s="19" t="s">
        <v>8947</v>
      </c>
      <c r="E3531" s="20" t="s">
        <v>9317</v>
      </c>
      <c r="F3531" s="21" t="s">
        <v>9245</v>
      </c>
      <c r="G3531" s="22">
        <v>3350</v>
      </c>
      <c r="H3531" s="96">
        <v>3350</v>
      </c>
      <c r="I3531" s="97"/>
      <c r="J3531" s="98"/>
      <c r="K3531" s="99"/>
      <c r="L3531" s="99"/>
      <c r="M3531" s="100"/>
      <c r="N3531" s="17"/>
      <c r="O3531" s="101">
        <f t="shared" si="122"/>
        <v>3350</v>
      </c>
      <c r="P3531" s="101"/>
      <c r="Q3531" s="101"/>
      <c r="R3531" s="101"/>
      <c r="S3531" s="24">
        <f t="shared" si="121"/>
        <v>3350</v>
      </c>
      <c r="T3531" s="94" t="s">
        <v>8943</v>
      </c>
      <c r="U3531" s="102"/>
      <c r="V3531" s="102"/>
      <c r="W3531" s="102"/>
      <c r="X3531" s="103"/>
      <c r="Y3531" s="23" t="s">
        <v>9245</v>
      </c>
      <c r="Z3531" s="104" t="s">
        <v>13</v>
      </c>
      <c r="AA3531" s="105"/>
      <c r="AB3531" s="106"/>
    </row>
    <row r="3532" spans="1:28" s="16" customFormat="1" ht="78.75" customHeight="1" x14ac:dyDescent="0.2">
      <c r="A3532" s="18" t="s">
        <v>9318</v>
      </c>
      <c r="B3532" s="94" t="s">
        <v>9243</v>
      </c>
      <c r="C3532" s="95"/>
      <c r="D3532" s="19" t="s">
        <v>8947</v>
      </c>
      <c r="E3532" s="20" t="s">
        <v>9319</v>
      </c>
      <c r="F3532" s="21" t="s">
        <v>9245</v>
      </c>
      <c r="G3532" s="22">
        <v>3350</v>
      </c>
      <c r="H3532" s="96">
        <v>3350</v>
      </c>
      <c r="I3532" s="97"/>
      <c r="J3532" s="98"/>
      <c r="K3532" s="99"/>
      <c r="L3532" s="99"/>
      <c r="M3532" s="100"/>
      <c r="N3532" s="17"/>
      <c r="O3532" s="101">
        <f t="shared" si="122"/>
        <v>3350</v>
      </c>
      <c r="P3532" s="101"/>
      <c r="Q3532" s="101"/>
      <c r="R3532" s="101"/>
      <c r="S3532" s="24">
        <f t="shared" si="121"/>
        <v>3350</v>
      </c>
      <c r="T3532" s="94" t="s">
        <v>8943</v>
      </c>
      <c r="U3532" s="102"/>
      <c r="V3532" s="102"/>
      <c r="W3532" s="102"/>
      <c r="X3532" s="103"/>
      <c r="Y3532" s="23" t="s">
        <v>9245</v>
      </c>
      <c r="Z3532" s="104" t="s">
        <v>13</v>
      </c>
      <c r="AA3532" s="105"/>
      <c r="AB3532" s="106"/>
    </row>
    <row r="3533" spans="1:28" s="16" customFormat="1" ht="78.75" customHeight="1" x14ac:dyDescent="0.2">
      <c r="A3533" s="18" t="s">
        <v>9320</v>
      </c>
      <c r="B3533" s="94" t="s">
        <v>9243</v>
      </c>
      <c r="C3533" s="95"/>
      <c r="D3533" s="19" t="s">
        <v>8947</v>
      </c>
      <c r="E3533" s="20" t="s">
        <v>9321</v>
      </c>
      <c r="F3533" s="21" t="s">
        <v>9245</v>
      </c>
      <c r="G3533" s="22">
        <v>3350</v>
      </c>
      <c r="H3533" s="96">
        <v>3350</v>
      </c>
      <c r="I3533" s="97"/>
      <c r="J3533" s="98"/>
      <c r="K3533" s="99"/>
      <c r="L3533" s="99"/>
      <c r="M3533" s="100"/>
      <c r="N3533" s="17"/>
      <c r="O3533" s="101">
        <f t="shared" si="122"/>
        <v>3350</v>
      </c>
      <c r="P3533" s="101"/>
      <c r="Q3533" s="101"/>
      <c r="R3533" s="101"/>
      <c r="S3533" s="24">
        <f t="shared" ref="S3533:S3596" si="123">G3533-N3533</f>
        <v>3350</v>
      </c>
      <c r="T3533" s="94" t="s">
        <v>8943</v>
      </c>
      <c r="U3533" s="102"/>
      <c r="V3533" s="102"/>
      <c r="W3533" s="102"/>
      <c r="X3533" s="103"/>
      <c r="Y3533" s="23" t="s">
        <v>9245</v>
      </c>
      <c r="Z3533" s="104" t="s">
        <v>13</v>
      </c>
      <c r="AA3533" s="105"/>
      <c r="AB3533" s="106"/>
    </row>
    <row r="3534" spans="1:28" s="16" customFormat="1" ht="78.75" customHeight="1" x14ac:dyDescent="0.2">
      <c r="A3534" s="18" t="s">
        <v>9322</v>
      </c>
      <c r="B3534" s="94" t="s">
        <v>9243</v>
      </c>
      <c r="C3534" s="95"/>
      <c r="D3534" s="19" t="s">
        <v>8947</v>
      </c>
      <c r="E3534" s="20" t="s">
        <v>9323</v>
      </c>
      <c r="F3534" s="21" t="s">
        <v>9245</v>
      </c>
      <c r="G3534" s="22">
        <v>3350</v>
      </c>
      <c r="H3534" s="96">
        <v>3350</v>
      </c>
      <c r="I3534" s="97"/>
      <c r="J3534" s="98"/>
      <c r="K3534" s="99"/>
      <c r="L3534" s="99"/>
      <c r="M3534" s="100"/>
      <c r="N3534" s="17"/>
      <c r="O3534" s="101">
        <f t="shared" si="122"/>
        <v>3350</v>
      </c>
      <c r="P3534" s="101"/>
      <c r="Q3534" s="101"/>
      <c r="R3534" s="101"/>
      <c r="S3534" s="24">
        <f t="shared" si="123"/>
        <v>3350</v>
      </c>
      <c r="T3534" s="94" t="s">
        <v>8943</v>
      </c>
      <c r="U3534" s="102"/>
      <c r="V3534" s="102"/>
      <c r="W3534" s="102"/>
      <c r="X3534" s="103"/>
      <c r="Y3534" s="23" t="s">
        <v>9245</v>
      </c>
      <c r="Z3534" s="104" t="s">
        <v>13</v>
      </c>
      <c r="AA3534" s="105"/>
      <c r="AB3534" s="106"/>
    </row>
    <row r="3535" spans="1:28" s="16" customFormat="1" ht="78.75" customHeight="1" x14ac:dyDescent="0.2">
      <c r="A3535" s="18" t="s">
        <v>9324</v>
      </c>
      <c r="B3535" s="94" t="s">
        <v>9243</v>
      </c>
      <c r="C3535" s="95"/>
      <c r="D3535" s="19" t="s">
        <v>8947</v>
      </c>
      <c r="E3535" s="20" t="s">
        <v>9325</v>
      </c>
      <c r="F3535" s="21" t="s">
        <v>9245</v>
      </c>
      <c r="G3535" s="22">
        <v>3350</v>
      </c>
      <c r="H3535" s="96">
        <v>3350</v>
      </c>
      <c r="I3535" s="97"/>
      <c r="J3535" s="98"/>
      <c r="K3535" s="99"/>
      <c r="L3535" s="99"/>
      <c r="M3535" s="100"/>
      <c r="N3535" s="17"/>
      <c r="O3535" s="101">
        <f t="shared" si="122"/>
        <v>3350</v>
      </c>
      <c r="P3535" s="101"/>
      <c r="Q3535" s="101"/>
      <c r="R3535" s="101"/>
      <c r="S3535" s="24">
        <f t="shared" si="123"/>
        <v>3350</v>
      </c>
      <c r="T3535" s="94" t="s">
        <v>8943</v>
      </c>
      <c r="U3535" s="102"/>
      <c r="V3535" s="102"/>
      <c r="W3535" s="102"/>
      <c r="X3535" s="103"/>
      <c r="Y3535" s="23" t="s">
        <v>9245</v>
      </c>
      <c r="Z3535" s="104" t="s">
        <v>13</v>
      </c>
      <c r="AA3535" s="105"/>
      <c r="AB3535" s="106"/>
    </row>
    <row r="3536" spans="1:28" s="16" customFormat="1" ht="78.75" customHeight="1" x14ac:dyDescent="0.2">
      <c r="A3536" s="18" t="s">
        <v>9326</v>
      </c>
      <c r="B3536" s="94" t="s">
        <v>9243</v>
      </c>
      <c r="C3536" s="95"/>
      <c r="D3536" s="19" t="s">
        <v>8947</v>
      </c>
      <c r="E3536" s="20" t="s">
        <v>9327</v>
      </c>
      <c r="F3536" s="21" t="s">
        <v>9245</v>
      </c>
      <c r="G3536" s="22">
        <v>3350</v>
      </c>
      <c r="H3536" s="96">
        <v>3350</v>
      </c>
      <c r="I3536" s="97"/>
      <c r="J3536" s="98"/>
      <c r="K3536" s="99"/>
      <c r="L3536" s="99"/>
      <c r="M3536" s="100"/>
      <c r="N3536" s="17"/>
      <c r="O3536" s="101">
        <f t="shared" si="122"/>
        <v>3350</v>
      </c>
      <c r="P3536" s="101"/>
      <c r="Q3536" s="101"/>
      <c r="R3536" s="101"/>
      <c r="S3536" s="24">
        <f t="shared" si="123"/>
        <v>3350</v>
      </c>
      <c r="T3536" s="94" t="s">
        <v>8943</v>
      </c>
      <c r="U3536" s="102"/>
      <c r="V3536" s="102"/>
      <c r="W3536" s="102"/>
      <c r="X3536" s="103"/>
      <c r="Y3536" s="23" t="s">
        <v>9245</v>
      </c>
      <c r="Z3536" s="104" t="s">
        <v>13</v>
      </c>
      <c r="AA3536" s="105"/>
      <c r="AB3536" s="106"/>
    </row>
    <row r="3537" spans="1:28" s="16" customFormat="1" ht="78.75" customHeight="1" x14ac:dyDescent="0.2">
      <c r="A3537" s="18" t="s">
        <v>9328</v>
      </c>
      <c r="B3537" s="94" t="s">
        <v>9243</v>
      </c>
      <c r="C3537" s="95"/>
      <c r="D3537" s="19" t="s">
        <v>8947</v>
      </c>
      <c r="E3537" s="20" t="s">
        <v>9329</v>
      </c>
      <c r="F3537" s="21" t="s">
        <v>9245</v>
      </c>
      <c r="G3537" s="22">
        <v>3350</v>
      </c>
      <c r="H3537" s="96">
        <v>3350</v>
      </c>
      <c r="I3537" s="97"/>
      <c r="J3537" s="98"/>
      <c r="K3537" s="99"/>
      <c r="L3537" s="99"/>
      <c r="M3537" s="100"/>
      <c r="N3537" s="17"/>
      <c r="O3537" s="101">
        <f t="shared" si="122"/>
        <v>3350</v>
      </c>
      <c r="P3537" s="101"/>
      <c r="Q3537" s="101"/>
      <c r="R3537" s="101"/>
      <c r="S3537" s="24">
        <f t="shared" si="123"/>
        <v>3350</v>
      </c>
      <c r="T3537" s="94" t="s">
        <v>8943</v>
      </c>
      <c r="U3537" s="102"/>
      <c r="V3537" s="102"/>
      <c r="W3537" s="102"/>
      <c r="X3537" s="103"/>
      <c r="Y3537" s="23" t="s">
        <v>9245</v>
      </c>
      <c r="Z3537" s="104" t="s">
        <v>13</v>
      </c>
      <c r="AA3537" s="105"/>
      <c r="AB3537" s="106"/>
    </row>
    <row r="3538" spans="1:28" s="16" customFormat="1" ht="78.75" customHeight="1" x14ac:dyDescent="0.2">
      <c r="A3538" s="18" t="s">
        <v>9330</v>
      </c>
      <c r="B3538" s="94" t="s">
        <v>9243</v>
      </c>
      <c r="C3538" s="95"/>
      <c r="D3538" s="19" t="s">
        <v>8947</v>
      </c>
      <c r="E3538" s="20" t="s">
        <v>9331</v>
      </c>
      <c r="F3538" s="21" t="s">
        <v>9245</v>
      </c>
      <c r="G3538" s="22">
        <v>3350</v>
      </c>
      <c r="H3538" s="96">
        <v>3350</v>
      </c>
      <c r="I3538" s="97"/>
      <c r="J3538" s="98"/>
      <c r="K3538" s="99"/>
      <c r="L3538" s="99"/>
      <c r="M3538" s="100"/>
      <c r="N3538" s="17"/>
      <c r="O3538" s="101">
        <f t="shared" si="122"/>
        <v>3350</v>
      </c>
      <c r="P3538" s="101"/>
      <c r="Q3538" s="101"/>
      <c r="R3538" s="101"/>
      <c r="S3538" s="24">
        <f t="shared" si="123"/>
        <v>3350</v>
      </c>
      <c r="T3538" s="94" t="s">
        <v>8943</v>
      </c>
      <c r="U3538" s="102"/>
      <c r="V3538" s="102"/>
      <c r="W3538" s="102"/>
      <c r="X3538" s="103"/>
      <c r="Y3538" s="23" t="s">
        <v>9245</v>
      </c>
      <c r="Z3538" s="104" t="s">
        <v>13</v>
      </c>
      <c r="AA3538" s="105"/>
      <c r="AB3538" s="106"/>
    </row>
    <row r="3539" spans="1:28" s="16" customFormat="1" ht="78.75" customHeight="1" x14ac:dyDescent="0.2">
      <c r="A3539" s="18" t="s">
        <v>9332</v>
      </c>
      <c r="B3539" s="94" t="s">
        <v>9243</v>
      </c>
      <c r="C3539" s="95"/>
      <c r="D3539" s="19" t="s">
        <v>8947</v>
      </c>
      <c r="E3539" s="20" t="s">
        <v>9333</v>
      </c>
      <c r="F3539" s="21" t="s">
        <v>9245</v>
      </c>
      <c r="G3539" s="22">
        <v>3350</v>
      </c>
      <c r="H3539" s="96">
        <v>3350</v>
      </c>
      <c r="I3539" s="97"/>
      <c r="J3539" s="98"/>
      <c r="K3539" s="99"/>
      <c r="L3539" s="99"/>
      <c r="M3539" s="100"/>
      <c r="N3539" s="17"/>
      <c r="O3539" s="101">
        <f t="shared" si="122"/>
        <v>3350</v>
      </c>
      <c r="P3539" s="101"/>
      <c r="Q3539" s="101"/>
      <c r="R3539" s="101"/>
      <c r="S3539" s="24">
        <f t="shared" si="123"/>
        <v>3350</v>
      </c>
      <c r="T3539" s="94" t="s">
        <v>8943</v>
      </c>
      <c r="U3539" s="102"/>
      <c r="V3539" s="102"/>
      <c r="W3539" s="102"/>
      <c r="X3539" s="103"/>
      <c r="Y3539" s="23" t="s">
        <v>9245</v>
      </c>
      <c r="Z3539" s="104" t="s">
        <v>13</v>
      </c>
      <c r="AA3539" s="105"/>
      <c r="AB3539" s="106"/>
    </row>
    <row r="3540" spans="1:28" s="16" customFormat="1" ht="78.75" customHeight="1" x14ac:dyDescent="0.2">
      <c r="A3540" s="18" t="s">
        <v>9334</v>
      </c>
      <c r="B3540" s="94" t="s">
        <v>9243</v>
      </c>
      <c r="C3540" s="95"/>
      <c r="D3540" s="19" t="s">
        <v>8947</v>
      </c>
      <c r="E3540" s="20" t="s">
        <v>9335</v>
      </c>
      <c r="F3540" s="21" t="s">
        <v>9245</v>
      </c>
      <c r="G3540" s="22">
        <v>3350</v>
      </c>
      <c r="H3540" s="96">
        <v>3350</v>
      </c>
      <c r="I3540" s="97"/>
      <c r="J3540" s="98"/>
      <c r="K3540" s="99"/>
      <c r="L3540" s="99"/>
      <c r="M3540" s="100"/>
      <c r="N3540" s="17"/>
      <c r="O3540" s="101">
        <f t="shared" si="122"/>
        <v>3350</v>
      </c>
      <c r="P3540" s="101"/>
      <c r="Q3540" s="101"/>
      <c r="R3540" s="101"/>
      <c r="S3540" s="24">
        <f t="shared" si="123"/>
        <v>3350</v>
      </c>
      <c r="T3540" s="94" t="s">
        <v>8943</v>
      </c>
      <c r="U3540" s="102"/>
      <c r="V3540" s="102"/>
      <c r="W3540" s="102"/>
      <c r="X3540" s="103"/>
      <c r="Y3540" s="23" t="s">
        <v>9245</v>
      </c>
      <c r="Z3540" s="104" t="s">
        <v>13</v>
      </c>
      <c r="AA3540" s="105"/>
      <c r="AB3540" s="106"/>
    </row>
    <row r="3541" spans="1:28" s="16" customFormat="1" ht="78.75" customHeight="1" x14ac:dyDescent="0.2">
      <c r="A3541" s="18" t="s">
        <v>9336</v>
      </c>
      <c r="B3541" s="94" t="s">
        <v>9243</v>
      </c>
      <c r="C3541" s="95"/>
      <c r="D3541" s="19" t="s">
        <v>8947</v>
      </c>
      <c r="E3541" s="20" t="s">
        <v>9337</v>
      </c>
      <c r="F3541" s="21" t="s">
        <v>9245</v>
      </c>
      <c r="G3541" s="22">
        <v>3350</v>
      </c>
      <c r="H3541" s="96">
        <v>3350</v>
      </c>
      <c r="I3541" s="97"/>
      <c r="J3541" s="98"/>
      <c r="K3541" s="99"/>
      <c r="L3541" s="99"/>
      <c r="M3541" s="100"/>
      <c r="N3541" s="17"/>
      <c r="O3541" s="101">
        <f t="shared" ref="O3541:O3603" si="124">H3541-J3541</f>
        <v>3350</v>
      </c>
      <c r="P3541" s="101"/>
      <c r="Q3541" s="101"/>
      <c r="R3541" s="101"/>
      <c r="S3541" s="24">
        <f t="shared" si="123"/>
        <v>3350</v>
      </c>
      <c r="T3541" s="94" t="s">
        <v>8943</v>
      </c>
      <c r="U3541" s="102"/>
      <c r="V3541" s="102"/>
      <c r="W3541" s="102"/>
      <c r="X3541" s="103"/>
      <c r="Y3541" s="23" t="s">
        <v>9245</v>
      </c>
      <c r="Z3541" s="104" t="s">
        <v>13</v>
      </c>
      <c r="AA3541" s="105"/>
      <c r="AB3541" s="106"/>
    </row>
    <row r="3542" spans="1:28" s="16" customFormat="1" ht="78.75" customHeight="1" x14ac:dyDescent="0.2">
      <c r="A3542" s="18" t="s">
        <v>9338</v>
      </c>
      <c r="B3542" s="94" t="s">
        <v>9243</v>
      </c>
      <c r="C3542" s="95"/>
      <c r="D3542" s="19" t="s">
        <v>8947</v>
      </c>
      <c r="E3542" s="20" t="s">
        <v>9339</v>
      </c>
      <c r="F3542" s="21" t="s">
        <v>9245</v>
      </c>
      <c r="G3542" s="22">
        <v>3350</v>
      </c>
      <c r="H3542" s="96">
        <v>3350</v>
      </c>
      <c r="I3542" s="97"/>
      <c r="J3542" s="98"/>
      <c r="K3542" s="99"/>
      <c r="L3542" s="99"/>
      <c r="M3542" s="100"/>
      <c r="N3542" s="17"/>
      <c r="O3542" s="101">
        <f t="shared" si="124"/>
        <v>3350</v>
      </c>
      <c r="P3542" s="101"/>
      <c r="Q3542" s="101"/>
      <c r="R3542" s="101"/>
      <c r="S3542" s="24">
        <f t="shared" si="123"/>
        <v>3350</v>
      </c>
      <c r="T3542" s="94" t="s">
        <v>8943</v>
      </c>
      <c r="U3542" s="102"/>
      <c r="V3542" s="102"/>
      <c r="W3542" s="102"/>
      <c r="X3542" s="103"/>
      <c r="Y3542" s="23" t="s">
        <v>9245</v>
      </c>
      <c r="Z3542" s="104" t="s">
        <v>13</v>
      </c>
      <c r="AA3542" s="105"/>
      <c r="AB3542" s="106"/>
    </row>
    <row r="3543" spans="1:28" s="16" customFormat="1" ht="78.75" customHeight="1" x14ac:dyDescent="0.2">
      <c r="A3543" s="18" t="s">
        <v>9340</v>
      </c>
      <c r="B3543" s="94" t="s">
        <v>9243</v>
      </c>
      <c r="C3543" s="95"/>
      <c r="D3543" s="19" t="s">
        <v>8947</v>
      </c>
      <c r="E3543" s="20" t="s">
        <v>9341</v>
      </c>
      <c r="F3543" s="21" t="s">
        <v>9245</v>
      </c>
      <c r="G3543" s="22">
        <v>3350</v>
      </c>
      <c r="H3543" s="96">
        <v>3350</v>
      </c>
      <c r="I3543" s="97"/>
      <c r="J3543" s="98"/>
      <c r="K3543" s="99"/>
      <c r="L3543" s="99"/>
      <c r="M3543" s="100"/>
      <c r="N3543" s="17"/>
      <c r="O3543" s="101">
        <f t="shared" si="124"/>
        <v>3350</v>
      </c>
      <c r="P3543" s="101"/>
      <c r="Q3543" s="101"/>
      <c r="R3543" s="101"/>
      <c r="S3543" s="24">
        <f t="shared" si="123"/>
        <v>3350</v>
      </c>
      <c r="T3543" s="94" t="s">
        <v>8943</v>
      </c>
      <c r="U3543" s="102"/>
      <c r="V3543" s="102"/>
      <c r="W3543" s="102"/>
      <c r="X3543" s="103"/>
      <c r="Y3543" s="23" t="s">
        <v>9245</v>
      </c>
      <c r="Z3543" s="104" t="s">
        <v>13</v>
      </c>
      <c r="AA3543" s="105"/>
      <c r="AB3543" s="106"/>
    </row>
    <row r="3544" spans="1:28" s="16" customFormat="1" ht="78.75" customHeight="1" x14ac:dyDescent="0.2">
      <c r="A3544" s="18" t="s">
        <v>9342</v>
      </c>
      <c r="B3544" s="94" t="s">
        <v>9243</v>
      </c>
      <c r="C3544" s="95"/>
      <c r="D3544" s="19" t="s">
        <v>8947</v>
      </c>
      <c r="E3544" s="20" t="s">
        <v>9343</v>
      </c>
      <c r="F3544" s="21" t="s">
        <v>9245</v>
      </c>
      <c r="G3544" s="22">
        <v>3350</v>
      </c>
      <c r="H3544" s="96">
        <v>3350</v>
      </c>
      <c r="I3544" s="97"/>
      <c r="J3544" s="98"/>
      <c r="K3544" s="99"/>
      <c r="L3544" s="99"/>
      <c r="M3544" s="100"/>
      <c r="N3544" s="17"/>
      <c r="O3544" s="101">
        <f t="shared" si="124"/>
        <v>3350</v>
      </c>
      <c r="P3544" s="101"/>
      <c r="Q3544" s="101"/>
      <c r="R3544" s="101"/>
      <c r="S3544" s="24">
        <f t="shared" si="123"/>
        <v>3350</v>
      </c>
      <c r="T3544" s="94" t="s">
        <v>8943</v>
      </c>
      <c r="U3544" s="102"/>
      <c r="V3544" s="102"/>
      <c r="W3544" s="102"/>
      <c r="X3544" s="103"/>
      <c r="Y3544" s="23" t="s">
        <v>9245</v>
      </c>
      <c r="Z3544" s="104" t="s">
        <v>13</v>
      </c>
      <c r="AA3544" s="105"/>
      <c r="AB3544" s="106"/>
    </row>
    <row r="3545" spans="1:28" s="16" customFormat="1" ht="78.75" customHeight="1" x14ac:dyDescent="0.2">
      <c r="A3545" s="18" t="s">
        <v>9344</v>
      </c>
      <c r="B3545" s="94" t="s">
        <v>9243</v>
      </c>
      <c r="C3545" s="95"/>
      <c r="D3545" s="19" t="s">
        <v>8947</v>
      </c>
      <c r="E3545" s="20" t="s">
        <v>9345</v>
      </c>
      <c r="F3545" s="21" t="s">
        <v>9245</v>
      </c>
      <c r="G3545" s="22">
        <v>3350</v>
      </c>
      <c r="H3545" s="96">
        <v>3350</v>
      </c>
      <c r="I3545" s="97"/>
      <c r="J3545" s="98"/>
      <c r="K3545" s="99"/>
      <c r="L3545" s="99"/>
      <c r="M3545" s="100"/>
      <c r="N3545" s="17"/>
      <c r="O3545" s="101">
        <f t="shared" si="124"/>
        <v>3350</v>
      </c>
      <c r="P3545" s="101"/>
      <c r="Q3545" s="101"/>
      <c r="R3545" s="101"/>
      <c r="S3545" s="24">
        <f t="shared" si="123"/>
        <v>3350</v>
      </c>
      <c r="T3545" s="94" t="s">
        <v>8943</v>
      </c>
      <c r="U3545" s="102"/>
      <c r="V3545" s="102"/>
      <c r="W3545" s="102"/>
      <c r="X3545" s="103"/>
      <c r="Y3545" s="23" t="s">
        <v>9245</v>
      </c>
      <c r="Z3545" s="104" t="s">
        <v>13</v>
      </c>
      <c r="AA3545" s="105"/>
      <c r="AB3545" s="106"/>
    </row>
    <row r="3546" spans="1:28" s="16" customFormat="1" ht="78.75" customHeight="1" x14ac:dyDescent="0.2">
      <c r="A3546" s="18" t="s">
        <v>9346</v>
      </c>
      <c r="B3546" s="94" t="s">
        <v>9243</v>
      </c>
      <c r="C3546" s="95"/>
      <c r="D3546" s="19" t="s">
        <v>8947</v>
      </c>
      <c r="E3546" s="20" t="s">
        <v>9347</v>
      </c>
      <c r="F3546" s="21" t="s">
        <v>9245</v>
      </c>
      <c r="G3546" s="22">
        <v>3350</v>
      </c>
      <c r="H3546" s="96">
        <v>3350</v>
      </c>
      <c r="I3546" s="97"/>
      <c r="J3546" s="98"/>
      <c r="K3546" s="99"/>
      <c r="L3546" s="99"/>
      <c r="M3546" s="100"/>
      <c r="N3546" s="17"/>
      <c r="O3546" s="101">
        <f t="shared" si="124"/>
        <v>3350</v>
      </c>
      <c r="P3546" s="101"/>
      <c r="Q3546" s="101"/>
      <c r="R3546" s="101"/>
      <c r="S3546" s="24">
        <f t="shared" si="123"/>
        <v>3350</v>
      </c>
      <c r="T3546" s="94" t="s">
        <v>8943</v>
      </c>
      <c r="U3546" s="102"/>
      <c r="V3546" s="102"/>
      <c r="W3546" s="102"/>
      <c r="X3546" s="103"/>
      <c r="Y3546" s="23" t="s">
        <v>9245</v>
      </c>
      <c r="Z3546" s="104" t="s">
        <v>13</v>
      </c>
      <c r="AA3546" s="105"/>
      <c r="AB3546" s="106"/>
    </row>
    <row r="3547" spans="1:28" s="16" customFormat="1" ht="78.75" customHeight="1" x14ac:dyDescent="0.2">
      <c r="A3547" s="18" t="s">
        <v>9348</v>
      </c>
      <c r="B3547" s="94" t="s">
        <v>9243</v>
      </c>
      <c r="C3547" s="95"/>
      <c r="D3547" s="19" t="s">
        <v>8947</v>
      </c>
      <c r="E3547" s="20" t="s">
        <v>9349</v>
      </c>
      <c r="F3547" s="21" t="s">
        <v>9245</v>
      </c>
      <c r="G3547" s="22">
        <v>3350</v>
      </c>
      <c r="H3547" s="96">
        <v>3350</v>
      </c>
      <c r="I3547" s="97"/>
      <c r="J3547" s="98"/>
      <c r="K3547" s="99"/>
      <c r="L3547" s="99"/>
      <c r="M3547" s="100"/>
      <c r="N3547" s="17"/>
      <c r="O3547" s="101">
        <f t="shared" si="124"/>
        <v>3350</v>
      </c>
      <c r="P3547" s="101"/>
      <c r="Q3547" s="101"/>
      <c r="R3547" s="101"/>
      <c r="S3547" s="24">
        <f t="shared" si="123"/>
        <v>3350</v>
      </c>
      <c r="T3547" s="94" t="s">
        <v>8943</v>
      </c>
      <c r="U3547" s="102"/>
      <c r="V3547" s="102"/>
      <c r="W3547" s="102"/>
      <c r="X3547" s="103"/>
      <c r="Y3547" s="23" t="s">
        <v>9245</v>
      </c>
      <c r="Z3547" s="104" t="s">
        <v>13</v>
      </c>
      <c r="AA3547" s="105"/>
      <c r="AB3547" s="106"/>
    </row>
    <row r="3548" spans="1:28" s="16" customFormat="1" ht="78.75" customHeight="1" x14ac:dyDescent="0.2">
      <c r="A3548" s="18" t="s">
        <v>9350</v>
      </c>
      <c r="B3548" s="94" t="s">
        <v>9243</v>
      </c>
      <c r="C3548" s="95"/>
      <c r="D3548" s="19" t="s">
        <v>8947</v>
      </c>
      <c r="E3548" s="20" t="s">
        <v>9351</v>
      </c>
      <c r="F3548" s="21" t="s">
        <v>9245</v>
      </c>
      <c r="G3548" s="22">
        <v>3350</v>
      </c>
      <c r="H3548" s="96">
        <v>3350</v>
      </c>
      <c r="I3548" s="97"/>
      <c r="J3548" s="98">
        <v>3350</v>
      </c>
      <c r="K3548" s="99"/>
      <c r="L3548" s="99"/>
      <c r="M3548" s="100"/>
      <c r="N3548" s="17">
        <v>3350</v>
      </c>
      <c r="O3548" s="101">
        <f t="shared" si="124"/>
        <v>0</v>
      </c>
      <c r="P3548" s="101"/>
      <c r="Q3548" s="101"/>
      <c r="R3548" s="101"/>
      <c r="S3548" s="24">
        <f t="shared" si="123"/>
        <v>0</v>
      </c>
      <c r="T3548" s="94" t="s">
        <v>8943</v>
      </c>
      <c r="U3548" s="102"/>
      <c r="V3548" s="102"/>
      <c r="W3548" s="102"/>
      <c r="X3548" s="103"/>
      <c r="Y3548" s="23" t="s">
        <v>9245</v>
      </c>
      <c r="Z3548" s="104" t="s">
        <v>13</v>
      </c>
      <c r="AA3548" s="105"/>
      <c r="AB3548" s="106"/>
    </row>
    <row r="3549" spans="1:28" s="16" customFormat="1" ht="78.75" customHeight="1" x14ac:dyDescent="0.2">
      <c r="A3549" s="18" t="s">
        <v>9352</v>
      </c>
      <c r="B3549" s="94" t="s">
        <v>9243</v>
      </c>
      <c r="C3549" s="95"/>
      <c r="D3549" s="19" t="s">
        <v>8947</v>
      </c>
      <c r="E3549" s="20" t="s">
        <v>9353</v>
      </c>
      <c r="F3549" s="21" t="s">
        <v>9245</v>
      </c>
      <c r="G3549" s="22">
        <v>3350</v>
      </c>
      <c r="H3549" s="96">
        <v>3350</v>
      </c>
      <c r="I3549" s="97"/>
      <c r="J3549" s="98"/>
      <c r="K3549" s="99"/>
      <c r="L3549" s="99"/>
      <c r="M3549" s="100"/>
      <c r="N3549" s="17"/>
      <c r="O3549" s="101">
        <f t="shared" si="124"/>
        <v>3350</v>
      </c>
      <c r="P3549" s="101"/>
      <c r="Q3549" s="101"/>
      <c r="R3549" s="101"/>
      <c r="S3549" s="24">
        <f t="shared" si="123"/>
        <v>3350</v>
      </c>
      <c r="T3549" s="94" t="s">
        <v>8943</v>
      </c>
      <c r="U3549" s="102"/>
      <c r="V3549" s="102"/>
      <c r="W3549" s="102"/>
      <c r="X3549" s="103"/>
      <c r="Y3549" s="23" t="s">
        <v>9245</v>
      </c>
      <c r="Z3549" s="104" t="s">
        <v>13</v>
      </c>
      <c r="AA3549" s="105"/>
      <c r="AB3549" s="106"/>
    </row>
    <row r="3550" spans="1:28" s="16" customFormat="1" ht="78.75" customHeight="1" x14ac:dyDescent="0.2">
      <c r="A3550" s="18" t="s">
        <v>9354</v>
      </c>
      <c r="B3550" s="94" t="s">
        <v>9243</v>
      </c>
      <c r="C3550" s="95"/>
      <c r="D3550" s="19" t="s">
        <v>8947</v>
      </c>
      <c r="E3550" s="20" t="s">
        <v>9355</v>
      </c>
      <c r="F3550" s="21" t="s">
        <v>9245</v>
      </c>
      <c r="G3550" s="22">
        <v>3350</v>
      </c>
      <c r="H3550" s="96">
        <v>3350</v>
      </c>
      <c r="I3550" s="97"/>
      <c r="J3550" s="98"/>
      <c r="K3550" s="99"/>
      <c r="L3550" s="99"/>
      <c r="M3550" s="100"/>
      <c r="N3550" s="17"/>
      <c r="O3550" s="101">
        <f t="shared" si="124"/>
        <v>3350</v>
      </c>
      <c r="P3550" s="101"/>
      <c r="Q3550" s="101"/>
      <c r="R3550" s="101"/>
      <c r="S3550" s="24">
        <f t="shared" si="123"/>
        <v>3350</v>
      </c>
      <c r="T3550" s="94" t="s">
        <v>8943</v>
      </c>
      <c r="U3550" s="102"/>
      <c r="V3550" s="102"/>
      <c r="W3550" s="102"/>
      <c r="X3550" s="103"/>
      <c r="Y3550" s="23" t="s">
        <v>9245</v>
      </c>
      <c r="Z3550" s="104" t="s">
        <v>13</v>
      </c>
      <c r="AA3550" s="105"/>
      <c r="AB3550" s="106"/>
    </row>
    <row r="3551" spans="1:28" s="16" customFormat="1" ht="78.75" customHeight="1" x14ac:dyDescent="0.2">
      <c r="A3551" s="18" t="s">
        <v>9356</v>
      </c>
      <c r="B3551" s="94" t="s">
        <v>9243</v>
      </c>
      <c r="C3551" s="95"/>
      <c r="D3551" s="19" t="s">
        <v>8947</v>
      </c>
      <c r="E3551" s="20" t="s">
        <v>9357</v>
      </c>
      <c r="F3551" s="21" t="s">
        <v>9245</v>
      </c>
      <c r="G3551" s="22">
        <v>3350</v>
      </c>
      <c r="H3551" s="96">
        <v>3350</v>
      </c>
      <c r="I3551" s="97"/>
      <c r="J3551" s="98"/>
      <c r="K3551" s="99"/>
      <c r="L3551" s="99"/>
      <c r="M3551" s="100"/>
      <c r="N3551" s="17"/>
      <c r="O3551" s="101">
        <f t="shared" si="124"/>
        <v>3350</v>
      </c>
      <c r="P3551" s="101"/>
      <c r="Q3551" s="101"/>
      <c r="R3551" s="101"/>
      <c r="S3551" s="24">
        <f t="shared" si="123"/>
        <v>3350</v>
      </c>
      <c r="T3551" s="94" t="s">
        <v>8943</v>
      </c>
      <c r="U3551" s="102"/>
      <c r="V3551" s="102"/>
      <c r="W3551" s="102"/>
      <c r="X3551" s="103"/>
      <c r="Y3551" s="23" t="s">
        <v>9245</v>
      </c>
      <c r="Z3551" s="104" t="s">
        <v>13</v>
      </c>
      <c r="AA3551" s="105"/>
      <c r="AB3551" s="106"/>
    </row>
    <row r="3552" spans="1:28" s="16" customFormat="1" ht="78.75" customHeight="1" x14ac:dyDescent="0.2">
      <c r="A3552" s="18" t="s">
        <v>9358</v>
      </c>
      <c r="B3552" s="94" t="s">
        <v>9243</v>
      </c>
      <c r="C3552" s="95"/>
      <c r="D3552" s="19" t="s">
        <v>8947</v>
      </c>
      <c r="E3552" s="20" t="s">
        <v>9359</v>
      </c>
      <c r="F3552" s="21" t="s">
        <v>9245</v>
      </c>
      <c r="G3552" s="22">
        <v>3350</v>
      </c>
      <c r="H3552" s="96">
        <v>3350</v>
      </c>
      <c r="I3552" s="97"/>
      <c r="J3552" s="98"/>
      <c r="K3552" s="99"/>
      <c r="L3552" s="99"/>
      <c r="M3552" s="100"/>
      <c r="N3552" s="17"/>
      <c r="O3552" s="101">
        <f t="shared" si="124"/>
        <v>3350</v>
      </c>
      <c r="P3552" s="101"/>
      <c r="Q3552" s="101"/>
      <c r="R3552" s="101"/>
      <c r="S3552" s="24">
        <f t="shared" si="123"/>
        <v>3350</v>
      </c>
      <c r="T3552" s="94" t="s">
        <v>8943</v>
      </c>
      <c r="U3552" s="102"/>
      <c r="V3552" s="102"/>
      <c r="W3552" s="102"/>
      <c r="X3552" s="103"/>
      <c r="Y3552" s="23" t="s">
        <v>9245</v>
      </c>
      <c r="Z3552" s="104" t="s">
        <v>13</v>
      </c>
      <c r="AA3552" s="105"/>
      <c r="AB3552" s="106"/>
    </row>
    <row r="3553" spans="1:28" s="16" customFormat="1" ht="78.75" customHeight="1" x14ac:dyDescent="0.2">
      <c r="A3553" s="18" t="s">
        <v>9360</v>
      </c>
      <c r="B3553" s="94" t="s">
        <v>9243</v>
      </c>
      <c r="C3553" s="95"/>
      <c r="D3553" s="19" t="s">
        <v>8947</v>
      </c>
      <c r="E3553" s="20" t="s">
        <v>9361</v>
      </c>
      <c r="F3553" s="21" t="s">
        <v>9245</v>
      </c>
      <c r="G3553" s="22">
        <v>3350</v>
      </c>
      <c r="H3553" s="96">
        <v>3350</v>
      </c>
      <c r="I3553" s="97"/>
      <c r="J3553" s="98"/>
      <c r="K3553" s="99"/>
      <c r="L3553" s="99"/>
      <c r="M3553" s="100"/>
      <c r="N3553" s="17"/>
      <c r="O3553" s="101">
        <f t="shared" si="124"/>
        <v>3350</v>
      </c>
      <c r="P3553" s="101"/>
      <c r="Q3553" s="101"/>
      <c r="R3553" s="101"/>
      <c r="S3553" s="24">
        <f t="shared" si="123"/>
        <v>3350</v>
      </c>
      <c r="T3553" s="94" t="s">
        <v>8943</v>
      </c>
      <c r="U3553" s="102"/>
      <c r="V3553" s="102"/>
      <c r="W3553" s="102"/>
      <c r="X3553" s="103"/>
      <c r="Y3553" s="23" t="s">
        <v>9245</v>
      </c>
      <c r="Z3553" s="104" t="s">
        <v>13</v>
      </c>
      <c r="AA3553" s="105"/>
      <c r="AB3553" s="106"/>
    </row>
    <row r="3554" spans="1:28" s="16" customFormat="1" ht="78.75" customHeight="1" x14ac:dyDescent="0.2">
      <c r="A3554" s="18" t="s">
        <v>9362</v>
      </c>
      <c r="B3554" s="94" t="s">
        <v>9243</v>
      </c>
      <c r="C3554" s="95"/>
      <c r="D3554" s="19" t="s">
        <v>8947</v>
      </c>
      <c r="E3554" s="20" t="s">
        <v>9363</v>
      </c>
      <c r="F3554" s="21" t="s">
        <v>9245</v>
      </c>
      <c r="G3554" s="22">
        <v>3350</v>
      </c>
      <c r="H3554" s="96">
        <v>3350</v>
      </c>
      <c r="I3554" s="97"/>
      <c r="J3554" s="98"/>
      <c r="K3554" s="99"/>
      <c r="L3554" s="99"/>
      <c r="M3554" s="100"/>
      <c r="N3554" s="17"/>
      <c r="O3554" s="101">
        <f t="shared" si="124"/>
        <v>3350</v>
      </c>
      <c r="P3554" s="101"/>
      <c r="Q3554" s="101"/>
      <c r="R3554" s="101"/>
      <c r="S3554" s="24">
        <f t="shared" si="123"/>
        <v>3350</v>
      </c>
      <c r="T3554" s="94" t="s">
        <v>8943</v>
      </c>
      <c r="U3554" s="102"/>
      <c r="V3554" s="102"/>
      <c r="W3554" s="102"/>
      <c r="X3554" s="103"/>
      <c r="Y3554" s="23" t="s">
        <v>9245</v>
      </c>
      <c r="Z3554" s="104" t="s">
        <v>13</v>
      </c>
      <c r="AA3554" s="105"/>
      <c r="AB3554" s="106"/>
    </row>
    <row r="3555" spans="1:28" s="16" customFormat="1" ht="78.75" customHeight="1" x14ac:dyDescent="0.2">
      <c r="A3555" s="18" t="s">
        <v>9364</v>
      </c>
      <c r="B3555" s="94" t="s">
        <v>9243</v>
      </c>
      <c r="C3555" s="95"/>
      <c r="D3555" s="19" t="s">
        <v>8947</v>
      </c>
      <c r="E3555" s="20" t="s">
        <v>9365</v>
      </c>
      <c r="F3555" s="21" t="s">
        <v>9245</v>
      </c>
      <c r="G3555" s="22">
        <v>3350</v>
      </c>
      <c r="H3555" s="96">
        <v>3350</v>
      </c>
      <c r="I3555" s="97"/>
      <c r="J3555" s="98"/>
      <c r="K3555" s="99"/>
      <c r="L3555" s="99"/>
      <c r="M3555" s="100"/>
      <c r="N3555" s="17"/>
      <c r="O3555" s="101">
        <f t="shared" si="124"/>
        <v>3350</v>
      </c>
      <c r="P3555" s="101"/>
      <c r="Q3555" s="101"/>
      <c r="R3555" s="101"/>
      <c r="S3555" s="24">
        <f t="shared" si="123"/>
        <v>3350</v>
      </c>
      <c r="T3555" s="94" t="s">
        <v>8943</v>
      </c>
      <c r="U3555" s="102"/>
      <c r="V3555" s="102"/>
      <c r="W3555" s="102"/>
      <c r="X3555" s="103"/>
      <c r="Y3555" s="23" t="s">
        <v>9245</v>
      </c>
      <c r="Z3555" s="104" t="s">
        <v>13</v>
      </c>
      <c r="AA3555" s="105"/>
      <c r="AB3555" s="106"/>
    </row>
    <row r="3556" spans="1:28" s="16" customFormat="1" ht="78.75" customHeight="1" x14ac:dyDescent="0.2">
      <c r="A3556" s="18" t="s">
        <v>9366</v>
      </c>
      <c r="B3556" s="94" t="s">
        <v>9243</v>
      </c>
      <c r="C3556" s="95"/>
      <c r="D3556" s="19" t="s">
        <v>8947</v>
      </c>
      <c r="E3556" s="20" t="s">
        <v>9367</v>
      </c>
      <c r="F3556" s="21" t="s">
        <v>9245</v>
      </c>
      <c r="G3556" s="22">
        <v>3350</v>
      </c>
      <c r="H3556" s="96">
        <v>3350</v>
      </c>
      <c r="I3556" s="97"/>
      <c r="J3556" s="98"/>
      <c r="K3556" s="99"/>
      <c r="L3556" s="99"/>
      <c r="M3556" s="100"/>
      <c r="N3556" s="17"/>
      <c r="O3556" s="101">
        <f t="shared" si="124"/>
        <v>3350</v>
      </c>
      <c r="P3556" s="101"/>
      <c r="Q3556" s="101"/>
      <c r="R3556" s="101"/>
      <c r="S3556" s="24">
        <f t="shared" si="123"/>
        <v>3350</v>
      </c>
      <c r="T3556" s="94" t="s">
        <v>8943</v>
      </c>
      <c r="U3556" s="102"/>
      <c r="V3556" s="102"/>
      <c r="W3556" s="102"/>
      <c r="X3556" s="103"/>
      <c r="Y3556" s="23" t="s">
        <v>9245</v>
      </c>
      <c r="Z3556" s="104" t="s">
        <v>13</v>
      </c>
      <c r="AA3556" s="105"/>
      <c r="AB3556" s="106"/>
    </row>
    <row r="3557" spans="1:28" s="16" customFormat="1" ht="78.75" customHeight="1" x14ac:dyDescent="0.2">
      <c r="A3557" s="18" t="s">
        <v>9368</v>
      </c>
      <c r="B3557" s="94" t="s">
        <v>9243</v>
      </c>
      <c r="C3557" s="95"/>
      <c r="D3557" s="19" t="s">
        <v>8947</v>
      </c>
      <c r="E3557" s="20" t="s">
        <v>9369</v>
      </c>
      <c r="F3557" s="21" t="s">
        <v>9245</v>
      </c>
      <c r="G3557" s="22">
        <v>3350</v>
      </c>
      <c r="H3557" s="96">
        <v>3350</v>
      </c>
      <c r="I3557" s="97"/>
      <c r="J3557" s="98"/>
      <c r="K3557" s="99"/>
      <c r="L3557" s="99"/>
      <c r="M3557" s="100"/>
      <c r="N3557" s="17"/>
      <c r="O3557" s="101">
        <f t="shared" si="124"/>
        <v>3350</v>
      </c>
      <c r="P3557" s="101"/>
      <c r="Q3557" s="101"/>
      <c r="R3557" s="101"/>
      <c r="S3557" s="24">
        <f t="shared" si="123"/>
        <v>3350</v>
      </c>
      <c r="T3557" s="94" t="s">
        <v>8943</v>
      </c>
      <c r="U3557" s="102"/>
      <c r="V3557" s="102"/>
      <c r="W3557" s="102"/>
      <c r="X3557" s="103"/>
      <c r="Y3557" s="23" t="s">
        <v>9245</v>
      </c>
      <c r="Z3557" s="104" t="s">
        <v>13</v>
      </c>
      <c r="AA3557" s="105"/>
      <c r="AB3557" s="106"/>
    </row>
    <row r="3558" spans="1:28" s="16" customFormat="1" ht="78.75" customHeight="1" x14ac:dyDescent="0.2">
      <c r="A3558" s="18" t="s">
        <v>9370</v>
      </c>
      <c r="B3558" s="94" t="s">
        <v>9243</v>
      </c>
      <c r="C3558" s="95"/>
      <c r="D3558" s="19" t="s">
        <v>8947</v>
      </c>
      <c r="E3558" s="20" t="s">
        <v>9371</v>
      </c>
      <c r="F3558" s="21" t="s">
        <v>9245</v>
      </c>
      <c r="G3558" s="22">
        <v>3350</v>
      </c>
      <c r="H3558" s="96">
        <v>3350</v>
      </c>
      <c r="I3558" s="97"/>
      <c r="J3558" s="98"/>
      <c r="K3558" s="99"/>
      <c r="L3558" s="99"/>
      <c r="M3558" s="100"/>
      <c r="N3558" s="17"/>
      <c r="O3558" s="101">
        <f t="shared" si="124"/>
        <v>3350</v>
      </c>
      <c r="P3558" s="101"/>
      <c r="Q3558" s="101"/>
      <c r="R3558" s="101"/>
      <c r="S3558" s="24">
        <f t="shared" si="123"/>
        <v>3350</v>
      </c>
      <c r="T3558" s="94" t="s">
        <v>8943</v>
      </c>
      <c r="U3558" s="102"/>
      <c r="V3558" s="102"/>
      <c r="W3558" s="102"/>
      <c r="X3558" s="103"/>
      <c r="Y3558" s="23" t="s">
        <v>9245</v>
      </c>
      <c r="Z3558" s="104" t="s">
        <v>13</v>
      </c>
      <c r="AA3558" s="105"/>
      <c r="AB3558" s="106"/>
    </row>
    <row r="3559" spans="1:28" s="16" customFormat="1" ht="78.75" customHeight="1" x14ac:dyDescent="0.2">
      <c r="A3559" s="18" t="s">
        <v>9372</v>
      </c>
      <c r="B3559" s="94" t="s">
        <v>9243</v>
      </c>
      <c r="C3559" s="95"/>
      <c r="D3559" s="19" t="s">
        <v>8947</v>
      </c>
      <c r="E3559" s="20" t="s">
        <v>9373</v>
      </c>
      <c r="F3559" s="21" t="s">
        <v>9245</v>
      </c>
      <c r="G3559" s="22">
        <v>3350</v>
      </c>
      <c r="H3559" s="96">
        <v>3350</v>
      </c>
      <c r="I3559" s="97"/>
      <c r="J3559" s="98"/>
      <c r="K3559" s="99"/>
      <c r="L3559" s="99"/>
      <c r="M3559" s="100"/>
      <c r="N3559" s="17"/>
      <c r="O3559" s="101">
        <f t="shared" si="124"/>
        <v>3350</v>
      </c>
      <c r="P3559" s="101"/>
      <c r="Q3559" s="101"/>
      <c r="R3559" s="101"/>
      <c r="S3559" s="24">
        <f t="shared" si="123"/>
        <v>3350</v>
      </c>
      <c r="T3559" s="94" t="s">
        <v>8943</v>
      </c>
      <c r="U3559" s="102"/>
      <c r="V3559" s="102"/>
      <c r="W3559" s="102"/>
      <c r="X3559" s="103"/>
      <c r="Y3559" s="23" t="s">
        <v>9245</v>
      </c>
      <c r="Z3559" s="104" t="s">
        <v>13</v>
      </c>
      <c r="AA3559" s="105"/>
      <c r="AB3559" s="106"/>
    </row>
    <row r="3560" spans="1:28" s="16" customFormat="1" ht="78.75" customHeight="1" x14ac:dyDescent="0.2">
      <c r="A3560" s="18" t="s">
        <v>9374</v>
      </c>
      <c r="B3560" s="94" t="s">
        <v>9243</v>
      </c>
      <c r="C3560" s="95"/>
      <c r="D3560" s="19" t="s">
        <v>8947</v>
      </c>
      <c r="E3560" s="20" t="s">
        <v>9375</v>
      </c>
      <c r="F3560" s="21" t="s">
        <v>9245</v>
      </c>
      <c r="G3560" s="22">
        <v>3350</v>
      </c>
      <c r="H3560" s="96">
        <v>3350</v>
      </c>
      <c r="I3560" s="97"/>
      <c r="J3560" s="98"/>
      <c r="K3560" s="99"/>
      <c r="L3560" s="99"/>
      <c r="M3560" s="100"/>
      <c r="N3560" s="17"/>
      <c r="O3560" s="101">
        <f t="shared" si="124"/>
        <v>3350</v>
      </c>
      <c r="P3560" s="101"/>
      <c r="Q3560" s="101"/>
      <c r="R3560" s="101"/>
      <c r="S3560" s="24">
        <f t="shared" si="123"/>
        <v>3350</v>
      </c>
      <c r="T3560" s="94" t="s">
        <v>8943</v>
      </c>
      <c r="U3560" s="102"/>
      <c r="V3560" s="102"/>
      <c r="W3560" s="102"/>
      <c r="X3560" s="103"/>
      <c r="Y3560" s="23" t="s">
        <v>9245</v>
      </c>
      <c r="Z3560" s="104" t="s">
        <v>13</v>
      </c>
      <c r="AA3560" s="105"/>
      <c r="AB3560" s="106"/>
    </row>
    <row r="3561" spans="1:28" s="16" customFormat="1" ht="78.75" customHeight="1" x14ac:dyDescent="0.2">
      <c r="A3561" s="18" t="s">
        <v>9376</v>
      </c>
      <c r="B3561" s="94" t="s">
        <v>9243</v>
      </c>
      <c r="C3561" s="95"/>
      <c r="D3561" s="19" t="s">
        <v>8947</v>
      </c>
      <c r="E3561" s="20" t="s">
        <v>9377</v>
      </c>
      <c r="F3561" s="21" t="s">
        <v>9245</v>
      </c>
      <c r="G3561" s="22">
        <v>3350</v>
      </c>
      <c r="H3561" s="96">
        <v>3350</v>
      </c>
      <c r="I3561" s="97"/>
      <c r="J3561" s="98"/>
      <c r="K3561" s="99"/>
      <c r="L3561" s="99"/>
      <c r="M3561" s="100"/>
      <c r="N3561" s="17"/>
      <c r="O3561" s="101">
        <f t="shared" si="124"/>
        <v>3350</v>
      </c>
      <c r="P3561" s="101"/>
      <c r="Q3561" s="101"/>
      <c r="R3561" s="101"/>
      <c r="S3561" s="24">
        <f t="shared" si="123"/>
        <v>3350</v>
      </c>
      <c r="T3561" s="94" t="s">
        <v>8943</v>
      </c>
      <c r="U3561" s="102"/>
      <c r="V3561" s="102"/>
      <c r="W3561" s="102"/>
      <c r="X3561" s="103"/>
      <c r="Y3561" s="23" t="s">
        <v>9245</v>
      </c>
      <c r="Z3561" s="104" t="s">
        <v>13</v>
      </c>
      <c r="AA3561" s="105"/>
      <c r="AB3561" s="106"/>
    </row>
    <row r="3562" spans="1:28" s="16" customFormat="1" ht="78.75" customHeight="1" x14ac:dyDescent="0.2">
      <c r="A3562" s="18" t="s">
        <v>9378</v>
      </c>
      <c r="B3562" s="94" t="s">
        <v>9243</v>
      </c>
      <c r="C3562" s="95"/>
      <c r="D3562" s="19" t="s">
        <v>8947</v>
      </c>
      <c r="E3562" s="20" t="s">
        <v>9379</v>
      </c>
      <c r="F3562" s="21" t="s">
        <v>9245</v>
      </c>
      <c r="G3562" s="22">
        <v>3350</v>
      </c>
      <c r="H3562" s="96">
        <v>3350</v>
      </c>
      <c r="I3562" s="97"/>
      <c r="J3562" s="98"/>
      <c r="K3562" s="99"/>
      <c r="L3562" s="99"/>
      <c r="M3562" s="100"/>
      <c r="N3562" s="17"/>
      <c r="O3562" s="101">
        <f t="shared" si="124"/>
        <v>3350</v>
      </c>
      <c r="P3562" s="101"/>
      <c r="Q3562" s="101"/>
      <c r="R3562" s="101"/>
      <c r="S3562" s="24">
        <f t="shared" si="123"/>
        <v>3350</v>
      </c>
      <c r="T3562" s="94" t="s">
        <v>8943</v>
      </c>
      <c r="U3562" s="102"/>
      <c r="V3562" s="102"/>
      <c r="W3562" s="102"/>
      <c r="X3562" s="103"/>
      <c r="Y3562" s="23" t="s">
        <v>9245</v>
      </c>
      <c r="Z3562" s="104" t="s">
        <v>13</v>
      </c>
      <c r="AA3562" s="105"/>
      <c r="AB3562" s="106"/>
    </row>
    <row r="3563" spans="1:28" s="16" customFormat="1" ht="78.75" customHeight="1" x14ac:dyDescent="0.2">
      <c r="A3563" s="18" t="s">
        <v>9380</v>
      </c>
      <c r="B3563" s="94" t="s">
        <v>9243</v>
      </c>
      <c r="C3563" s="95"/>
      <c r="D3563" s="19" t="s">
        <v>8947</v>
      </c>
      <c r="E3563" s="20" t="s">
        <v>9381</v>
      </c>
      <c r="F3563" s="21" t="s">
        <v>9245</v>
      </c>
      <c r="G3563" s="22">
        <v>3350</v>
      </c>
      <c r="H3563" s="96">
        <v>3350</v>
      </c>
      <c r="I3563" s="97"/>
      <c r="J3563" s="98"/>
      <c r="K3563" s="99"/>
      <c r="L3563" s="99"/>
      <c r="M3563" s="100"/>
      <c r="N3563" s="17"/>
      <c r="O3563" s="101">
        <f t="shared" si="124"/>
        <v>3350</v>
      </c>
      <c r="P3563" s="101"/>
      <c r="Q3563" s="101"/>
      <c r="R3563" s="101"/>
      <c r="S3563" s="24">
        <f t="shared" si="123"/>
        <v>3350</v>
      </c>
      <c r="T3563" s="94" t="s">
        <v>8943</v>
      </c>
      <c r="U3563" s="102"/>
      <c r="V3563" s="102"/>
      <c r="W3563" s="102"/>
      <c r="X3563" s="103"/>
      <c r="Y3563" s="23" t="s">
        <v>9245</v>
      </c>
      <c r="Z3563" s="104" t="s">
        <v>13</v>
      </c>
      <c r="AA3563" s="105"/>
      <c r="AB3563" s="106"/>
    </row>
    <row r="3564" spans="1:28" s="16" customFormat="1" ht="78.75" customHeight="1" x14ac:dyDescent="0.2">
      <c r="A3564" s="18" t="s">
        <v>9382</v>
      </c>
      <c r="B3564" s="94" t="s">
        <v>9243</v>
      </c>
      <c r="C3564" s="95"/>
      <c r="D3564" s="19" t="s">
        <v>8947</v>
      </c>
      <c r="E3564" s="20" t="s">
        <v>9383</v>
      </c>
      <c r="F3564" s="21" t="s">
        <v>9245</v>
      </c>
      <c r="G3564" s="22">
        <v>3350</v>
      </c>
      <c r="H3564" s="96">
        <v>3350</v>
      </c>
      <c r="I3564" s="97"/>
      <c r="J3564" s="98"/>
      <c r="K3564" s="99"/>
      <c r="L3564" s="99"/>
      <c r="M3564" s="100"/>
      <c r="N3564" s="17"/>
      <c r="O3564" s="101">
        <f t="shared" si="124"/>
        <v>3350</v>
      </c>
      <c r="P3564" s="101"/>
      <c r="Q3564" s="101"/>
      <c r="R3564" s="101"/>
      <c r="S3564" s="24">
        <f t="shared" si="123"/>
        <v>3350</v>
      </c>
      <c r="T3564" s="94" t="s">
        <v>8943</v>
      </c>
      <c r="U3564" s="102"/>
      <c r="V3564" s="102"/>
      <c r="W3564" s="102"/>
      <c r="X3564" s="103"/>
      <c r="Y3564" s="23" t="s">
        <v>9245</v>
      </c>
      <c r="Z3564" s="104" t="s">
        <v>13</v>
      </c>
      <c r="AA3564" s="105"/>
      <c r="AB3564" s="106"/>
    </row>
    <row r="3565" spans="1:28" s="16" customFormat="1" ht="78.75" customHeight="1" x14ac:dyDescent="0.2">
      <c r="A3565" s="18" t="s">
        <v>9384</v>
      </c>
      <c r="B3565" s="94" t="s">
        <v>9243</v>
      </c>
      <c r="C3565" s="95"/>
      <c r="D3565" s="19" t="s">
        <v>8947</v>
      </c>
      <c r="E3565" s="20" t="s">
        <v>9385</v>
      </c>
      <c r="F3565" s="21" t="s">
        <v>9245</v>
      </c>
      <c r="G3565" s="22">
        <v>3350</v>
      </c>
      <c r="H3565" s="96">
        <v>3350</v>
      </c>
      <c r="I3565" s="97"/>
      <c r="J3565" s="98"/>
      <c r="K3565" s="99"/>
      <c r="L3565" s="99"/>
      <c r="M3565" s="100"/>
      <c r="N3565" s="17"/>
      <c r="O3565" s="101">
        <f t="shared" si="124"/>
        <v>3350</v>
      </c>
      <c r="P3565" s="101"/>
      <c r="Q3565" s="101"/>
      <c r="R3565" s="101"/>
      <c r="S3565" s="24">
        <f t="shared" si="123"/>
        <v>3350</v>
      </c>
      <c r="T3565" s="94" t="s">
        <v>8943</v>
      </c>
      <c r="U3565" s="102"/>
      <c r="V3565" s="102"/>
      <c r="W3565" s="102"/>
      <c r="X3565" s="103"/>
      <c r="Y3565" s="23" t="s">
        <v>9245</v>
      </c>
      <c r="Z3565" s="104" t="s">
        <v>13</v>
      </c>
      <c r="AA3565" s="105"/>
      <c r="AB3565" s="106"/>
    </row>
    <row r="3566" spans="1:28" s="16" customFormat="1" ht="78.75" customHeight="1" x14ac:dyDescent="0.2">
      <c r="A3566" s="18" t="s">
        <v>9386</v>
      </c>
      <c r="B3566" s="94" t="s">
        <v>9387</v>
      </c>
      <c r="C3566" s="95"/>
      <c r="D3566" s="19" t="s">
        <v>5288</v>
      </c>
      <c r="E3566" s="20" t="s">
        <v>9388</v>
      </c>
      <c r="F3566" s="21" t="s">
        <v>8955</v>
      </c>
      <c r="G3566" s="22">
        <v>300765.31</v>
      </c>
      <c r="H3566" s="96">
        <v>300765.31</v>
      </c>
      <c r="I3566" s="97"/>
      <c r="J3566" s="98">
        <v>192155.64</v>
      </c>
      <c r="K3566" s="99"/>
      <c r="L3566" s="99"/>
      <c r="M3566" s="100"/>
      <c r="N3566" s="17">
        <v>192155.64</v>
      </c>
      <c r="O3566" s="101">
        <f t="shared" si="124"/>
        <v>108609.66999999998</v>
      </c>
      <c r="P3566" s="101"/>
      <c r="Q3566" s="101"/>
      <c r="R3566" s="101"/>
      <c r="S3566" s="24">
        <f t="shared" si="123"/>
        <v>108609.66999999998</v>
      </c>
      <c r="T3566" s="94" t="s">
        <v>8943</v>
      </c>
      <c r="U3566" s="102"/>
      <c r="V3566" s="102"/>
      <c r="W3566" s="102"/>
      <c r="X3566" s="103"/>
      <c r="Y3566" s="23" t="s">
        <v>8955</v>
      </c>
      <c r="Z3566" s="104" t="s">
        <v>13</v>
      </c>
      <c r="AA3566" s="105"/>
      <c r="AB3566" s="106"/>
    </row>
    <row r="3567" spans="1:28" s="16" customFormat="1" ht="78.75" customHeight="1" x14ac:dyDescent="0.2">
      <c r="A3567" s="18" t="s">
        <v>9389</v>
      </c>
      <c r="B3567" s="94" t="s">
        <v>9390</v>
      </c>
      <c r="C3567" s="95"/>
      <c r="D3567" s="19" t="s">
        <v>8947</v>
      </c>
      <c r="E3567" s="20" t="s">
        <v>9391</v>
      </c>
      <c r="F3567" s="21" t="s">
        <v>8966</v>
      </c>
      <c r="G3567" s="22">
        <v>5360</v>
      </c>
      <c r="H3567" s="96">
        <v>5360</v>
      </c>
      <c r="I3567" s="97"/>
      <c r="J3567" s="98"/>
      <c r="K3567" s="99"/>
      <c r="L3567" s="99"/>
      <c r="M3567" s="100"/>
      <c r="N3567" s="17"/>
      <c r="O3567" s="101">
        <f t="shared" si="124"/>
        <v>5360</v>
      </c>
      <c r="P3567" s="101"/>
      <c r="Q3567" s="101"/>
      <c r="R3567" s="101"/>
      <c r="S3567" s="24">
        <f t="shared" si="123"/>
        <v>5360</v>
      </c>
      <c r="T3567" s="94" t="s">
        <v>8943</v>
      </c>
      <c r="U3567" s="102"/>
      <c r="V3567" s="102"/>
      <c r="W3567" s="102"/>
      <c r="X3567" s="103"/>
      <c r="Y3567" s="23" t="s">
        <v>8966</v>
      </c>
      <c r="Z3567" s="104" t="s">
        <v>13</v>
      </c>
      <c r="AA3567" s="105"/>
      <c r="AB3567" s="106"/>
    </row>
    <row r="3568" spans="1:28" s="16" customFormat="1" ht="78.75" customHeight="1" x14ac:dyDescent="0.2">
      <c r="A3568" s="18" t="s">
        <v>9392</v>
      </c>
      <c r="B3568" s="94" t="s">
        <v>9390</v>
      </c>
      <c r="C3568" s="95"/>
      <c r="D3568" s="19" t="s">
        <v>8947</v>
      </c>
      <c r="E3568" s="20" t="s">
        <v>9393</v>
      </c>
      <c r="F3568" s="21" t="s">
        <v>8966</v>
      </c>
      <c r="G3568" s="22">
        <v>5360</v>
      </c>
      <c r="H3568" s="96">
        <v>5360</v>
      </c>
      <c r="I3568" s="97"/>
      <c r="J3568" s="98"/>
      <c r="K3568" s="99"/>
      <c r="L3568" s="99"/>
      <c r="M3568" s="100"/>
      <c r="N3568" s="17"/>
      <c r="O3568" s="101">
        <f t="shared" si="124"/>
        <v>5360</v>
      </c>
      <c r="P3568" s="101"/>
      <c r="Q3568" s="101"/>
      <c r="R3568" s="101"/>
      <c r="S3568" s="24">
        <f t="shared" si="123"/>
        <v>5360</v>
      </c>
      <c r="T3568" s="94" t="s">
        <v>8943</v>
      </c>
      <c r="U3568" s="102"/>
      <c r="V3568" s="102"/>
      <c r="W3568" s="102"/>
      <c r="X3568" s="103"/>
      <c r="Y3568" s="23" t="s">
        <v>8966</v>
      </c>
      <c r="Z3568" s="104" t="s">
        <v>13</v>
      </c>
      <c r="AA3568" s="105"/>
      <c r="AB3568" s="106"/>
    </row>
    <row r="3569" spans="1:28" s="16" customFormat="1" ht="78.75" customHeight="1" x14ac:dyDescent="0.2">
      <c r="A3569" s="18" t="s">
        <v>9394</v>
      </c>
      <c r="B3569" s="94" t="s">
        <v>9390</v>
      </c>
      <c r="C3569" s="95"/>
      <c r="D3569" s="19" t="s">
        <v>8947</v>
      </c>
      <c r="E3569" s="20" t="s">
        <v>9395</v>
      </c>
      <c r="F3569" s="21" t="s">
        <v>8966</v>
      </c>
      <c r="G3569" s="22">
        <v>5360</v>
      </c>
      <c r="H3569" s="96">
        <v>5360</v>
      </c>
      <c r="I3569" s="97"/>
      <c r="J3569" s="98"/>
      <c r="K3569" s="99"/>
      <c r="L3569" s="99"/>
      <c r="M3569" s="100"/>
      <c r="N3569" s="17"/>
      <c r="O3569" s="101">
        <f t="shared" si="124"/>
        <v>5360</v>
      </c>
      <c r="P3569" s="101"/>
      <c r="Q3569" s="101"/>
      <c r="R3569" s="101"/>
      <c r="S3569" s="24">
        <f t="shared" si="123"/>
        <v>5360</v>
      </c>
      <c r="T3569" s="94" t="s">
        <v>8943</v>
      </c>
      <c r="U3569" s="102"/>
      <c r="V3569" s="102"/>
      <c r="W3569" s="102"/>
      <c r="X3569" s="103"/>
      <c r="Y3569" s="23" t="s">
        <v>8966</v>
      </c>
      <c r="Z3569" s="104" t="s">
        <v>13</v>
      </c>
      <c r="AA3569" s="105"/>
      <c r="AB3569" s="106"/>
    </row>
    <row r="3570" spans="1:28" s="16" customFormat="1" ht="78.75" customHeight="1" x14ac:dyDescent="0.2">
      <c r="A3570" s="18" t="s">
        <v>9396</v>
      </c>
      <c r="B3570" s="94" t="s">
        <v>9390</v>
      </c>
      <c r="C3570" s="95"/>
      <c r="D3570" s="19" t="s">
        <v>8947</v>
      </c>
      <c r="E3570" s="20" t="s">
        <v>9397</v>
      </c>
      <c r="F3570" s="21" t="s">
        <v>8966</v>
      </c>
      <c r="G3570" s="22">
        <v>5360</v>
      </c>
      <c r="H3570" s="96">
        <v>5360</v>
      </c>
      <c r="I3570" s="97"/>
      <c r="J3570" s="98"/>
      <c r="K3570" s="99"/>
      <c r="L3570" s="99"/>
      <c r="M3570" s="100"/>
      <c r="N3570" s="17"/>
      <c r="O3570" s="101">
        <f t="shared" si="124"/>
        <v>5360</v>
      </c>
      <c r="P3570" s="101"/>
      <c r="Q3570" s="101"/>
      <c r="R3570" s="101"/>
      <c r="S3570" s="24">
        <f t="shared" si="123"/>
        <v>5360</v>
      </c>
      <c r="T3570" s="94" t="s">
        <v>8943</v>
      </c>
      <c r="U3570" s="102"/>
      <c r="V3570" s="102"/>
      <c r="W3570" s="102"/>
      <c r="X3570" s="103"/>
      <c r="Y3570" s="23" t="s">
        <v>8966</v>
      </c>
      <c r="Z3570" s="104" t="s">
        <v>13</v>
      </c>
      <c r="AA3570" s="105"/>
      <c r="AB3570" s="106"/>
    </row>
    <row r="3571" spans="1:28" s="16" customFormat="1" ht="78.75" customHeight="1" x14ac:dyDescent="0.2">
      <c r="A3571" s="18" t="s">
        <v>9398</v>
      </c>
      <c r="B3571" s="94" t="s">
        <v>6842</v>
      </c>
      <c r="C3571" s="95"/>
      <c r="D3571" s="19" t="s">
        <v>8947</v>
      </c>
      <c r="E3571" s="20" t="s">
        <v>9399</v>
      </c>
      <c r="F3571" s="21" t="s">
        <v>8966</v>
      </c>
      <c r="G3571" s="22">
        <v>10000</v>
      </c>
      <c r="H3571" s="96">
        <v>10000</v>
      </c>
      <c r="I3571" s="97"/>
      <c r="J3571" s="98"/>
      <c r="K3571" s="99"/>
      <c r="L3571" s="99"/>
      <c r="M3571" s="100"/>
      <c r="N3571" s="17"/>
      <c r="O3571" s="101">
        <f t="shared" si="124"/>
        <v>10000</v>
      </c>
      <c r="P3571" s="101"/>
      <c r="Q3571" s="101"/>
      <c r="R3571" s="101"/>
      <c r="S3571" s="24">
        <f t="shared" si="123"/>
        <v>10000</v>
      </c>
      <c r="T3571" s="94" t="s">
        <v>8943</v>
      </c>
      <c r="U3571" s="102"/>
      <c r="V3571" s="102"/>
      <c r="W3571" s="102"/>
      <c r="X3571" s="103"/>
      <c r="Y3571" s="23" t="s">
        <v>8966</v>
      </c>
      <c r="Z3571" s="104" t="s">
        <v>13</v>
      </c>
      <c r="AA3571" s="105"/>
      <c r="AB3571" s="106"/>
    </row>
    <row r="3572" spans="1:28" s="16" customFormat="1" ht="78.75" customHeight="1" x14ac:dyDescent="0.2">
      <c r="A3572" s="18" t="s">
        <v>9400</v>
      </c>
      <c r="B3572" s="94" t="s">
        <v>6842</v>
      </c>
      <c r="C3572" s="95"/>
      <c r="D3572" s="19" t="s">
        <v>8947</v>
      </c>
      <c r="E3572" s="20" t="s">
        <v>9401</v>
      </c>
      <c r="F3572" s="21" t="s">
        <v>8966</v>
      </c>
      <c r="G3572" s="22">
        <v>10000</v>
      </c>
      <c r="H3572" s="96">
        <v>10000</v>
      </c>
      <c r="I3572" s="97"/>
      <c r="J3572" s="98"/>
      <c r="K3572" s="99"/>
      <c r="L3572" s="99"/>
      <c r="M3572" s="100"/>
      <c r="N3572" s="17"/>
      <c r="O3572" s="101">
        <f t="shared" si="124"/>
        <v>10000</v>
      </c>
      <c r="P3572" s="101"/>
      <c r="Q3572" s="101"/>
      <c r="R3572" s="101"/>
      <c r="S3572" s="24">
        <f t="shared" si="123"/>
        <v>10000</v>
      </c>
      <c r="T3572" s="94" t="s">
        <v>8943</v>
      </c>
      <c r="U3572" s="102"/>
      <c r="V3572" s="102"/>
      <c r="W3572" s="102"/>
      <c r="X3572" s="103"/>
      <c r="Y3572" s="23" t="s">
        <v>8966</v>
      </c>
      <c r="Z3572" s="104" t="s">
        <v>13</v>
      </c>
      <c r="AA3572" s="105"/>
      <c r="AB3572" s="106"/>
    </row>
    <row r="3573" spans="1:28" s="16" customFormat="1" ht="78.75" customHeight="1" x14ac:dyDescent="0.2">
      <c r="A3573" s="18" t="s">
        <v>9402</v>
      </c>
      <c r="B3573" s="94" t="s">
        <v>6842</v>
      </c>
      <c r="C3573" s="95"/>
      <c r="D3573" s="19" t="s">
        <v>8947</v>
      </c>
      <c r="E3573" s="20" t="s">
        <v>9403</v>
      </c>
      <c r="F3573" s="21" t="s">
        <v>8966</v>
      </c>
      <c r="G3573" s="22">
        <v>10000</v>
      </c>
      <c r="H3573" s="96">
        <v>10000</v>
      </c>
      <c r="I3573" s="97"/>
      <c r="J3573" s="98"/>
      <c r="K3573" s="99"/>
      <c r="L3573" s="99"/>
      <c r="M3573" s="100"/>
      <c r="N3573" s="17"/>
      <c r="O3573" s="101">
        <f t="shared" si="124"/>
        <v>10000</v>
      </c>
      <c r="P3573" s="101"/>
      <c r="Q3573" s="101"/>
      <c r="R3573" s="101"/>
      <c r="S3573" s="24">
        <f t="shared" si="123"/>
        <v>10000</v>
      </c>
      <c r="T3573" s="94" t="s">
        <v>8943</v>
      </c>
      <c r="U3573" s="102"/>
      <c r="V3573" s="102"/>
      <c r="W3573" s="102"/>
      <c r="X3573" s="103"/>
      <c r="Y3573" s="23" t="s">
        <v>8966</v>
      </c>
      <c r="Z3573" s="104" t="s">
        <v>13</v>
      </c>
      <c r="AA3573" s="105"/>
      <c r="AB3573" s="106"/>
    </row>
    <row r="3574" spans="1:28" s="16" customFormat="1" ht="78.75" customHeight="1" x14ac:dyDescent="0.2">
      <c r="A3574" s="18" t="s">
        <v>9404</v>
      </c>
      <c r="B3574" s="94" t="s">
        <v>6842</v>
      </c>
      <c r="C3574" s="95"/>
      <c r="D3574" s="19" t="s">
        <v>8947</v>
      </c>
      <c r="E3574" s="20" t="s">
        <v>9405</v>
      </c>
      <c r="F3574" s="21" t="s">
        <v>8966</v>
      </c>
      <c r="G3574" s="22">
        <v>10000</v>
      </c>
      <c r="H3574" s="96">
        <v>10000</v>
      </c>
      <c r="I3574" s="97"/>
      <c r="J3574" s="98"/>
      <c r="K3574" s="99"/>
      <c r="L3574" s="99"/>
      <c r="M3574" s="100"/>
      <c r="N3574" s="17"/>
      <c r="O3574" s="101">
        <f t="shared" si="124"/>
        <v>10000</v>
      </c>
      <c r="P3574" s="101"/>
      <c r="Q3574" s="101"/>
      <c r="R3574" s="101"/>
      <c r="S3574" s="24">
        <f t="shared" si="123"/>
        <v>10000</v>
      </c>
      <c r="T3574" s="94" t="s">
        <v>8943</v>
      </c>
      <c r="U3574" s="102"/>
      <c r="V3574" s="102"/>
      <c r="W3574" s="102"/>
      <c r="X3574" s="103"/>
      <c r="Y3574" s="23" t="s">
        <v>8966</v>
      </c>
      <c r="Z3574" s="104" t="s">
        <v>13</v>
      </c>
      <c r="AA3574" s="105"/>
      <c r="AB3574" s="106"/>
    </row>
    <row r="3575" spans="1:28" s="16" customFormat="1" ht="78.75" customHeight="1" x14ac:dyDescent="0.2">
      <c r="A3575" s="18" t="s">
        <v>9406</v>
      </c>
      <c r="B3575" s="94" t="s">
        <v>6842</v>
      </c>
      <c r="C3575" s="95"/>
      <c r="D3575" s="19" t="s">
        <v>8947</v>
      </c>
      <c r="E3575" s="20" t="s">
        <v>9407</v>
      </c>
      <c r="F3575" s="21" t="s">
        <v>8966</v>
      </c>
      <c r="G3575" s="22">
        <v>10000</v>
      </c>
      <c r="H3575" s="96">
        <v>10000</v>
      </c>
      <c r="I3575" s="97"/>
      <c r="J3575" s="98"/>
      <c r="K3575" s="99"/>
      <c r="L3575" s="99"/>
      <c r="M3575" s="100"/>
      <c r="N3575" s="17"/>
      <c r="O3575" s="101">
        <f t="shared" si="124"/>
        <v>10000</v>
      </c>
      <c r="P3575" s="101"/>
      <c r="Q3575" s="101"/>
      <c r="R3575" s="101"/>
      <c r="S3575" s="24">
        <f t="shared" si="123"/>
        <v>10000</v>
      </c>
      <c r="T3575" s="94" t="s">
        <v>8943</v>
      </c>
      <c r="U3575" s="102"/>
      <c r="V3575" s="102"/>
      <c r="W3575" s="102"/>
      <c r="X3575" s="103"/>
      <c r="Y3575" s="23" t="s">
        <v>8966</v>
      </c>
      <c r="Z3575" s="104" t="s">
        <v>13</v>
      </c>
      <c r="AA3575" s="105"/>
      <c r="AB3575" s="106"/>
    </row>
    <row r="3576" spans="1:28" s="16" customFormat="1" ht="78.75" customHeight="1" x14ac:dyDescent="0.2">
      <c r="A3576" s="18" t="s">
        <v>9408</v>
      </c>
      <c r="B3576" s="94" t="s">
        <v>9409</v>
      </c>
      <c r="C3576" s="95"/>
      <c r="D3576" s="19" t="s">
        <v>8947</v>
      </c>
      <c r="E3576" s="20" t="s">
        <v>9410</v>
      </c>
      <c r="F3576" s="21" t="s">
        <v>8966</v>
      </c>
      <c r="G3576" s="22">
        <v>19890</v>
      </c>
      <c r="H3576" s="96">
        <v>19890</v>
      </c>
      <c r="I3576" s="97"/>
      <c r="J3576" s="98"/>
      <c r="K3576" s="99"/>
      <c r="L3576" s="99"/>
      <c r="M3576" s="100"/>
      <c r="N3576" s="17"/>
      <c r="O3576" s="101">
        <f t="shared" si="124"/>
        <v>19890</v>
      </c>
      <c r="P3576" s="101"/>
      <c r="Q3576" s="101"/>
      <c r="R3576" s="101"/>
      <c r="S3576" s="24">
        <f t="shared" si="123"/>
        <v>19890</v>
      </c>
      <c r="T3576" s="94" t="s">
        <v>8943</v>
      </c>
      <c r="U3576" s="102"/>
      <c r="V3576" s="102"/>
      <c r="W3576" s="102"/>
      <c r="X3576" s="103"/>
      <c r="Y3576" s="23" t="s">
        <v>8966</v>
      </c>
      <c r="Z3576" s="104" t="s">
        <v>13</v>
      </c>
      <c r="AA3576" s="105"/>
      <c r="AB3576" s="106"/>
    </row>
    <row r="3577" spans="1:28" s="16" customFormat="1" ht="78.75" customHeight="1" x14ac:dyDescent="0.2">
      <c r="A3577" s="18" t="s">
        <v>9411</v>
      </c>
      <c r="B3577" s="94" t="s">
        <v>9412</v>
      </c>
      <c r="C3577" s="95"/>
      <c r="D3577" s="19" t="s">
        <v>5288</v>
      </c>
      <c r="E3577" s="20" t="s">
        <v>9413</v>
      </c>
      <c r="F3577" s="21" t="s">
        <v>8955</v>
      </c>
      <c r="G3577" s="22">
        <v>56517.32</v>
      </c>
      <c r="H3577" s="96">
        <v>56517.32</v>
      </c>
      <c r="I3577" s="97"/>
      <c r="J3577" s="98">
        <v>36108.230000000003</v>
      </c>
      <c r="K3577" s="99"/>
      <c r="L3577" s="99"/>
      <c r="M3577" s="100"/>
      <c r="N3577" s="17">
        <v>36108.230000000003</v>
      </c>
      <c r="O3577" s="101">
        <f t="shared" si="124"/>
        <v>20409.089999999997</v>
      </c>
      <c r="P3577" s="101"/>
      <c r="Q3577" s="101"/>
      <c r="R3577" s="101"/>
      <c r="S3577" s="24">
        <f t="shared" si="123"/>
        <v>20409.089999999997</v>
      </c>
      <c r="T3577" s="94" t="s">
        <v>8943</v>
      </c>
      <c r="U3577" s="102"/>
      <c r="V3577" s="102"/>
      <c r="W3577" s="102"/>
      <c r="X3577" s="103"/>
      <c r="Y3577" s="23" t="s">
        <v>8955</v>
      </c>
      <c r="Z3577" s="104" t="s">
        <v>13</v>
      </c>
      <c r="AA3577" s="105"/>
      <c r="AB3577" s="106"/>
    </row>
    <row r="3578" spans="1:28" s="16" customFormat="1" ht="78.75" customHeight="1" x14ac:dyDescent="0.2">
      <c r="A3578" s="18" t="s">
        <v>9414</v>
      </c>
      <c r="B3578" s="94" t="s">
        <v>9415</v>
      </c>
      <c r="C3578" s="95"/>
      <c r="D3578" s="19" t="s">
        <v>5288</v>
      </c>
      <c r="E3578" s="20" t="s">
        <v>9416</v>
      </c>
      <c r="F3578" s="21" t="s">
        <v>8955</v>
      </c>
      <c r="G3578" s="22">
        <v>90142.57</v>
      </c>
      <c r="H3578" s="96">
        <v>90142.57</v>
      </c>
      <c r="I3578" s="97"/>
      <c r="J3578" s="98">
        <v>57591.09</v>
      </c>
      <c r="K3578" s="99"/>
      <c r="L3578" s="99"/>
      <c r="M3578" s="100"/>
      <c r="N3578" s="17">
        <v>57591.09</v>
      </c>
      <c r="O3578" s="101">
        <f t="shared" si="124"/>
        <v>32551.48000000001</v>
      </c>
      <c r="P3578" s="101"/>
      <c r="Q3578" s="101"/>
      <c r="R3578" s="101"/>
      <c r="S3578" s="24">
        <f t="shared" si="123"/>
        <v>32551.48000000001</v>
      </c>
      <c r="T3578" s="94" t="s">
        <v>8943</v>
      </c>
      <c r="U3578" s="102"/>
      <c r="V3578" s="102"/>
      <c r="W3578" s="102"/>
      <c r="X3578" s="103"/>
      <c r="Y3578" s="23" t="s">
        <v>8955</v>
      </c>
      <c r="Z3578" s="104" t="s">
        <v>13</v>
      </c>
      <c r="AA3578" s="105"/>
      <c r="AB3578" s="106"/>
    </row>
    <row r="3579" spans="1:28" s="16" customFormat="1" ht="78.75" customHeight="1" x14ac:dyDescent="0.2">
      <c r="A3579" s="18" t="s">
        <v>9417</v>
      </c>
      <c r="B3579" s="94" t="s">
        <v>9418</v>
      </c>
      <c r="C3579" s="95"/>
      <c r="D3579" s="19" t="s">
        <v>5288</v>
      </c>
      <c r="E3579" s="20" t="s">
        <v>9419</v>
      </c>
      <c r="F3579" s="21" t="s">
        <v>8955</v>
      </c>
      <c r="G3579" s="22">
        <v>60774.86</v>
      </c>
      <c r="H3579" s="96">
        <v>60774.86</v>
      </c>
      <c r="I3579" s="97"/>
      <c r="J3579" s="98">
        <v>38828.39</v>
      </c>
      <c r="K3579" s="99"/>
      <c r="L3579" s="99"/>
      <c r="M3579" s="100"/>
      <c r="N3579" s="17">
        <v>38828.39</v>
      </c>
      <c r="O3579" s="101">
        <f t="shared" si="124"/>
        <v>21946.47</v>
      </c>
      <c r="P3579" s="101"/>
      <c r="Q3579" s="101"/>
      <c r="R3579" s="101"/>
      <c r="S3579" s="24">
        <f t="shared" si="123"/>
        <v>21946.47</v>
      </c>
      <c r="T3579" s="94" t="s">
        <v>8943</v>
      </c>
      <c r="U3579" s="102"/>
      <c r="V3579" s="102"/>
      <c r="W3579" s="102"/>
      <c r="X3579" s="103"/>
      <c r="Y3579" s="23" t="s">
        <v>8955</v>
      </c>
      <c r="Z3579" s="104" t="s">
        <v>13</v>
      </c>
      <c r="AA3579" s="105"/>
      <c r="AB3579" s="106"/>
    </row>
    <row r="3580" spans="1:28" s="16" customFormat="1" ht="78.75" customHeight="1" x14ac:dyDescent="0.2">
      <c r="A3580" s="18" t="s">
        <v>9420</v>
      </c>
      <c r="B3580" s="94" t="s">
        <v>9421</v>
      </c>
      <c r="C3580" s="95"/>
      <c r="D3580" s="19" t="s">
        <v>5288</v>
      </c>
      <c r="E3580" s="20" t="s">
        <v>9422</v>
      </c>
      <c r="F3580" s="21" t="s">
        <v>8955</v>
      </c>
      <c r="G3580" s="22">
        <v>60774.86</v>
      </c>
      <c r="H3580" s="96">
        <v>60774.86</v>
      </c>
      <c r="I3580" s="97"/>
      <c r="J3580" s="98">
        <v>38828.39</v>
      </c>
      <c r="K3580" s="99"/>
      <c r="L3580" s="99"/>
      <c r="M3580" s="100"/>
      <c r="N3580" s="17">
        <v>38828.39</v>
      </c>
      <c r="O3580" s="101">
        <f t="shared" si="124"/>
        <v>21946.47</v>
      </c>
      <c r="P3580" s="101"/>
      <c r="Q3580" s="101"/>
      <c r="R3580" s="101"/>
      <c r="S3580" s="24">
        <f t="shared" si="123"/>
        <v>21946.47</v>
      </c>
      <c r="T3580" s="94" t="s">
        <v>8943</v>
      </c>
      <c r="U3580" s="102"/>
      <c r="V3580" s="102"/>
      <c r="W3580" s="102"/>
      <c r="X3580" s="103"/>
      <c r="Y3580" s="23" t="s">
        <v>8955</v>
      </c>
      <c r="Z3580" s="104" t="s">
        <v>13</v>
      </c>
      <c r="AA3580" s="105"/>
      <c r="AB3580" s="106"/>
    </row>
    <row r="3581" spans="1:28" s="16" customFormat="1" ht="78.75" customHeight="1" x14ac:dyDescent="0.2">
      <c r="A3581" s="18" t="s">
        <v>9423</v>
      </c>
      <c r="B3581" s="94" t="s">
        <v>9424</v>
      </c>
      <c r="C3581" s="95"/>
      <c r="D3581" s="19" t="s">
        <v>5288</v>
      </c>
      <c r="E3581" s="20" t="s">
        <v>9425</v>
      </c>
      <c r="F3581" s="21" t="s">
        <v>8955</v>
      </c>
      <c r="G3581" s="22">
        <v>60774.86</v>
      </c>
      <c r="H3581" s="96">
        <v>60774.86</v>
      </c>
      <c r="I3581" s="97"/>
      <c r="J3581" s="98">
        <v>38828.39</v>
      </c>
      <c r="K3581" s="99"/>
      <c r="L3581" s="99"/>
      <c r="M3581" s="100"/>
      <c r="N3581" s="17">
        <v>38828.39</v>
      </c>
      <c r="O3581" s="101">
        <f t="shared" si="124"/>
        <v>21946.47</v>
      </c>
      <c r="P3581" s="101"/>
      <c r="Q3581" s="101"/>
      <c r="R3581" s="101"/>
      <c r="S3581" s="24">
        <f t="shared" si="123"/>
        <v>21946.47</v>
      </c>
      <c r="T3581" s="94" t="s">
        <v>8943</v>
      </c>
      <c r="U3581" s="102"/>
      <c r="V3581" s="102"/>
      <c r="W3581" s="102"/>
      <c r="X3581" s="103"/>
      <c r="Y3581" s="23" t="s">
        <v>8955</v>
      </c>
      <c r="Z3581" s="104" t="s">
        <v>13</v>
      </c>
      <c r="AA3581" s="105"/>
      <c r="AB3581" s="106"/>
    </row>
    <row r="3582" spans="1:28" s="16" customFormat="1" ht="78.75" customHeight="1" x14ac:dyDescent="0.2">
      <c r="A3582" s="18" t="s">
        <v>9426</v>
      </c>
      <c r="B3582" s="94" t="s">
        <v>9427</v>
      </c>
      <c r="C3582" s="95"/>
      <c r="D3582" s="19" t="s">
        <v>5288</v>
      </c>
      <c r="E3582" s="20" t="s">
        <v>9428</v>
      </c>
      <c r="F3582" s="21" t="s">
        <v>8955</v>
      </c>
      <c r="G3582" s="22">
        <v>243680.41</v>
      </c>
      <c r="H3582" s="96">
        <v>243680.41</v>
      </c>
      <c r="I3582" s="97"/>
      <c r="J3582" s="98">
        <v>155684.71</v>
      </c>
      <c r="K3582" s="99"/>
      <c r="L3582" s="99"/>
      <c r="M3582" s="100"/>
      <c r="N3582" s="17">
        <v>155684.71</v>
      </c>
      <c r="O3582" s="101">
        <f t="shared" si="124"/>
        <v>87995.700000000012</v>
      </c>
      <c r="P3582" s="101"/>
      <c r="Q3582" s="101"/>
      <c r="R3582" s="101"/>
      <c r="S3582" s="24">
        <f t="shared" si="123"/>
        <v>87995.700000000012</v>
      </c>
      <c r="T3582" s="94" t="s">
        <v>8943</v>
      </c>
      <c r="U3582" s="102"/>
      <c r="V3582" s="102"/>
      <c r="W3582" s="102"/>
      <c r="X3582" s="103"/>
      <c r="Y3582" s="23" t="s">
        <v>8955</v>
      </c>
      <c r="Z3582" s="104" t="s">
        <v>13</v>
      </c>
      <c r="AA3582" s="105"/>
      <c r="AB3582" s="106"/>
    </row>
    <row r="3583" spans="1:28" s="16" customFormat="1" ht="78.75" customHeight="1" x14ac:dyDescent="0.2">
      <c r="A3583" s="18" t="s">
        <v>9429</v>
      </c>
      <c r="B3583" s="94" t="s">
        <v>9430</v>
      </c>
      <c r="C3583" s="95"/>
      <c r="D3583" s="19" t="s">
        <v>5288</v>
      </c>
      <c r="E3583" s="20" t="s">
        <v>9431</v>
      </c>
      <c r="F3583" s="21" t="s">
        <v>8955</v>
      </c>
      <c r="G3583" s="22">
        <v>60774.86</v>
      </c>
      <c r="H3583" s="96">
        <v>60774.86</v>
      </c>
      <c r="I3583" s="97"/>
      <c r="J3583" s="98">
        <v>38828.39</v>
      </c>
      <c r="K3583" s="99"/>
      <c r="L3583" s="99"/>
      <c r="M3583" s="100"/>
      <c r="N3583" s="17">
        <v>38828.39</v>
      </c>
      <c r="O3583" s="101">
        <f t="shared" si="124"/>
        <v>21946.47</v>
      </c>
      <c r="P3583" s="101"/>
      <c r="Q3583" s="101"/>
      <c r="R3583" s="101"/>
      <c r="S3583" s="24">
        <f t="shared" si="123"/>
        <v>21946.47</v>
      </c>
      <c r="T3583" s="94" t="s">
        <v>8943</v>
      </c>
      <c r="U3583" s="102"/>
      <c r="V3583" s="102"/>
      <c r="W3583" s="102"/>
      <c r="X3583" s="103"/>
      <c r="Y3583" s="23" t="s">
        <v>8955</v>
      </c>
      <c r="Z3583" s="104" t="s">
        <v>13</v>
      </c>
      <c r="AA3583" s="105"/>
      <c r="AB3583" s="106"/>
    </row>
    <row r="3584" spans="1:28" s="16" customFormat="1" ht="78.75" customHeight="1" x14ac:dyDescent="0.2">
      <c r="A3584" s="18" t="s">
        <v>9432</v>
      </c>
      <c r="B3584" s="94" t="s">
        <v>9433</v>
      </c>
      <c r="C3584" s="95"/>
      <c r="D3584" s="19" t="s">
        <v>5288</v>
      </c>
      <c r="E3584" s="20" t="s">
        <v>9434</v>
      </c>
      <c r="F3584" s="21" t="s">
        <v>8955</v>
      </c>
      <c r="G3584" s="22">
        <v>97868.87</v>
      </c>
      <c r="H3584" s="96">
        <v>97868.87</v>
      </c>
      <c r="I3584" s="97"/>
      <c r="J3584" s="98">
        <v>62527.33</v>
      </c>
      <c r="K3584" s="99"/>
      <c r="L3584" s="99"/>
      <c r="M3584" s="100"/>
      <c r="N3584" s="17">
        <v>62527.33</v>
      </c>
      <c r="O3584" s="101">
        <f t="shared" si="124"/>
        <v>35341.539999999994</v>
      </c>
      <c r="P3584" s="101"/>
      <c r="Q3584" s="101"/>
      <c r="R3584" s="101"/>
      <c r="S3584" s="24">
        <f t="shared" si="123"/>
        <v>35341.539999999994</v>
      </c>
      <c r="T3584" s="94" t="s">
        <v>8943</v>
      </c>
      <c r="U3584" s="102"/>
      <c r="V3584" s="102"/>
      <c r="W3584" s="102"/>
      <c r="X3584" s="103"/>
      <c r="Y3584" s="23" t="s">
        <v>8955</v>
      </c>
      <c r="Z3584" s="104" t="s">
        <v>13</v>
      </c>
      <c r="AA3584" s="105"/>
      <c r="AB3584" s="106"/>
    </row>
    <row r="3585" spans="1:28" s="16" customFormat="1" ht="78.75" customHeight="1" x14ac:dyDescent="0.2">
      <c r="A3585" s="18" t="s">
        <v>9435</v>
      </c>
      <c r="B3585" s="94" t="s">
        <v>9436</v>
      </c>
      <c r="C3585" s="95"/>
      <c r="D3585" s="19" t="s">
        <v>5288</v>
      </c>
      <c r="E3585" s="20" t="s">
        <v>9437</v>
      </c>
      <c r="F3585" s="21" t="s">
        <v>8955</v>
      </c>
      <c r="G3585" s="22">
        <v>60774.86</v>
      </c>
      <c r="H3585" s="96">
        <v>60774.86</v>
      </c>
      <c r="I3585" s="97"/>
      <c r="J3585" s="98">
        <v>38828.39</v>
      </c>
      <c r="K3585" s="99"/>
      <c r="L3585" s="99"/>
      <c r="M3585" s="100"/>
      <c r="N3585" s="17">
        <v>38828.39</v>
      </c>
      <c r="O3585" s="101">
        <f t="shared" si="124"/>
        <v>21946.47</v>
      </c>
      <c r="P3585" s="101"/>
      <c r="Q3585" s="101"/>
      <c r="R3585" s="101"/>
      <c r="S3585" s="24">
        <f t="shared" si="123"/>
        <v>21946.47</v>
      </c>
      <c r="T3585" s="94" t="s">
        <v>8943</v>
      </c>
      <c r="U3585" s="102"/>
      <c r="V3585" s="102"/>
      <c r="W3585" s="102"/>
      <c r="X3585" s="103"/>
      <c r="Y3585" s="23" t="s">
        <v>8955</v>
      </c>
      <c r="Z3585" s="104" t="s">
        <v>13</v>
      </c>
      <c r="AA3585" s="105"/>
      <c r="AB3585" s="106"/>
    </row>
    <row r="3586" spans="1:28" s="16" customFormat="1" ht="78.75" customHeight="1" x14ac:dyDescent="0.2">
      <c r="A3586" s="18" t="s">
        <v>9438</v>
      </c>
      <c r="B3586" s="94" t="s">
        <v>9439</v>
      </c>
      <c r="C3586" s="95"/>
      <c r="D3586" s="19" t="s">
        <v>5288</v>
      </c>
      <c r="E3586" s="20" t="s">
        <v>9440</v>
      </c>
      <c r="F3586" s="21" t="s">
        <v>8955</v>
      </c>
      <c r="G3586" s="22">
        <v>60774.86</v>
      </c>
      <c r="H3586" s="96">
        <v>60774.86</v>
      </c>
      <c r="I3586" s="97"/>
      <c r="J3586" s="98">
        <v>38828.39</v>
      </c>
      <c r="K3586" s="99"/>
      <c r="L3586" s="99"/>
      <c r="M3586" s="100"/>
      <c r="N3586" s="17">
        <v>38828.39</v>
      </c>
      <c r="O3586" s="101">
        <f t="shared" si="124"/>
        <v>21946.47</v>
      </c>
      <c r="P3586" s="101"/>
      <c r="Q3586" s="101"/>
      <c r="R3586" s="101"/>
      <c r="S3586" s="24">
        <f t="shared" si="123"/>
        <v>21946.47</v>
      </c>
      <c r="T3586" s="94" t="s">
        <v>8943</v>
      </c>
      <c r="U3586" s="102"/>
      <c r="V3586" s="102"/>
      <c r="W3586" s="102"/>
      <c r="X3586" s="103"/>
      <c r="Y3586" s="23" t="s">
        <v>8955</v>
      </c>
      <c r="Z3586" s="104" t="s">
        <v>13</v>
      </c>
      <c r="AA3586" s="105"/>
      <c r="AB3586" s="106"/>
    </row>
    <row r="3587" spans="1:28" s="16" customFormat="1" ht="78.75" customHeight="1" x14ac:dyDescent="0.2">
      <c r="A3587" s="18" t="s">
        <v>9441</v>
      </c>
      <c r="B3587" s="94" t="s">
        <v>9442</v>
      </c>
      <c r="C3587" s="95"/>
      <c r="D3587" s="19" t="s">
        <v>5288</v>
      </c>
      <c r="E3587" s="20" t="s">
        <v>9443</v>
      </c>
      <c r="F3587" s="21" t="s">
        <v>8955</v>
      </c>
      <c r="G3587" s="22">
        <v>60774.86</v>
      </c>
      <c r="H3587" s="96">
        <v>60774.86</v>
      </c>
      <c r="I3587" s="97"/>
      <c r="J3587" s="98">
        <v>38828.39</v>
      </c>
      <c r="K3587" s="99"/>
      <c r="L3587" s="99"/>
      <c r="M3587" s="100"/>
      <c r="N3587" s="17">
        <v>38828.39</v>
      </c>
      <c r="O3587" s="101">
        <f t="shared" si="124"/>
        <v>21946.47</v>
      </c>
      <c r="P3587" s="101"/>
      <c r="Q3587" s="101"/>
      <c r="R3587" s="101"/>
      <c r="S3587" s="24">
        <f t="shared" si="123"/>
        <v>21946.47</v>
      </c>
      <c r="T3587" s="94" t="s">
        <v>8943</v>
      </c>
      <c r="U3587" s="102"/>
      <c r="V3587" s="102"/>
      <c r="W3587" s="102"/>
      <c r="X3587" s="103"/>
      <c r="Y3587" s="23" t="s">
        <v>8955</v>
      </c>
      <c r="Z3587" s="104" t="s">
        <v>13</v>
      </c>
      <c r="AA3587" s="105"/>
      <c r="AB3587" s="106"/>
    </row>
    <row r="3588" spans="1:28" s="16" customFormat="1" ht="78.75" customHeight="1" x14ac:dyDescent="0.2">
      <c r="A3588" s="18" t="s">
        <v>9444</v>
      </c>
      <c r="B3588" s="94" t="s">
        <v>9445</v>
      </c>
      <c r="C3588" s="95"/>
      <c r="D3588" s="19" t="s">
        <v>5288</v>
      </c>
      <c r="E3588" s="20" t="s">
        <v>9446</v>
      </c>
      <c r="F3588" s="21" t="s">
        <v>8955</v>
      </c>
      <c r="G3588" s="22">
        <v>56516.1</v>
      </c>
      <c r="H3588" s="96">
        <v>56516.1</v>
      </c>
      <c r="I3588" s="97"/>
      <c r="J3588" s="98">
        <v>36107.53</v>
      </c>
      <c r="K3588" s="99"/>
      <c r="L3588" s="99"/>
      <c r="M3588" s="100"/>
      <c r="N3588" s="17">
        <v>36107.53</v>
      </c>
      <c r="O3588" s="101">
        <f t="shared" si="124"/>
        <v>20408.57</v>
      </c>
      <c r="P3588" s="101"/>
      <c r="Q3588" s="101"/>
      <c r="R3588" s="101"/>
      <c r="S3588" s="24">
        <f t="shared" si="123"/>
        <v>20408.57</v>
      </c>
      <c r="T3588" s="94" t="s">
        <v>8943</v>
      </c>
      <c r="U3588" s="102"/>
      <c r="V3588" s="102"/>
      <c r="W3588" s="102"/>
      <c r="X3588" s="103"/>
      <c r="Y3588" s="23" t="s">
        <v>8955</v>
      </c>
      <c r="Z3588" s="104" t="s">
        <v>13</v>
      </c>
      <c r="AA3588" s="105"/>
      <c r="AB3588" s="106"/>
    </row>
    <row r="3589" spans="1:28" s="16" customFormat="1" ht="78.75" customHeight="1" x14ac:dyDescent="0.2">
      <c r="A3589" s="18" t="s">
        <v>9447</v>
      </c>
      <c r="B3589" s="94" t="s">
        <v>9448</v>
      </c>
      <c r="C3589" s="95"/>
      <c r="D3589" s="19" t="s">
        <v>8947</v>
      </c>
      <c r="E3589" s="20" t="s">
        <v>9449</v>
      </c>
      <c r="F3589" s="21" t="s">
        <v>9450</v>
      </c>
      <c r="G3589" s="22">
        <v>26431</v>
      </c>
      <c r="H3589" s="96">
        <v>26431</v>
      </c>
      <c r="I3589" s="97"/>
      <c r="J3589" s="98"/>
      <c r="K3589" s="99"/>
      <c r="L3589" s="99"/>
      <c r="M3589" s="100"/>
      <c r="N3589" s="17"/>
      <c r="O3589" s="101">
        <f t="shared" si="124"/>
        <v>26431</v>
      </c>
      <c r="P3589" s="101"/>
      <c r="Q3589" s="101"/>
      <c r="R3589" s="101"/>
      <c r="S3589" s="24">
        <f t="shared" si="123"/>
        <v>26431</v>
      </c>
      <c r="T3589" s="94" t="s">
        <v>8943</v>
      </c>
      <c r="U3589" s="102"/>
      <c r="V3589" s="102"/>
      <c r="W3589" s="102"/>
      <c r="X3589" s="103"/>
      <c r="Y3589" s="23" t="s">
        <v>9450</v>
      </c>
      <c r="Z3589" s="104" t="s">
        <v>13</v>
      </c>
      <c r="AA3589" s="105"/>
      <c r="AB3589" s="106"/>
    </row>
    <row r="3590" spans="1:28" s="16" customFormat="1" ht="78.75" customHeight="1" x14ac:dyDescent="0.2">
      <c r="A3590" s="18" t="s">
        <v>9451</v>
      </c>
      <c r="B3590" s="94" t="s">
        <v>9452</v>
      </c>
      <c r="C3590" s="95"/>
      <c r="D3590" s="19" t="s">
        <v>5288</v>
      </c>
      <c r="E3590" s="20" t="s">
        <v>9453</v>
      </c>
      <c r="F3590" s="21" t="s">
        <v>8955</v>
      </c>
      <c r="G3590" s="22">
        <v>82564.55</v>
      </c>
      <c r="H3590" s="96">
        <v>82564.55</v>
      </c>
      <c r="I3590" s="97"/>
      <c r="J3590" s="98">
        <v>52749.57</v>
      </c>
      <c r="K3590" s="99"/>
      <c r="L3590" s="99"/>
      <c r="M3590" s="100"/>
      <c r="N3590" s="17">
        <v>52749.57</v>
      </c>
      <c r="O3590" s="101">
        <f t="shared" si="124"/>
        <v>29814.980000000003</v>
      </c>
      <c r="P3590" s="101"/>
      <c r="Q3590" s="101"/>
      <c r="R3590" s="101"/>
      <c r="S3590" s="24">
        <f t="shared" si="123"/>
        <v>29814.980000000003</v>
      </c>
      <c r="T3590" s="94" t="s">
        <v>8943</v>
      </c>
      <c r="U3590" s="102"/>
      <c r="V3590" s="102"/>
      <c r="W3590" s="102"/>
      <c r="X3590" s="103"/>
      <c r="Y3590" s="23" t="s">
        <v>8955</v>
      </c>
      <c r="Z3590" s="104" t="s">
        <v>13</v>
      </c>
      <c r="AA3590" s="105"/>
      <c r="AB3590" s="106"/>
    </row>
    <row r="3591" spans="1:28" s="16" customFormat="1" ht="78.75" customHeight="1" x14ac:dyDescent="0.2">
      <c r="A3591" s="18" t="s">
        <v>9454</v>
      </c>
      <c r="B3591" s="94" t="s">
        <v>9455</v>
      </c>
      <c r="C3591" s="95"/>
      <c r="D3591" s="19" t="s">
        <v>8947</v>
      </c>
      <c r="E3591" s="20" t="s">
        <v>9456</v>
      </c>
      <c r="F3591" s="21" t="s">
        <v>9457</v>
      </c>
      <c r="G3591" s="22">
        <v>77000</v>
      </c>
      <c r="H3591" s="96">
        <v>77000</v>
      </c>
      <c r="I3591" s="97"/>
      <c r="J3591" s="98">
        <v>64808.27</v>
      </c>
      <c r="K3591" s="99"/>
      <c r="L3591" s="99"/>
      <c r="M3591" s="100"/>
      <c r="N3591" s="17">
        <v>64808.27</v>
      </c>
      <c r="O3591" s="101">
        <f t="shared" si="124"/>
        <v>12191.730000000003</v>
      </c>
      <c r="P3591" s="101"/>
      <c r="Q3591" s="101"/>
      <c r="R3591" s="101"/>
      <c r="S3591" s="24">
        <f t="shared" si="123"/>
        <v>12191.730000000003</v>
      </c>
      <c r="T3591" s="94" t="s">
        <v>8943</v>
      </c>
      <c r="U3591" s="102"/>
      <c r="V3591" s="102"/>
      <c r="W3591" s="102"/>
      <c r="X3591" s="103"/>
      <c r="Y3591" s="23" t="s">
        <v>9457</v>
      </c>
      <c r="Z3591" s="104" t="s">
        <v>13</v>
      </c>
      <c r="AA3591" s="105"/>
      <c r="AB3591" s="106"/>
    </row>
    <row r="3592" spans="1:28" s="16" customFormat="1" ht="78.75" customHeight="1" x14ac:dyDescent="0.2">
      <c r="A3592" s="18" t="s">
        <v>9458</v>
      </c>
      <c r="B3592" s="94" t="s">
        <v>9459</v>
      </c>
      <c r="C3592" s="95"/>
      <c r="D3592" s="19" t="s">
        <v>8947</v>
      </c>
      <c r="E3592" s="20" t="s">
        <v>9460</v>
      </c>
      <c r="F3592" s="21" t="s">
        <v>8966</v>
      </c>
      <c r="G3592" s="22">
        <v>3570</v>
      </c>
      <c r="H3592" s="96">
        <v>3570</v>
      </c>
      <c r="I3592" s="97"/>
      <c r="J3592" s="98"/>
      <c r="K3592" s="99"/>
      <c r="L3592" s="99"/>
      <c r="M3592" s="100"/>
      <c r="N3592" s="17"/>
      <c r="O3592" s="101">
        <f t="shared" si="124"/>
        <v>3570</v>
      </c>
      <c r="P3592" s="101"/>
      <c r="Q3592" s="101"/>
      <c r="R3592" s="101"/>
      <c r="S3592" s="24">
        <f t="shared" si="123"/>
        <v>3570</v>
      </c>
      <c r="T3592" s="94" t="s">
        <v>8943</v>
      </c>
      <c r="U3592" s="102"/>
      <c r="V3592" s="102"/>
      <c r="W3592" s="102"/>
      <c r="X3592" s="103"/>
      <c r="Y3592" s="23" t="s">
        <v>8966</v>
      </c>
      <c r="Z3592" s="104" t="s">
        <v>13</v>
      </c>
      <c r="AA3592" s="105"/>
      <c r="AB3592" s="106"/>
    </row>
    <row r="3593" spans="1:28" s="16" customFormat="1" ht="78.75" customHeight="1" x14ac:dyDescent="0.2">
      <c r="A3593" s="18" t="s">
        <v>9461</v>
      </c>
      <c r="B3593" s="94" t="s">
        <v>9462</v>
      </c>
      <c r="C3593" s="95"/>
      <c r="D3593" s="19" t="s">
        <v>8947</v>
      </c>
      <c r="E3593" s="20" t="s">
        <v>9463</v>
      </c>
      <c r="F3593" s="21" t="s">
        <v>8966</v>
      </c>
      <c r="G3593" s="22">
        <v>10342.290000000001</v>
      </c>
      <c r="H3593" s="96">
        <v>10342.290000000001</v>
      </c>
      <c r="I3593" s="97"/>
      <c r="J3593" s="98"/>
      <c r="K3593" s="99"/>
      <c r="L3593" s="99"/>
      <c r="M3593" s="100"/>
      <c r="N3593" s="17"/>
      <c r="O3593" s="101">
        <f t="shared" si="124"/>
        <v>10342.290000000001</v>
      </c>
      <c r="P3593" s="101"/>
      <c r="Q3593" s="101"/>
      <c r="R3593" s="101"/>
      <c r="S3593" s="24">
        <f t="shared" si="123"/>
        <v>10342.290000000001</v>
      </c>
      <c r="T3593" s="94" t="s">
        <v>8943</v>
      </c>
      <c r="U3593" s="102"/>
      <c r="V3593" s="102"/>
      <c r="W3593" s="102"/>
      <c r="X3593" s="103"/>
      <c r="Y3593" s="23" t="s">
        <v>8966</v>
      </c>
      <c r="Z3593" s="104" t="s">
        <v>13</v>
      </c>
      <c r="AA3593" s="105"/>
      <c r="AB3593" s="106"/>
    </row>
    <row r="3594" spans="1:28" s="16" customFormat="1" ht="78.75" customHeight="1" x14ac:dyDescent="0.2">
      <c r="A3594" s="18" t="s">
        <v>9464</v>
      </c>
      <c r="B3594" s="94" t="s">
        <v>9465</v>
      </c>
      <c r="C3594" s="95"/>
      <c r="D3594" s="19" t="s">
        <v>8947</v>
      </c>
      <c r="E3594" s="20" t="s">
        <v>9466</v>
      </c>
      <c r="F3594" s="21" t="s">
        <v>8966</v>
      </c>
      <c r="G3594" s="22">
        <v>4750</v>
      </c>
      <c r="H3594" s="96">
        <v>4750</v>
      </c>
      <c r="I3594" s="97"/>
      <c r="J3594" s="98"/>
      <c r="K3594" s="99"/>
      <c r="L3594" s="99"/>
      <c r="M3594" s="100"/>
      <c r="N3594" s="17"/>
      <c r="O3594" s="101">
        <f t="shared" si="124"/>
        <v>4750</v>
      </c>
      <c r="P3594" s="101"/>
      <c r="Q3594" s="101"/>
      <c r="R3594" s="101"/>
      <c r="S3594" s="24">
        <f t="shared" si="123"/>
        <v>4750</v>
      </c>
      <c r="T3594" s="94" t="s">
        <v>8943</v>
      </c>
      <c r="U3594" s="102"/>
      <c r="V3594" s="102"/>
      <c r="W3594" s="102"/>
      <c r="X3594" s="103"/>
      <c r="Y3594" s="23" t="s">
        <v>8966</v>
      </c>
      <c r="Z3594" s="104" t="s">
        <v>13</v>
      </c>
      <c r="AA3594" s="105"/>
      <c r="AB3594" s="106"/>
    </row>
    <row r="3595" spans="1:28" s="16" customFormat="1" ht="78.75" customHeight="1" x14ac:dyDescent="0.2">
      <c r="A3595" s="18" t="s">
        <v>9467</v>
      </c>
      <c r="B3595" s="94" t="s">
        <v>9465</v>
      </c>
      <c r="C3595" s="95"/>
      <c r="D3595" s="19" t="s">
        <v>8947</v>
      </c>
      <c r="E3595" s="20" t="s">
        <v>9468</v>
      </c>
      <c r="F3595" s="21" t="s">
        <v>8966</v>
      </c>
      <c r="G3595" s="22">
        <v>4750</v>
      </c>
      <c r="H3595" s="96">
        <v>4750</v>
      </c>
      <c r="I3595" s="97"/>
      <c r="J3595" s="98"/>
      <c r="K3595" s="99"/>
      <c r="L3595" s="99"/>
      <c r="M3595" s="100"/>
      <c r="N3595" s="17"/>
      <c r="O3595" s="101">
        <f t="shared" si="124"/>
        <v>4750</v>
      </c>
      <c r="P3595" s="101"/>
      <c r="Q3595" s="101"/>
      <c r="R3595" s="101"/>
      <c r="S3595" s="24">
        <f t="shared" si="123"/>
        <v>4750</v>
      </c>
      <c r="T3595" s="94" t="s">
        <v>8943</v>
      </c>
      <c r="U3595" s="102"/>
      <c r="V3595" s="102"/>
      <c r="W3595" s="102"/>
      <c r="X3595" s="103"/>
      <c r="Y3595" s="23" t="s">
        <v>8966</v>
      </c>
      <c r="Z3595" s="104" t="s">
        <v>13</v>
      </c>
      <c r="AA3595" s="105"/>
      <c r="AB3595" s="106"/>
    </row>
    <row r="3596" spans="1:28" s="16" customFormat="1" ht="78.75" customHeight="1" x14ac:dyDescent="0.2">
      <c r="A3596" s="18" t="s">
        <v>9469</v>
      </c>
      <c r="B3596" s="94" t="s">
        <v>9465</v>
      </c>
      <c r="C3596" s="95"/>
      <c r="D3596" s="19" t="s">
        <v>8947</v>
      </c>
      <c r="E3596" s="20" t="s">
        <v>9470</v>
      </c>
      <c r="F3596" s="21" t="s">
        <v>8966</v>
      </c>
      <c r="G3596" s="22">
        <v>4750</v>
      </c>
      <c r="H3596" s="96">
        <v>4750</v>
      </c>
      <c r="I3596" s="97"/>
      <c r="J3596" s="98"/>
      <c r="K3596" s="99"/>
      <c r="L3596" s="99"/>
      <c r="M3596" s="100"/>
      <c r="N3596" s="17"/>
      <c r="O3596" s="101">
        <f t="shared" si="124"/>
        <v>4750</v>
      </c>
      <c r="P3596" s="101"/>
      <c r="Q3596" s="101"/>
      <c r="R3596" s="101"/>
      <c r="S3596" s="24">
        <f t="shared" si="123"/>
        <v>4750</v>
      </c>
      <c r="T3596" s="94" t="s">
        <v>8943</v>
      </c>
      <c r="U3596" s="102"/>
      <c r="V3596" s="102"/>
      <c r="W3596" s="102"/>
      <c r="X3596" s="103"/>
      <c r="Y3596" s="23" t="s">
        <v>8966</v>
      </c>
      <c r="Z3596" s="104" t="s">
        <v>13</v>
      </c>
      <c r="AA3596" s="105"/>
      <c r="AB3596" s="106"/>
    </row>
    <row r="3597" spans="1:28" s="16" customFormat="1" ht="78.75" customHeight="1" x14ac:dyDescent="0.2">
      <c r="A3597" s="18" t="s">
        <v>9471</v>
      </c>
      <c r="B3597" s="94" t="s">
        <v>9465</v>
      </c>
      <c r="C3597" s="95"/>
      <c r="D3597" s="19" t="s">
        <v>8947</v>
      </c>
      <c r="E3597" s="20" t="s">
        <v>9472</v>
      </c>
      <c r="F3597" s="21" t="s">
        <v>8966</v>
      </c>
      <c r="G3597" s="22">
        <v>4750</v>
      </c>
      <c r="H3597" s="96">
        <v>4750</v>
      </c>
      <c r="I3597" s="97"/>
      <c r="J3597" s="98"/>
      <c r="K3597" s="99"/>
      <c r="L3597" s="99"/>
      <c r="M3597" s="100"/>
      <c r="N3597" s="17"/>
      <c r="O3597" s="101">
        <f t="shared" si="124"/>
        <v>4750</v>
      </c>
      <c r="P3597" s="101"/>
      <c r="Q3597" s="101"/>
      <c r="R3597" s="101"/>
      <c r="S3597" s="24">
        <f t="shared" ref="S3597:S3660" si="125">G3597-N3597</f>
        <v>4750</v>
      </c>
      <c r="T3597" s="94" t="s">
        <v>8943</v>
      </c>
      <c r="U3597" s="102"/>
      <c r="V3597" s="102"/>
      <c r="W3597" s="102"/>
      <c r="X3597" s="103"/>
      <c r="Y3597" s="23" t="s">
        <v>8966</v>
      </c>
      <c r="Z3597" s="104" t="s">
        <v>13</v>
      </c>
      <c r="AA3597" s="105"/>
      <c r="AB3597" s="106"/>
    </row>
    <row r="3598" spans="1:28" s="16" customFormat="1" ht="78.75" customHeight="1" x14ac:dyDescent="0.2">
      <c r="A3598" s="18" t="s">
        <v>9473</v>
      </c>
      <c r="B3598" s="94" t="s">
        <v>9474</v>
      </c>
      <c r="C3598" s="95"/>
      <c r="D3598" s="19" t="s">
        <v>5288</v>
      </c>
      <c r="E3598" s="20" t="s">
        <v>9475</v>
      </c>
      <c r="F3598" s="21" t="s">
        <v>8955</v>
      </c>
      <c r="G3598" s="22">
        <v>302109.55</v>
      </c>
      <c r="H3598" s="96">
        <v>302109.55</v>
      </c>
      <c r="I3598" s="97"/>
      <c r="J3598" s="98">
        <v>193014.46</v>
      </c>
      <c r="K3598" s="99"/>
      <c r="L3598" s="99"/>
      <c r="M3598" s="100"/>
      <c r="N3598" s="17">
        <v>193014.46</v>
      </c>
      <c r="O3598" s="101">
        <f t="shared" si="124"/>
        <v>109095.09</v>
      </c>
      <c r="P3598" s="101"/>
      <c r="Q3598" s="101"/>
      <c r="R3598" s="101"/>
      <c r="S3598" s="24">
        <f t="shared" si="125"/>
        <v>109095.09</v>
      </c>
      <c r="T3598" s="94" t="s">
        <v>8943</v>
      </c>
      <c r="U3598" s="102"/>
      <c r="V3598" s="102"/>
      <c r="W3598" s="102"/>
      <c r="X3598" s="103"/>
      <c r="Y3598" s="23" t="s">
        <v>8955</v>
      </c>
      <c r="Z3598" s="104" t="s">
        <v>13</v>
      </c>
      <c r="AA3598" s="105"/>
      <c r="AB3598" s="106"/>
    </row>
    <row r="3599" spans="1:28" s="16" customFormat="1" ht="78.75" customHeight="1" x14ac:dyDescent="0.2">
      <c r="A3599" s="18" t="s">
        <v>9476</v>
      </c>
      <c r="B3599" s="94" t="s">
        <v>9477</v>
      </c>
      <c r="C3599" s="95"/>
      <c r="D3599" s="19" t="s">
        <v>8947</v>
      </c>
      <c r="E3599" s="20" t="s">
        <v>9478</v>
      </c>
      <c r="F3599" s="21" t="s">
        <v>8966</v>
      </c>
      <c r="G3599" s="22">
        <v>8934.4500000000007</v>
      </c>
      <c r="H3599" s="96">
        <v>8934.4500000000007</v>
      </c>
      <c r="I3599" s="97"/>
      <c r="J3599" s="98"/>
      <c r="K3599" s="99"/>
      <c r="L3599" s="99"/>
      <c r="M3599" s="100"/>
      <c r="N3599" s="17"/>
      <c r="O3599" s="101">
        <f t="shared" si="124"/>
        <v>8934.4500000000007</v>
      </c>
      <c r="P3599" s="101"/>
      <c r="Q3599" s="101"/>
      <c r="R3599" s="101"/>
      <c r="S3599" s="24">
        <f t="shared" si="125"/>
        <v>8934.4500000000007</v>
      </c>
      <c r="T3599" s="94" t="s">
        <v>8943</v>
      </c>
      <c r="U3599" s="102"/>
      <c r="V3599" s="102"/>
      <c r="W3599" s="102"/>
      <c r="X3599" s="103"/>
      <c r="Y3599" s="23" t="s">
        <v>8966</v>
      </c>
      <c r="Z3599" s="104" t="s">
        <v>13</v>
      </c>
      <c r="AA3599" s="105"/>
      <c r="AB3599" s="106"/>
    </row>
    <row r="3600" spans="1:28" s="16" customFormat="1" ht="78.75" customHeight="1" x14ac:dyDescent="0.2">
      <c r="A3600" s="18" t="s">
        <v>9479</v>
      </c>
      <c r="B3600" s="94" t="s">
        <v>9480</v>
      </c>
      <c r="C3600" s="95"/>
      <c r="D3600" s="19" t="s">
        <v>8947</v>
      </c>
      <c r="E3600" s="20" t="s">
        <v>9481</v>
      </c>
      <c r="F3600" s="21" t="s">
        <v>8966</v>
      </c>
      <c r="G3600" s="22">
        <v>15800</v>
      </c>
      <c r="H3600" s="96">
        <v>15800</v>
      </c>
      <c r="I3600" s="97"/>
      <c r="J3600" s="98"/>
      <c r="K3600" s="99"/>
      <c r="L3600" s="99"/>
      <c r="M3600" s="100"/>
      <c r="N3600" s="17"/>
      <c r="O3600" s="101">
        <f t="shared" si="124"/>
        <v>15800</v>
      </c>
      <c r="P3600" s="101"/>
      <c r="Q3600" s="101"/>
      <c r="R3600" s="101"/>
      <c r="S3600" s="24">
        <f t="shared" si="125"/>
        <v>15800</v>
      </c>
      <c r="T3600" s="94" t="s">
        <v>8943</v>
      </c>
      <c r="U3600" s="102"/>
      <c r="V3600" s="102"/>
      <c r="W3600" s="102"/>
      <c r="X3600" s="103"/>
      <c r="Y3600" s="23" t="s">
        <v>8966</v>
      </c>
      <c r="Z3600" s="104" t="s">
        <v>13</v>
      </c>
      <c r="AA3600" s="105"/>
      <c r="AB3600" s="106"/>
    </row>
    <row r="3601" spans="1:28" s="16" customFormat="1" ht="78.75" customHeight="1" x14ac:dyDescent="0.2">
      <c r="A3601" s="18" t="s">
        <v>9482</v>
      </c>
      <c r="B3601" s="94" t="s">
        <v>9483</v>
      </c>
      <c r="C3601" s="95"/>
      <c r="D3601" s="19" t="s">
        <v>8947</v>
      </c>
      <c r="E3601" s="20" t="s">
        <v>9484</v>
      </c>
      <c r="F3601" s="21" t="s">
        <v>8966</v>
      </c>
      <c r="G3601" s="22">
        <v>13510</v>
      </c>
      <c r="H3601" s="96">
        <v>13510</v>
      </c>
      <c r="I3601" s="97"/>
      <c r="J3601" s="98"/>
      <c r="K3601" s="99"/>
      <c r="L3601" s="99"/>
      <c r="M3601" s="100"/>
      <c r="N3601" s="17"/>
      <c r="O3601" s="101">
        <f t="shared" si="124"/>
        <v>13510</v>
      </c>
      <c r="P3601" s="101"/>
      <c r="Q3601" s="101"/>
      <c r="R3601" s="101"/>
      <c r="S3601" s="24">
        <f t="shared" si="125"/>
        <v>13510</v>
      </c>
      <c r="T3601" s="94" t="s">
        <v>8943</v>
      </c>
      <c r="U3601" s="102"/>
      <c r="V3601" s="102"/>
      <c r="W3601" s="102"/>
      <c r="X3601" s="103"/>
      <c r="Y3601" s="23" t="s">
        <v>8966</v>
      </c>
      <c r="Z3601" s="104" t="s">
        <v>13</v>
      </c>
      <c r="AA3601" s="105"/>
      <c r="AB3601" s="106"/>
    </row>
    <row r="3602" spans="1:28" s="16" customFormat="1" ht="78.75" customHeight="1" x14ac:dyDescent="0.2">
      <c r="A3602" s="18" t="s">
        <v>9485</v>
      </c>
      <c r="B3602" s="94" t="s">
        <v>9486</v>
      </c>
      <c r="C3602" s="95"/>
      <c r="D3602" s="19" t="s">
        <v>5288</v>
      </c>
      <c r="E3602" s="20" t="s">
        <v>9487</v>
      </c>
      <c r="F3602" s="21" t="s">
        <v>8955</v>
      </c>
      <c r="G3602" s="22">
        <v>53044.92</v>
      </c>
      <c r="H3602" s="96">
        <v>53044.92</v>
      </c>
      <c r="I3602" s="97"/>
      <c r="J3602" s="98">
        <v>33889.81</v>
      </c>
      <c r="K3602" s="99"/>
      <c r="L3602" s="99"/>
      <c r="M3602" s="100"/>
      <c r="N3602" s="17">
        <v>33889.81</v>
      </c>
      <c r="O3602" s="101">
        <f t="shared" si="124"/>
        <v>19155.11</v>
      </c>
      <c r="P3602" s="101"/>
      <c r="Q3602" s="101"/>
      <c r="R3602" s="101"/>
      <c r="S3602" s="24">
        <f t="shared" si="125"/>
        <v>19155.11</v>
      </c>
      <c r="T3602" s="94" t="s">
        <v>8943</v>
      </c>
      <c r="U3602" s="102"/>
      <c r="V3602" s="102"/>
      <c r="W3602" s="102"/>
      <c r="X3602" s="103"/>
      <c r="Y3602" s="23" t="s">
        <v>8955</v>
      </c>
      <c r="Z3602" s="104" t="s">
        <v>13</v>
      </c>
      <c r="AA3602" s="105"/>
      <c r="AB3602" s="106"/>
    </row>
    <row r="3603" spans="1:28" s="16" customFormat="1" ht="78.75" customHeight="1" x14ac:dyDescent="0.2">
      <c r="A3603" s="18" t="s">
        <v>9488</v>
      </c>
      <c r="B3603" s="94" t="s">
        <v>9489</v>
      </c>
      <c r="C3603" s="95"/>
      <c r="D3603" s="19" t="s">
        <v>8947</v>
      </c>
      <c r="E3603" s="20" t="s">
        <v>9490</v>
      </c>
      <c r="F3603" s="21" t="s">
        <v>8966</v>
      </c>
      <c r="G3603" s="22">
        <v>46764.47</v>
      </c>
      <c r="H3603" s="96">
        <v>46764.47</v>
      </c>
      <c r="I3603" s="97"/>
      <c r="J3603" s="98"/>
      <c r="K3603" s="99"/>
      <c r="L3603" s="99"/>
      <c r="M3603" s="100"/>
      <c r="N3603" s="17"/>
      <c r="O3603" s="101">
        <f t="shared" si="124"/>
        <v>46764.47</v>
      </c>
      <c r="P3603" s="101"/>
      <c r="Q3603" s="101"/>
      <c r="R3603" s="101"/>
      <c r="S3603" s="24">
        <f t="shared" si="125"/>
        <v>46764.47</v>
      </c>
      <c r="T3603" s="94" t="s">
        <v>8943</v>
      </c>
      <c r="U3603" s="102"/>
      <c r="V3603" s="102"/>
      <c r="W3603" s="102"/>
      <c r="X3603" s="103"/>
      <c r="Y3603" s="23" t="s">
        <v>8966</v>
      </c>
      <c r="Z3603" s="104" t="s">
        <v>13</v>
      </c>
      <c r="AA3603" s="105"/>
      <c r="AB3603" s="106"/>
    </row>
    <row r="3604" spans="1:28" s="29" customFormat="1" ht="30.75" customHeight="1" x14ac:dyDescent="0.2">
      <c r="A3604" s="26" t="s">
        <v>9491</v>
      </c>
      <c r="B3604" s="107" t="s">
        <v>9492</v>
      </c>
      <c r="C3604" s="108"/>
      <c r="D3604" s="108"/>
      <c r="E3604" s="108"/>
      <c r="F3604" s="109"/>
      <c r="G3604" s="30">
        <v>422894.94</v>
      </c>
      <c r="H3604" s="110">
        <v>422894.94</v>
      </c>
      <c r="I3604" s="111"/>
      <c r="J3604" s="112"/>
      <c r="K3604" s="113"/>
      <c r="L3604" s="113"/>
      <c r="M3604" s="114"/>
      <c r="N3604" s="24"/>
      <c r="O3604" s="115">
        <f>SUM(O3605:R3638)</f>
        <v>422894.94</v>
      </c>
      <c r="P3604" s="115"/>
      <c r="Q3604" s="115"/>
      <c r="R3604" s="115"/>
      <c r="S3604" s="24">
        <f t="shared" si="125"/>
        <v>422894.94</v>
      </c>
      <c r="T3604" s="119" t="s">
        <v>25</v>
      </c>
      <c r="U3604" s="120"/>
      <c r="V3604" s="120"/>
      <c r="W3604" s="120"/>
      <c r="X3604" s="121"/>
      <c r="Y3604" s="26" t="s">
        <v>25</v>
      </c>
      <c r="Z3604" s="119" t="s">
        <v>9493</v>
      </c>
      <c r="AA3604" s="120"/>
      <c r="AB3604" s="121"/>
    </row>
    <row r="3605" spans="1:28" s="16" customFormat="1" ht="53.25" customHeight="1" x14ac:dyDescent="0.2">
      <c r="A3605" s="18" t="s">
        <v>9494</v>
      </c>
      <c r="B3605" s="94" t="s">
        <v>9495</v>
      </c>
      <c r="C3605" s="95"/>
      <c r="D3605" s="19" t="s">
        <v>9496</v>
      </c>
      <c r="E3605" s="20" t="s">
        <v>566</v>
      </c>
      <c r="F3605" s="21" t="s">
        <v>311</v>
      </c>
      <c r="G3605" s="22">
        <v>10860.5</v>
      </c>
      <c r="H3605" s="96">
        <v>10860.5</v>
      </c>
      <c r="I3605" s="97"/>
      <c r="J3605" s="98"/>
      <c r="K3605" s="99"/>
      <c r="L3605" s="99"/>
      <c r="M3605" s="100"/>
      <c r="N3605" s="17"/>
      <c r="O3605" s="101">
        <f t="shared" ref="O3605:O3638" si="126">H3605-J3605</f>
        <v>10860.5</v>
      </c>
      <c r="P3605" s="101"/>
      <c r="Q3605" s="101"/>
      <c r="R3605" s="101"/>
      <c r="S3605" s="24">
        <f t="shared" si="125"/>
        <v>10860.5</v>
      </c>
      <c r="T3605" s="94" t="s">
        <v>9492</v>
      </c>
      <c r="U3605" s="102"/>
      <c r="V3605" s="102"/>
      <c r="W3605" s="102"/>
      <c r="X3605" s="103"/>
      <c r="Y3605" s="23" t="s">
        <v>311</v>
      </c>
      <c r="Z3605" s="104" t="s">
        <v>13</v>
      </c>
      <c r="AA3605" s="105"/>
      <c r="AB3605" s="106"/>
    </row>
    <row r="3606" spans="1:28" s="16" customFormat="1" ht="53.25" customHeight="1" x14ac:dyDescent="0.2">
      <c r="A3606" s="18" t="s">
        <v>9497</v>
      </c>
      <c r="B3606" s="94" t="s">
        <v>9498</v>
      </c>
      <c r="C3606" s="95"/>
      <c r="D3606" s="19" t="s">
        <v>9496</v>
      </c>
      <c r="E3606" s="20" t="s">
        <v>9499</v>
      </c>
      <c r="F3606" s="21" t="s">
        <v>311</v>
      </c>
      <c r="G3606" s="22">
        <v>8083</v>
      </c>
      <c r="H3606" s="96">
        <v>8083</v>
      </c>
      <c r="I3606" s="97"/>
      <c r="J3606" s="98"/>
      <c r="K3606" s="99"/>
      <c r="L3606" s="99"/>
      <c r="M3606" s="100"/>
      <c r="N3606" s="17"/>
      <c r="O3606" s="101">
        <f t="shared" si="126"/>
        <v>8083</v>
      </c>
      <c r="P3606" s="101"/>
      <c r="Q3606" s="101"/>
      <c r="R3606" s="101"/>
      <c r="S3606" s="24">
        <f t="shared" si="125"/>
        <v>8083</v>
      </c>
      <c r="T3606" s="94" t="s">
        <v>9492</v>
      </c>
      <c r="U3606" s="102"/>
      <c r="V3606" s="102"/>
      <c r="W3606" s="102"/>
      <c r="X3606" s="103"/>
      <c r="Y3606" s="23" t="s">
        <v>311</v>
      </c>
      <c r="Z3606" s="104" t="s">
        <v>13</v>
      </c>
      <c r="AA3606" s="105"/>
      <c r="AB3606" s="106"/>
    </row>
    <row r="3607" spans="1:28" s="16" customFormat="1" ht="53.25" customHeight="1" x14ac:dyDescent="0.2">
      <c r="A3607" s="18" t="s">
        <v>9500</v>
      </c>
      <c r="B3607" s="94" t="s">
        <v>9501</v>
      </c>
      <c r="C3607" s="95"/>
      <c r="D3607" s="19" t="s">
        <v>9496</v>
      </c>
      <c r="E3607" s="20" t="s">
        <v>9502</v>
      </c>
      <c r="F3607" s="21" t="s">
        <v>311</v>
      </c>
      <c r="G3607" s="22">
        <v>6050</v>
      </c>
      <c r="H3607" s="96">
        <v>6050</v>
      </c>
      <c r="I3607" s="97"/>
      <c r="J3607" s="98"/>
      <c r="K3607" s="99"/>
      <c r="L3607" s="99"/>
      <c r="M3607" s="100"/>
      <c r="N3607" s="17"/>
      <c r="O3607" s="101">
        <f t="shared" si="126"/>
        <v>6050</v>
      </c>
      <c r="P3607" s="101"/>
      <c r="Q3607" s="101"/>
      <c r="R3607" s="101"/>
      <c r="S3607" s="24">
        <f t="shared" si="125"/>
        <v>6050</v>
      </c>
      <c r="T3607" s="94" t="s">
        <v>9492</v>
      </c>
      <c r="U3607" s="102"/>
      <c r="V3607" s="102"/>
      <c r="W3607" s="102"/>
      <c r="X3607" s="103"/>
      <c r="Y3607" s="23" t="s">
        <v>311</v>
      </c>
      <c r="Z3607" s="104" t="s">
        <v>13</v>
      </c>
      <c r="AA3607" s="105"/>
      <c r="AB3607" s="106"/>
    </row>
    <row r="3608" spans="1:28" s="16" customFormat="1" ht="53.25" customHeight="1" x14ac:dyDescent="0.2">
      <c r="A3608" s="18" t="s">
        <v>9503</v>
      </c>
      <c r="B3608" s="94" t="s">
        <v>9504</v>
      </c>
      <c r="C3608" s="95"/>
      <c r="D3608" s="19" t="s">
        <v>9496</v>
      </c>
      <c r="E3608" s="20" t="s">
        <v>284</v>
      </c>
      <c r="F3608" s="21" t="s">
        <v>311</v>
      </c>
      <c r="G3608" s="22">
        <v>47827.8</v>
      </c>
      <c r="H3608" s="96">
        <v>47827.8</v>
      </c>
      <c r="I3608" s="97"/>
      <c r="J3608" s="98"/>
      <c r="K3608" s="99"/>
      <c r="L3608" s="99"/>
      <c r="M3608" s="100"/>
      <c r="N3608" s="17"/>
      <c r="O3608" s="101">
        <f t="shared" si="126"/>
        <v>47827.8</v>
      </c>
      <c r="P3608" s="101"/>
      <c r="Q3608" s="101"/>
      <c r="R3608" s="101"/>
      <c r="S3608" s="24">
        <f t="shared" si="125"/>
        <v>47827.8</v>
      </c>
      <c r="T3608" s="94" t="s">
        <v>9492</v>
      </c>
      <c r="U3608" s="102"/>
      <c r="V3608" s="102"/>
      <c r="W3608" s="102"/>
      <c r="X3608" s="103"/>
      <c r="Y3608" s="23" t="s">
        <v>311</v>
      </c>
      <c r="Z3608" s="104" t="s">
        <v>13</v>
      </c>
      <c r="AA3608" s="105"/>
      <c r="AB3608" s="106"/>
    </row>
    <row r="3609" spans="1:28" s="16" customFormat="1" ht="53.25" customHeight="1" x14ac:dyDescent="0.2">
      <c r="A3609" s="18" t="s">
        <v>9505</v>
      </c>
      <c r="B3609" s="94" t="s">
        <v>9506</v>
      </c>
      <c r="C3609" s="95"/>
      <c r="D3609" s="19" t="s">
        <v>9496</v>
      </c>
      <c r="E3609" s="20" t="s">
        <v>386</v>
      </c>
      <c r="F3609" s="21" t="s">
        <v>311</v>
      </c>
      <c r="G3609" s="22">
        <v>28539.77</v>
      </c>
      <c r="H3609" s="96">
        <v>28539.77</v>
      </c>
      <c r="I3609" s="97"/>
      <c r="J3609" s="98"/>
      <c r="K3609" s="99"/>
      <c r="L3609" s="99"/>
      <c r="M3609" s="100"/>
      <c r="N3609" s="17"/>
      <c r="O3609" s="101">
        <f t="shared" si="126"/>
        <v>28539.77</v>
      </c>
      <c r="P3609" s="101"/>
      <c r="Q3609" s="101"/>
      <c r="R3609" s="101"/>
      <c r="S3609" s="24">
        <f t="shared" si="125"/>
        <v>28539.77</v>
      </c>
      <c r="T3609" s="94" t="s">
        <v>9492</v>
      </c>
      <c r="U3609" s="102"/>
      <c r="V3609" s="102"/>
      <c r="W3609" s="102"/>
      <c r="X3609" s="103"/>
      <c r="Y3609" s="23" t="s">
        <v>311</v>
      </c>
      <c r="Z3609" s="104" t="s">
        <v>13</v>
      </c>
      <c r="AA3609" s="105"/>
      <c r="AB3609" s="106"/>
    </row>
    <row r="3610" spans="1:28" s="16" customFormat="1" ht="53.25" customHeight="1" x14ac:dyDescent="0.2">
      <c r="A3610" s="18" t="s">
        <v>9507</v>
      </c>
      <c r="B3610" s="94" t="s">
        <v>9508</v>
      </c>
      <c r="C3610" s="95"/>
      <c r="D3610" s="19" t="s">
        <v>9496</v>
      </c>
      <c r="E3610" s="20" t="s">
        <v>383</v>
      </c>
      <c r="F3610" s="21" t="s">
        <v>311</v>
      </c>
      <c r="G3610" s="22">
        <v>12803.21</v>
      </c>
      <c r="H3610" s="96">
        <v>12803.21</v>
      </c>
      <c r="I3610" s="97"/>
      <c r="J3610" s="98"/>
      <c r="K3610" s="99"/>
      <c r="L3610" s="99"/>
      <c r="M3610" s="100"/>
      <c r="N3610" s="17"/>
      <c r="O3610" s="101">
        <f t="shared" si="126"/>
        <v>12803.21</v>
      </c>
      <c r="P3610" s="101"/>
      <c r="Q3610" s="101"/>
      <c r="R3610" s="101"/>
      <c r="S3610" s="24">
        <f t="shared" si="125"/>
        <v>12803.21</v>
      </c>
      <c r="T3610" s="94" t="s">
        <v>9492</v>
      </c>
      <c r="U3610" s="102"/>
      <c r="V3610" s="102"/>
      <c r="W3610" s="102"/>
      <c r="X3610" s="103"/>
      <c r="Y3610" s="23" t="s">
        <v>311</v>
      </c>
      <c r="Z3610" s="104" t="s">
        <v>13</v>
      </c>
      <c r="AA3610" s="105"/>
      <c r="AB3610" s="106"/>
    </row>
    <row r="3611" spans="1:28" s="16" customFormat="1" ht="53.25" customHeight="1" x14ac:dyDescent="0.2">
      <c r="A3611" s="18" t="s">
        <v>9509</v>
      </c>
      <c r="B3611" s="94" t="s">
        <v>630</v>
      </c>
      <c r="C3611" s="95"/>
      <c r="D3611" s="19" t="s">
        <v>9496</v>
      </c>
      <c r="E3611" s="20" t="s">
        <v>582</v>
      </c>
      <c r="F3611" s="21" t="s">
        <v>311</v>
      </c>
      <c r="G3611" s="22">
        <v>43008</v>
      </c>
      <c r="H3611" s="96">
        <v>43008</v>
      </c>
      <c r="I3611" s="97"/>
      <c r="J3611" s="98"/>
      <c r="K3611" s="99"/>
      <c r="L3611" s="99"/>
      <c r="M3611" s="100"/>
      <c r="N3611" s="17"/>
      <c r="O3611" s="101">
        <f t="shared" si="126"/>
        <v>43008</v>
      </c>
      <c r="P3611" s="101"/>
      <c r="Q3611" s="101"/>
      <c r="R3611" s="101"/>
      <c r="S3611" s="24">
        <f t="shared" si="125"/>
        <v>43008</v>
      </c>
      <c r="T3611" s="94" t="s">
        <v>9492</v>
      </c>
      <c r="U3611" s="102"/>
      <c r="V3611" s="102"/>
      <c r="W3611" s="102"/>
      <c r="X3611" s="103"/>
      <c r="Y3611" s="23" t="s">
        <v>311</v>
      </c>
      <c r="Z3611" s="104" t="s">
        <v>13</v>
      </c>
      <c r="AA3611" s="105"/>
      <c r="AB3611" s="106"/>
    </row>
    <row r="3612" spans="1:28" s="16" customFormat="1" ht="53.25" customHeight="1" x14ac:dyDescent="0.2">
      <c r="A3612" s="18" t="s">
        <v>9510</v>
      </c>
      <c r="B3612" s="94" t="s">
        <v>9511</v>
      </c>
      <c r="C3612" s="95"/>
      <c r="D3612" s="19" t="s">
        <v>9496</v>
      </c>
      <c r="E3612" s="20" t="s">
        <v>9512</v>
      </c>
      <c r="F3612" s="21" t="s">
        <v>311</v>
      </c>
      <c r="G3612" s="22">
        <v>11000</v>
      </c>
      <c r="H3612" s="96">
        <v>11000</v>
      </c>
      <c r="I3612" s="97"/>
      <c r="J3612" s="98"/>
      <c r="K3612" s="99"/>
      <c r="L3612" s="99"/>
      <c r="M3612" s="100"/>
      <c r="N3612" s="17"/>
      <c r="O3612" s="101">
        <f t="shared" si="126"/>
        <v>11000</v>
      </c>
      <c r="P3612" s="101"/>
      <c r="Q3612" s="101"/>
      <c r="R3612" s="101"/>
      <c r="S3612" s="24">
        <f t="shared" si="125"/>
        <v>11000</v>
      </c>
      <c r="T3612" s="94" t="s">
        <v>9492</v>
      </c>
      <c r="U3612" s="102"/>
      <c r="V3612" s="102"/>
      <c r="W3612" s="102"/>
      <c r="X3612" s="103"/>
      <c r="Y3612" s="23" t="s">
        <v>311</v>
      </c>
      <c r="Z3612" s="104" t="s">
        <v>13</v>
      </c>
      <c r="AA3612" s="105"/>
      <c r="AB3612" s="106"/>
    </row>
    <row r="3613" spans="1:28" s="16" customFormat="1" ht="53.25" customHeight="1" x14ac:dyDescent="0.2">
      <c r="A3613" s="18" t="s">
        <v>9513</v>
      </c>
      <c r="B3613" s="94" t="s">
        <v>9514</v>
      </c>
      <c r="C3613" s="95"/>
      <c r="D3613" s="19" t="s">
        <v>9496</v>
      </c>
      <c r="E3613" s="20" t="s">
        <v>1022</v>
      </c>
      <c r="F3613" s="21" t="s">
        <v>311</v>
      </c>
      <c r="G3613" s="22">
        <v>10230.6</v>
      </c>
      <c r="H3613" s="96">
        <v>10230.6</v>
      </c>
      <c r="I3613" s="97"/>
      <c r="J3613" s="98"/>
      <c r="K3613" s="99"/>
      <c r="L3613" s="99"/>
      <c r="M3613" s="100"/>
      <c r="N3613" s="17"/>
      <c r="O3613" s="101">
        <f t="shared" si="126"/>
        <v>10230.6</v>
      </c>
      <c r="P3613" s="101"/>
      <c r="Q3613" s="101"/>
      <c r="R3613" s="101"/>
      <c r="S3613" s="24">
        <f t="shared" si="125"/>
        <v>10230.6</v>
      </c>
      <c r="T3613" s="94" t="s">
        <v>9492</v>
      </c>
      <c r="U3613" s="102"/>
      <c r="V3613" s="102"/>
      <c r="W3613" s="102"/>
      <c r="X3613" s="103"/>
      <c r="Y3613" s="23" t="s">
        <v>311</v>
      </c>
      <c r="Z3613" s="104" t="s">
        <v>13</v>
      </c>
      <c r="AA3613" s="105"/>
      <c r="AB3613" s="106"/>
    </row>
    <row r="3614" spans="1:28" s="16" customFormat="1" ht="53.25" customHeight="1" x14ac:dyDescent="0.2">
      <c r="A3614" s="18" t="s">
        <v>9515</v>
      </c>
      <c r="B3614" s="94" t="s">
        <v>9516</v>
      </c>
      <c r="C3614" s="95"/>
      <c r="D3614" s="19" t="s">
        <v>9496</v>
      </c>
      <c r="E3614" s="20" t="s">
        <v>9517</v>
      </c>
      <c r="F3614" s="21" t="s">
        <v>311</v>
      </c>
      <c r="G3614" s="22">
        <v>19500</v>
      </c>
      <c r="H3614" s="96">
        <v>19500</v>
      </c>
      <c r="I3614" s="97"/>
      <c r="J3614" s="98"/>
      <c r="K3614" s="99"/>
      <c r="L3614" s="99"/>
      <c r="M3614" s="100"/>
      <c r="N3614" s="17"/>
      <c r="O3614" s="101">
        <f t="shared" si="126"/>
        <v>19500</v>
      </c>
      <c r="P3614" s="101"/>
      <c r="Q3614" s="101"/>
      <c r="R3614" s="101"/>
      <c r="S3614" s="24">
        <f t="shared" si="125"/>
        <v>19500</v>
      </c>
      <c r="T3614" s="94" t="s">
        <v>9492</v>
      </c>
      <c r="U3614" s="102"/>
      <c r="V3614" s="102"/>
      <c r="W3614" s="102"/>
      <c r="X3614" s="103"/>
      <c r="Y3614" s="23" t="s">
        <v>311</v>
      </c>
      <c r="Z3614" s="104" t="s">
        <v>13</v>
      </c>
      <c r="AA3614" s="105"/>
      <c r="AB3614" s="106"/>
    </row>
    <row r="3615" spans="1:28" s="16" customFormat="1" ht="53.25" customHeight="1" x14ac:dyDescent="0.2">
      <c r="A3615" s="18" t="s">
        <v>9518</v>
      </c>
      <c r="B3615" s="94" t="s">
        <v>9516</v>
      </c>
      <c r="C3615" s="95"/>
      <c r="D3615" s="19" t="s">
        <v>9496</v>
      </c>
      <c r="E3615" s="20" t="s">
        <v>9519</v>
      </c>
      <c r="F3615" s="21" t="s">
        <v>311</v>
      </c>
      <c r="G3615" s="22">
        <v>19500</v>
      </c>
      <c r="H3615" s="96">
        <v>19500</v>
      </c>
      <c r="I3615" s="97"/>
      <c r="J3615" s="98"/>
      <c r="K3615" s="99"/>
      <c r="L3615" s="99"/>
      <c r="M3615" s="100"/>
      <c r="N3615" s="17"/>
      <c r="O3615" s="101">
        <f t="shared" si="126"/>
        <v>19500</v>
      </c>
      <c r="P3615" s="101"/>
      <c r="Q3615" s="101"/>
      <c r="R3615" s="101"/>
      <c r="S3615" s="24">
        <f t="shared" si="125"/>
        <v>19500</v>
      </c>
      <c r="T3615" s="94" t="s">
        <v>9492</v>
      </c>
      <c r="U3615" s="102"/>
      <c r="V3615" s="102"/>
      <c r="W3615" s="102"/>
      <c r="X3615" s="103"/>
      <c r="Y3615" s="23" t="s">
        <v>311</v>
      </c>
      <c r="Z3615" s="104" t="s">
        <v>13</v>
      </c>
      <c r="AA3615" s="105"/>
      <c r="AB3615" s="106"/>
    </row>
    <row r="3616" spans="1:28" s="16" customFormat="1" ht="53.25" customHeight="1" x14ac:dyDescent="0.2">
      <c r="A3616" s="18" t="s">
        <v>9520</v>
      </c>
      <c r="B3616" s="94" t="s">
        <v>9521</v>
      </c>
      <c r="C3616" s="95"/>
      <c r="D3616" s="19" t="s">
        <v>9496</v>
      </c>
      <c r="E3616" s="20" t="s">
        <v>9522</v>
      </c>
      <c r="F3616" s="21" t="s">
        <v>311</v>
      </c>
      <c r="G3616" s="22">
        <v>11200</v>
      </c>
      <c r="H3616" s="96">
        <v>11200</v>
      </c>
      <c r="I3616" s="97"/>
      <c r="J3616" s="98"/>
      <c r="K3616" s="99"/>
      <c r="L3616" s="99"/>
      <c r="M3616" s="100"/>
      <c r="N3616" s="17"/>
      <c r="O3616" s="101">
        <f t="shared" si="126"/>
        <v>11200</v>
      </c>
      <c r="P3616" s="101"/>
      <c r="Q3616" s="101"/>
      <c r="R3616" s="101"/>
      <c r="S3616" s="24">
        <f t="shared" si="125"/>
        <v>11200</v>
      </c>
      <c r="T3616" s="94" t="s">
        <v>9492</v>
      </c>
      <c r="U3616" s="102"/>
      <c r="V3616" s="102"/>
      <c r="W3616" s="102"/>
      <c r="X3616" s="103"/>
      <c r="Y3616" s="23" t="s">
        <v>311</v>
      </c>
      <c r="Z3616" s="104" t="s">
        <v>13</v>
      </c>
      <c r="AA3616" s="105"/>
      <c r="AB3616" s="106"/>
    </row>
    <row r="3617" spans="1:28" s="16" customFormat="1" ht="53.25" customHeight="1" x14ac:dyDescent="0.2">
      <c r="A3617" s="18" t="s">
        <v>9523</v>
      </c>
      <c r="B3617" s="94" t="s">
        <v>9524</v>
      </c>
      <c r="C3617" s="95"/>
      <c r="D3617" s="19" t="s">
        <v>9496</v>
      </c>
      <c r="E3617" s="20" t="s">
        <v>1117</v>
      </c>
      <c r="F3617" s="21" t="s">
        <v>311</v>
      </c>
      <c r="G3617" s="22">
        <v>8220</v>
      </c>
      <c r="H3617" s="96">
        <v>8220</v>
      </c>
      <c r="I3617" s="97"/>
      <c r="J3617" s="98"/>
      <c r="K3617" s="99"/>
      <c r="L3617" s="99"/>
      <c r="M3617" s="100"/>
      <c r="N3617" s="17"/>
      <c r="O3617" s="101">
        <f t="shared" si="126"/>
        <v>8220</v>
      </c>
      <c r="P3617" s="101"/>
      <c r="Q3617" s="101"/>
      <c r="R3617" s="101"/>
      <c r="S3617" s="24">
        <f t="shared" si="125"/>
        <v>8220</v>
      </c>
      <c r="T3617" s="94" t="s">
        <v>9492</v>
      </c>
      <c r="U3617" s="102"/>
      <c r="V3617" s="102"/>
      <c r="W3617" s="102"/>
      <c r="X3617" s="103"/>
      <c r="Y3617" s="23" t="s">
        <v>311</v>
      </c>
      <c r="Z3617" s="104" t="s">
        <v>13</v>
      </c>
      <c r="AA3617" s="105"/>
      <c r="AB3617" s="106"/>
    </row>
    <row r="3618" spans="1:28" s="16" customFormat="1" ht="53.25" customHeight="1" x14ac:dyDescent="0.2">
      <c r="A3618" s="18" t="s">
        <v>9525</v>
      </c>
      <c r="B3618" s="94" t="s">
        <v>9524</v>
      </c>
      <c r="C3618" s="95"/>
      <c r="D3618" s="19" t="s">
        <v>9496</v>
      </c>
      <c r="E3618" s="20" t="s">
        <v>406</v>
      </c>
      <c r="F3618" s="21" t="s">
        <v>311</v>
      </c>
      <c r="G3618" s="22">
        <v>8220</v>
      </c>
      <c r="H3618" s="96">
        <v>8220</v>
      </c>
      <c r="I3618" s="97"/>
      <c r="J3618" s="98"/>
      <c r="K3618" s="99"/>
      <c r="L3618" s="99"/>
      <c r="M3618" s="100"/>
      <c r="N3618" s="17"/>
      <c r="O3618" s="101">
        <f t="shared" si="126"/>
        <v>8220</v>
      </c>
      <c r="P3618" s="101"/>
      <c r="Q3618" s="101"/>
      <c r="R3618" s="101"/>
      <c r="S3618" s="24">
        <f t="shared" si="125"/>
        <v>8220</v>
      </c>
      <c r="T3618" s="94" t="s">
        <v>9492</v>
      </c>
      <c r="U3618" s="102"/>
      <c r="V3618" s="102"/>
      <c r="W3618" s="102"/>
      <c r="X3618" s="103"/>
      <c r="Y3618" s="23" t="s">
        <v>311</v>
      </c>
      <c r="Z3618" s="104" t="s">
        <v>13</v>
      </c>
      <c r="AA3618" s="105"/>
      <c r="AB3618" s="106"/>
    </row>
    <row r="3619" spans="1:28" s="16" customFormat="1" ht="53.25" customHeight="1" x14ac:dyDescent="0.2">
      <c r="A3619" s="18" t="s">
        <v>9526</v>
      </c>
      <c r="B3619" s="94" t="s">
        <v>9527</v>
      </c>
      <c r="C3619" s="95"/>
      <c r="D3619" s="19" t="s">
        <v>9496</v>
      </c>
      <c r="E3619" s="20" t="s">
        <v>9528</v>
      </c>
      <c r="F3619" s="21" t="s">
        <v>311</v>
      </c>
      <c r="G3619" s="22">
        <v>9500</v>
      </c>
      <c r="H3619" s="96">
        <v>9500</v>
      </c>
      <c r="I3619" s="97"/>
      <c r="J3619" s="98"/>
      <c r="K3619" s="99"/>
      <c r="L3619" s="99"/>
      <c r="M3619" s="100"/>
      <c r="N3619" s="17"/>
      <c r="O3619" s="101">
        <f t="shared" si="126"/>
        <v>9500</v>
      </c>
      <c r="P3619" s="101"/>
      <c r="Q3619" s="101"/>
      <c r="R3619" s="101"/>
      <c r="S3619" s="24">
        <f t="shared" si="125"/>
        <v>9500</v>
      </c>
      <c r="T3619" s="94" t="s">
        <v>9492</v>
      </c>
      <c r="U3619" s="102"/>
      <c r="V3619" s="102"/>
      <c r="W3619" s="102"/>
      <c r="X3619" s="103"/>
      <c r="Y3619" s="23" t="s">
        <v>311</v>
      </c>
      <c r="Z3619" s="104" t="s">
        <v>13</v>
      </c>
      <c r="AA3619" s="105"/>
      <c r="AB3619" s="106"/>
    </row>
    <row r="3620" spans="1:28" s="16" customFormat="1" ht="53.25" customHeight="1" x14ac:dyDescent="0.2">
      <c r="A3620" s="18" t="s">
        <v>9529</v>
      </c>
      <c r="B3620" s="94" t="s">
        <v>9530</v>
      </c>
      <c r="C3620" s="95"/>
      <c r="D3620" s="19" t="s">
        <v>9531</v>
      </c>
      <c r="E3620" s="20" t="s">
        <v>9532</v>
      </c>
      <c r="F3620" s="21" t="s">
        <v>311</v>
      </c>
      <c r="G3620" s="22">
        <v>950</v>
      </c>
      <c r="H3620" s="96">
        <v>950</v>
      </c>
      <c r="I3620" s="97"/>
      <c r="J3620" s="98"/>
      <c r="K3620" s="99"/>
      <c r="L3620" s="99"/>
      <c r="M3620" s="100"/>
      <c r="N3620" s="17"/>
      <c r="O3620" s="101">
        <f t="shared" si="126"/>
        <v>950</v>
      </c>
      <c r="P3620" s="101"/>
      <c r="Q3620" s="101"/>
      <c r="R3620" s="101"/>
      <c r="S3620" s="24">
        <f t="shared" si="125"/>
        <v>950</v>
      </c>
      <c r="T3620" s="94" t="s">
        <v>9492</v>
      </c>
      <c r="U3620" s="102"/>
      <c r="V3620" s="102"/>
      <c r="W3620" s="102"/>
      <c r="X3620" s="103"/>
      <c r="Y3620" s="23" t="s">
        <v>311</v>
      </c>
      <c r="Z3620" s="104" t="s">
        <v>13</v>
      </c>
      <c r="AA3620" s="105"/>
      <c r="AB3620" s="106"/>
    </row>
    <row r="3621" spans="1:28" s="16" customFormat="1" ht="53.25" customHeight="1" x14ac:dyDescent="0.2">
      <c r="A3621" s="18" t="s">
        <v>9533</v>
      </c>
      <c r="B3621" s="94" t="s">
        <v>9534</v>
      </c>
      <c r="C3621" s="95"/>
      <c r="D3621" s="19" t="s">
        <v>9496</v>
      </c>
      <c r="E3621" s="20" t="s">
        <v>611</v>
      </c>
      <c r="F3621" s="21" t="s">
        <v>311</v>
      </c>
      <c r="G3621" s="22">
        <v>7225</v>
      </c>
      <c r="H3621" s="96">
        <v>7225</v>
      </c>
      <c r="I3621" s="97"/>
      <c r="J3621" s="98"/>
      <c r="K3621" s="99"/>
      <c r="L3621" s="99"/>
      <c r="M3621" s="100"/>
      <c r="N3621" s="17"/>
      <c r="O3621" s="101">
        <f t="shared" si="126"/>
        <v>7225</v>
      </c>
      <c r="P3621" s="101"/>
      <c r="Q3621" s="101"/>
      <c r="R3621" s="101"/>
      <c r="S3621" s="24">
        <f t="shared" si="125"/>
        <v>7225</v>
      </c>
      <c r="T3621" s="94" t="s">
        <v>9492</v>
      </c>
      <c r="U3621" s="102"/>
      <c r="V3621" s="102"/>
      <c r="W3621" s="102"/>
      <c r="X3621" s="103"/>
      <c r="Y3621" s="23" t="s">
        <v>311</v>
      </c>
      <c r="Z3621" s="104" t="s">
        <v>13</v>
      </c>
      <c r="AA3621" s="105"/>
      <c r="AB3621" s="106"/>
    </row>
    <row r="3622" spans="1:28" s="16" customFormat="1" ht="53.25" customHeight="1" x14ac:dyDescent="0.2">
      <c r="A3622" s="18" t="s">
        <v>9535</v>
      </c>
      <c r="B3622" s="94" t="s">
        <v>9536</v>
      </c>
      <c r="C3622" s="95"/>
      <c r="D3622" s="19" t="s">
        <v>9496</v>
      </c>
      <c r="E3622" s="20" t="s">
        <v>1025</v>
      </c>
      <c r="F3622" s="21" t="s">
        <v>311</v>
      </c>
      <c r="G3622" s="22">
        <v>15249</v>
      </c>
      <c r="H3622" s="96">
        <v>15249</v>
      </c>
      <c r="I3622" s="97"/>
      <c r="J3622" s="98"/>
      <c r="K3622" s="99"/>
      <c r="L3622" s="99"/>
      <c r="M3622" s="100"/>
      <c r="N3622" s="17"/>
      <c r="O3622" s="101">
        <f t="shared" si="126"/>
        <v>15249</v>
      </c>
      <c r="P3622" s="101"/>
      <c r="Q3622" s="101"/>
      <c r="R3622" s="101"/>
      <c r="S3622" s="24">
        <f t="shared" si="125"/>
        <v>15249</v>
      </c>
      <c r="T3622" s="94" t="s">
        <v>9492</v>
      </c>
      <c r="U3622" s="102"/>
      <c r="V3622" s="102"/>
      <c r="W3622" s="102"/>
      <c r="X3622" s="103"/>
      <c r="Y3622" s="23" t="s">
        <v>311</v>
      </c>
      <c r="Z3622" s="104" t="s">
        <v>13</v>
      </c>
      <c r="AA3622" s="105"/>
      <c r="AB3622" s="106"/>
    </row>
    <row r="3623" spans="1:28" s="16" customFormat="1" ht="53.25" customHeight="1" x14ac:dyDescent="0.2">
      <c r="A3623" s="18" t="s">
        <v>9537</v>
      </c>
      <c r="B3623" s="94" t="s">
        <v>9538</v>
      </c>
      <c r="C3623" s="95"/>
      <c r="D3623" s="19" t="s">
        <v>9496</v>
      </c>
      <c r="E3623" s="20" t="s">
        <v>9539</v>
      </c>
      <c r="F3623" s="21" t="s">
        <v>311</v>
      </c>
      <c r="G3623" s="22">
        <v>16800</v>
      </c>
      <c r="H3623" s="96">
        <v>16800</v>
      </c>
      <c r="I3623" s="97"/>
      <c r="J3623" s="98"/>
      <c r="K3623" s="99"/>
      <c r="L3623" s="99"/>
      <c r="M3623" s="100"/>
      <c r="N3623" s="17"/>
      <c r="O3623" s="101">
        <f t="shared" si="126"/>
        <v>16800</v>
      </c>
      <c r="P3623" s="101"/>
      <c r="Q3623" s="101"/>
      <c r="R3623" s="101"/>
      <c r="S3623" s="24">
        <f t="shared" si="125"/>
        <v>16800</v>
      </c>
      <c r="T3623" s="94" t="s">
        <v>9492</v>
      </c>
      <c r="U3623" s="102"/>
      <c r="V3623" s="102"/>
      <c r="W3623" s="102"/>
      <c r="X3623" s="103"/>
      <c r="Y3623" s="23" t="s">
        <v>311</v>
      </c>
      <c r="Z3623" s="104" t="s">
        <v>13</v>
      </c>
      <c r="AA3623" s="105"/>
      <c r="AB3623" s="106"/>
    </row>
    <row r="3624" spans="1:28" s="16" customFormat="1" ht="53.25" customHeight="1" x14ac:dyDescent="0.2">
      <c r="A3624" s="18" t="s">
        <v>9540</v>
      </c>
      <c r="B3624" s="94" t="s">
        <v>9541</v>
      </c>
      <c r="C3624" s="95"/>
      <c r="D3624" s="19" t="s">
        <v>9496</v>
      </c>
      <c r="E3624" s="20" t="s">
        <v>9542</v>
      </c>
      <c r="F3624" s="21" t="s">
        <v>311</v>
      </c>
      <c r="G3624" s="22">
        <v>3600</v>
      </c>
      <c r="H3624" s="96">
        <v>3600</v>
      </c>
      <c r="I3624" s="97"/>
      <c r="J3624" s="98"/>
      <c r="K3624" s="99"/>
      <c r="L3624" s="99"/>
      <c r="M3624" s="100"/>
      <c r="N3624" s="17"/>
      <c r="O3624" s="101">
        <f t="shared" si="126"/>
        <v>3600</v>
      </c>
      <c r="P3624" s="101"/>
      <c r="Q3624" s="101"/>
      <c r="R3624" s="101"/>
      <c r="S3624" s="24">
        <f t="shared" si="125"/>
        <v>3600</v>
      </c>
      <c r="T3624" s="94" t="s">
        <v>9492</v>
      </c>
      <c r="U3624" s="102"/>
      <c r="V3624" s="102"/>
      <c r="W3624" s="102"/>
      <c r="X3624" s="103"/>
      <c r="Y3624" s="23" t="s">
        <v>311</v>
      </c>
      <c r="Z3624" s="104" t="s">
        <v>13</v>
      </c>
      <c r="AA3624" s="105"/>
      <c r="AB3624" s="106"/>
    </row>
    <row r="3625" spans="1:28" s="16" customFormat="1" ht="53.25" customHeight="1" x14ac:dyDescent="0.2">
      <c r="A3625" s="18" t="s">
        <v>9543</v>
      </c>
      <c r="B3625" s="94" t="s">
        <v>9544</v>
      </c>
      <c r="C3625" s="95"/>
      <c r="D3625" s="19" t="s">
        <v>9496</v>
      </c>
      <c r="E3625" s="20" t="s">
        <v>663</v>
      </c>
      <c r="F3625" s="21" t="s">
        <v>311</v>
      </c>
      <c r="G3625" s="22">
        <v>23526</v>
      </c>
      <c r="H3625" s="96">
        <v>23526</v>
      </c>
      <c r="I3625" s="97"/>
      <c r="J3625" s="98"/>
      <c r="K3625" s="99"/>
      <c r="L3625" s="99"/>
      <c r="M3625" s="100"/>
      <c r="N3625" s="17"/>
      <c r="O3625" s="101">
        <f t="shared" si="126"/>
        <v>23526</v>
      </c>
      <c r="P3625" s="101"/>
      <c r="Q3625" s="101"/>
      <c r="R3625" s="101"/>
      <c r="S3625" s="24">
        <f t="shared" si="125"/>
        <v>23526</v>
      </c>
      <c r="T3625" s="94" t="s">
        <v>9492</v>
      </c>
      <c r="U3625" s="102"/>
      <c r="V3625" s="102"/>
      <c r="W3625" s="102"/>
      <c r="X3625" s="103"/>
      <c r="Y3625" s="23" t="s">
        <v>311</v>
      </c>
      <c r="Z3625" s="104" t="s">
        <v>13</v>
      </c>
      <c r="AA3625" s="105"/>
      <c r="AB3625" s="106"/>
    </row>
    <row r="3626" spans="1:28" s="16" customFormat="1" ht="53.25" customHeight="1" x14ac:dyDescent="0.2">
      <c r="A3626" s="18" t="s">
        <v>9545</v>
      </c>
      <c r="B3626" s="94" t="s">
        <v>9546</v>
      </c>
      <c r="C3626" s="95"/>
      <c r="D3626" s="19" t="s">
        <v>9496</v>
      </c>
      <c r="E3626" s="20" t="s">
        <v>666</v>
      </c>
      <c r="F3626" s="21" t="s">
        <v>311</v>
      </c>
      <c r="G3626" s="22">
        <v>13249.81</v>
      </c>
      <c r="H3626" s="96">
        <v>13249.81</v>
      </c>
      <c r="I3626" s="97"/>
      <c r="J3626" s="98"/>
      <c r="K3626" s="99"/>
      <c r="L3626" s="99"/>
      <c r="M3626" s="100"/>
      <c r="N3626" s="17"/>
      <c r="O3626" s="101">
        <f t="shared" si="126"/>
        <v>13249.81</v>
      </c>
      <c r="P3626" s="101"/>
      <c r="Q3626" s="101"/>
      <c r="R3626" s="101"/>
      <c r="S3626" s="24">
        <f t="shared" si="125"/>
        <v>13249.81</v>
      </c>
      <c r="T3626" s="94" t="s">
        <v>9492</v>
      </c>
      <c r="U3626" s="102"/>
      <c r="V3626" s="102"/>
      <c r="W3626" s="102"/>
      <c r="X3626" s="103"/>
      <c r="Y3626" s="23" t="s">
        <v>311</v>
      </c>
      <c r="Z3626" s="104" t="s">
        <v>13</v>
      </c>
      <c r="AA3626" s="105"/>
      <c r="AB3626" s="106"/>
    </row>
    <row r="3627" spans="1:28" s="16" customFormat="1" ht="75" customHeight="1" x14ac:dyDescent="0.2">
      <c r="A3627" s="18" t="s">
        <v>9547</v>
      </c>
      <c r="B3627" s="94" t="s">
        <v>9548</v>
      </c>
      <c r="C3627" s="95"/>
      <c r="D3627" s="19" t="s">
        <v>9496</v>
      </c>
      <c r="E3627" s="20" t="s">
        <v>9549</v>
      </c>
      <c r="F3627" s="21" t="s">
        <v>311</v>
      </c>
      <c r="G3627" s="22">
        <v>10200</v>
      </c>
      <c r="H3627" s="96">
        <v>10200</v>
      </c>
      <c r="I3627" s="97"/>
      <c r="J3627" s="98"/>
      <c r="K3627" s="99"/>
      <c r="L3627" s="99"/>
      <c r="M3627" s="100"/>
      <c r="N3627" s="17"/>
      <c r="O3627" s="101">
        <f t="shared" si="126"/>
        <v>10200</v>
      </c>
      <c r="P3627" s="101"/>
      <c r="Q3627" s="101"/>
      <c r="R3627" s="101"/>
      <c r="S3627" s="24">
        <f t="shared" si="125"/>
        <v>10200</v>
      </c>
      <c r="T3627" s="94" t="s">
        <v>9492</v>
      </c>
      <c r="U3627" s="102"/>
      <c r="V3627" s="102"/>
      <c r="W3627" s="102"/>
      <c r="X3627" s="103"/>
      <c r="Y3627" s="23" t="s">
        <v>311</v>
      </c>
      <c r="Z3627" s="104" t="s">
        <v>13</v>
      </c>
      <c r="AA3627" s="105"/>
      <c r="AB3627" s="106"/>
    </row>
    <row r="3628" spans="1:28" s="16" customFormat="1" ht="53.25" customHeight="1" x14ac:dyDescent="0.2">
      <c r="A3628" s="18" t="s">
        <v>9550</v>
      </c>
      <c r="B3628" s="94" t="s">
        <v>9551</v>
      </c>
      <c r="C3628" s="95"/>
      <c r="D3628" s="19" t="s">
        <v>9496</v>
      </c>
      <c r="E3628" s="20" t="s">
        <v>9552</v>
      </c>
      <c r="F3628" s="21" t="s">
        <v>311</v>
      </c>
      <c r="G3628" s="22">
        <v>3451</v>
      </c>
      <c r="H3628" s="96">
        <v>3451</v>
      </c>
      <c r="I3628" s="97"/>
      <c r="J3628" s="98"/>
      <c r="K3628" s="99"/>
      <c r="L3628" s="99"/>
      <c r="M3628" s="100"/>
      <c r="N3628" s="17"/>
      <c r="O3628" s="101">
        <f t="shared" si="126"/>
        <v>3451</v>
      </c>
      <c r="P3628" s="101"/>
      <c r="Q3628" s="101"/>
      <c r="R3628" s="101"/>
      <c r="S3628" s="24">
        <f t="shared" si="125"/>
        <v>3451</v>
      </c>
      <c r="T3628" s="94" t="s">
        <v>9492</v>
      </c>
      <c r="U3628" s="102"/>
      <c r="V3628" s="102"/>
      <c r="W3628" s="102"/>
      <c r="X3628" s="103"/>
      <c r="Y3628" s="23" t="s">
        <v>311</v>
      </c>
      <c r="Z3628" s="104" t="s">
        <v>13</v>
      </c>
      <c r="AA3628" s="105"/>
      <c r="AB3628" s="106"/>
    </row>
    <row r="3629" spans="1:28" s="16" customFormat="1" ht="53.25" customHeight="1" x14ac:dyDescent="0.2">
      <c r="A3629" s="18" t="s">
        <v>9553</v>
      </c>
      <c r="B3629" s="94" t="s">
        <v>9554</v>
      </c>
      <c r="C3629" s="95"/>
      <c r="D3629" s="19" t="s">
        <v>9496</v>
      </c>
      <c r="E3629" s="20" t="s">
        <v>9555</v>
      </c>
      <c r="F3629" s="21" t="s">
        <v>311</v>
      </c>
      <c r="G3629" s="22">
        <v>7700</v>
      </c>
      <c r="H3629" s="96">
        <v>7700</v>
      </c>
      <c r="I3629" s="97"/>
      <c r="J3629" s="98"/>
      <c r="K3629" s="99"/>
      <c r="L3629" s="99"/>
      <c r="M3629" s="100"/>
      <c r="N3629" s="17"/>
      <c r="O3629" s="101">
        <f t="shared" si="126"/>
        <v>7700</v>
      </c>
      <c r="P3629" s="101"/>
      <c r="Q3629" s="101"/>
      <c r="R3629" s="101"/>
      <c r="S3629" s="24">
        <f t="shared" si="125"/>
        <v>7700</v>
      </c>
      <c r="T3629" s="94" t="s">
        <v>9492</v>
      </c>
      <c r="U3629" s="102"/>
      <c r="V3629" s="102"/>
      <c r="W3629" s="102"/>
      <c r="X3629" s="103"/>
      <c r="Y3629" s="23" t="s">
        <v>311</v>
      </c>
      <c r="Z3629" s="104" t="s">
        <v>13</v>
      </c>
      <c r="AA3629" s="105"/>
      <c r="AB3629" s="106"/>
    </row>
    <row r="3630" spans="1:28" s="16" customFormat="1" ht="53.25" customHeight="1" x14ac:dyDescent="0.2">
      <c r="A3630" s="18" t="s">
        <v>9556</v>
      </c>
      <c r="B3630" s="94" t="s">
        <v>9554</v>
      </c>
      <c r="C3630" s="95"/>
      <c r="D3630" s="19" t="s">
        <v>9496</v>
      </c>
      <c r="E3630" s="20" t="s">
        <v>9557</v>
      </c>
      <c r="F3630" s="21" t="s">
        <v>311</v>
      </c>
      <c r="G3630" s="22">
        <v>7700</v>
      </c>
      <c r="H3630" s="96">
        <v>7700</v>
      </c>
      <c r="I3630" s="97"/>
      <c r="J3630" s="98"/>
      <c r="K3630" s="99"/>
      <c r="L3630" s="99"/>
      <c r="M3630" s="100"/>
      <c r="N3630" s="17"/>
      <c r="O3630" s="101">
        <f t="shared" si="126"/>
        <v>7700</v>
      </c>
      <c r="P3630" s="101"/>
      <c r="Q3630" s="101"/>
      <c r="R3630" s="101"/>
      <c r="S3630" s="24">
        <f t="shared" si="125"/>
        <v>7700</v>
      </c>
      <c r="T3630" s="94" t="s">
        <v>9492</v>
      </c>
      <c r="U3630" s="102"/>
      <c r="V3630" s="102"/>
      <c r="W3630" s="102"/>
      <c r="X3630" s="103"/>
      <c r="Y3630" s="23" t="s">
        <v>311</v>
      </c>
      <c r="Z3630" s="104" t="s">
        <v>13</v>
      </c>
      <c r="AA3630" s="105"/>
      <c r="AB3630" s="106"/>
    </row>
    <row r="3631" spans="1:28" s="16" customFormat="1" ht="53.25" customHeight="1" x14ac:dyDescent="0.2">
      <c r="A3631" s="18" t="s">
        <v>9558</v>
      </c>
      <c r="B3631" s="94" t="s">
        <v>9554</v>
      </c>
      <c r="C3631" s="95"/>
      <c r="D3631" s="19" t="s">
        <v>9496</v>
      </c>
      <c r="E3631" s="20" t="s">
        <v>9559</v>
      </c>
      <c r="F3631" s="21" t="s">
        <v>311</v>
      </c>
      <c r="G3631" s="22">
        <v>7700</v>
      </c>
      <c r="H3631" s="96">
        <v>7700</v>
      </c>
      <c r="I3631" s="97"/>
      <c r="J3631" s="98"/>
      <c r="K3631" s="99"/>
      <c r="L3631" s="99"/>
      <c r="M3631" s="100"/>
      <c r="N3631" s="17"/>
      <c r="O3631" s="101">
        <f t="shared" si="126"/>
        <v>7700</v>
      </c>
      <c r="P3631" s="101"/>
      <c r="Q3631" s="101"/>
      <c r="R3631" s="101"/>
      <c r="S3631" s="24">
        <f t="shared" si="125"/>
        <v>7700</v>
      </c>
      <c r="T3631" s="94" t="s">
        <v>9492</v>
      </c>
      <c r="U3631" s="102"/>
      <c r="V3631" s="102"/>
      <c r="W3631" s="102"/>
      <c r="X3631" s="103"/>
      <c r="Y3631" s="23" t="s">
        <v>311</v>
      </c>
      <c r="Z3631" s="104" t="s">
        <v>13</v>
      </c>
      <c r="AA3631" s="105"/>
      <c r="AB3631" s="106"/>
    </row>
    <row r="3632" spans="1:28" s="16" customFormat="1" ht="53.25" customHeight="1" x14ac:dyDescent="0.2">
      <c r="A3632" s="18" t="s">
        <v>9560</v>
      </c>
      <c r="B3632" s="94" t="s">
        <v>9554</v>
      </c>
      <c r="C3632" s="95"/>
      <c r="D3632" s="19" t="s">
        <v>9496</v>
      </c>
      <c r="E3632" s="20" t="s">
        <v>9561</v>
      </c>
      <c r="F3632" s="21" t="s">
        <v>311</v>
      </c>
      <c r="G3632" s="22">
        <v>7700</v>
      </c>
      <c r="H3632" s="96">
        <v>7700</v>
      </c>
      <c r="I3632" s="97"/>
      <c r="J3632" s="98"/>
      <c r="K3632" s="99"/>
      <c r="L3632" s="99"/>
      <c r="M3632" s="100"/>
      <c r="N3632" s="17"/>
      <c r="O3632" s="101">
        <f t="shared" si="126"/>
        <v>7700</v>
      </c>
      <c r="P3632" s="101"/>
      <c r="Q3632" s="101"/>
      <c r="R3632" s="101"/>
      <c r="S3632" s="24">
        <f t="shared" si="125"/>
        <v>7700</v>
      </c>
      <c r="T3632" s="94" t="s">
        <v>9492</v>
      </c>
      <c r="U3632" s="102"/>
      <c r="V3632" s="102"/>
      <c r="W3632" s="102"/>
      <c r="X3632" s="103"/>
      <c r="Y3632" s="23" t="s">
        <v>311</v>
      </c>
      <c r="Z3632" s="104" t="s">
        <v>13</v>
      </c>
      <c r="AA3632" s="105"/>
      <c r="AB3632" s="106"/>
    </row>
    <row r="3633" spans="1:28" s="16" customFormat="1" ht="53.25" customHeight="1" x14ac:dyDescent="0.2">
      <c r="A3633" s="18" t="s">
        <v>9562</v>
      </c>
      <c r="B3633" s="94" t="s">
        <v>1283</v>
      </c>
      <c r="C3633" s="95"/>
      <c r="D3633" s="19" t="s">
        <v>9496</v>
      </c>
      <c r="E3633" s="20" t="s">
        <v>374</v>
      </c>
      <c r="F3633" s="21" t="s">
        <v>311</v>
      </c>
      <c r="G3633" s="22">
        <v>3755.7</v>
      </c>
      <c r="H3633" s="96">
        <v>3755.7</v>
      </c>
      <c r="I3633" s="97"/>
      <c r="J3633" s="98"/>
      <c r="K3633" s="99"/>
      <c r="L3633" s="99"/>
      <c r="M3633" s="100"/>
      <c r="N3633" s="17"/>
      <c r="O3633" s="101">
        <f t="shared" si="126"/>
        <v>3755.7</v>
      </c>
      <c r="P3633" s="101"/>
      <c r="Q3633" s="101"/>
      <c r="R3633" s="101"/>
      <c r="S3633" s="24">
        <f t="shared" si="125"/>
        <v>3755.7</v>
      </c>
      <c r="T3633" s="94" t="s">
        <v>9492</v>
      </c>
      <c r="U3633" s="102"/>
      <c r="V3633" s="102"/>
      <c r="W3633" s="102"/>
      <c r="X3633" s="103"/>
      <c r="Y3633" s="23" t="s">
        <v>311</v>
      </c>
      <c r="Z3633" s="104" t="s">
        <v>13</v>
      </c>
      <c r="AA3633" s="105"/>
      <c r="AB3633" s="106"/>
    </row>
    <row r="3634" spans="1:28" s="16" customFormat="1" ht="53.25" customHeight="1" x14ac:dyDescent="0.2">
      <c r="A3634" s="18" t="s">
        <v>9563</v>
      </c>
      <c r="B3634" s="94" t="s">
        <v>9564</v>
      </c>
      <c r="C3634" s="95"/>
      <c r="D3634" s="19" t="s">
        <v>9496</v>
      </c>
      <c r="E3634" s="20" t="s">
        <v>9565</v>
      </c>
      <c r="F3634" s="21" t="s">
        <v>311</v>
      </c>
      <c r="G3634" s="22">
        <v>5500</v>
      </c>
      <c r="H3634" s="96">
        <v>5500</v>
      </c>
      <c r="I3634" s="97"/>
      <c r="J3634" s="98"/>
      <c r="K3634" s="99"/>
      <c r="L3634" s="99"/>
      <c r="M3634" s="100"/>
      <c r="N3634" s="17"/>
      <c r="O3634" s="101">
        <f t="shared" si="126"/>
        <v>5500</v>
      </c>
      <c r="P3634" s="101"/>
      <c r="Q3634" s="101"/>
      <c r="R3634" s="101"/>
      <c r="S3634" s="24">
        <f t="shared" si="125"/>
        <v>5500</v>
      </c>
      <c r="T3634" s="94" t="s">
        <v>9492</v>
      </c>
      <c r="U3634" s="102"/>
      <c r="V3634" s="102"/>
      <c r="W3634" s="102"/>
      <c r="X3634" s="103"/>
      <c r="Y3634" s="23" t="s">
        <v>311</v>
      </c>
      <c r="Z3634" s="104" t="s">
        <v>13</v>
      </c>
      <c r="AA3634" s="105"/>
      <c r="AB3634" s="106"/>
    </row>
    <row r="3635" spans="1:28" s="16" customFormat="1" ht="53.25" customHeight="1" x14ac:dyDescent="0.2">
      <c r="A3635" s="18" t="s">
        <v>9566</v>
      </c>
      <c r="B3635" s="94" t="s">
        <v>9567</v>
      </c>
      <c r="C3635" s="95"/>
      <c r="D3635" s="19" t="s">
        <v>9496</v>
      </c>
      <c r="E3635" s="20" t="s">
        <v>9568</v>
      </c>
      <c r="F3635" s="21" t="s">
        <v>311</v>
      </c>
      <c r="G3635" s="22">
        <v>3105</v>
      </c>
      <c r="H3635" s="96">
        <v>3105</v>
      </c>
      <c r="I3635" s="97"/>
      <c r="J3635" s="98"/>
      <c r="K3635" s="99"/>
      <c r="L3635" s="99"/>
      <c r="M3635" s="100"/>
      <c r="N3635" s="17"/>
      <c r="O3635" s="101">
        <f t="shared" si="126"/>
        <v>3105</v>
      </c>
      <c r="P3635" s="101"/>
      <c r="Q3635" s="101"/>
      <c r="R3635" s="101"/>
      <c r="S3635" s="24">
        <f t="shared" si="125"/>
        <v>3105</v>
      </c>
      <c r="T3635" s="94" t="s">
        <v>9492</v>
      </c>
      <c r="U3635" s="102"/>
      <c r="V3635" s="102"/>
      <c r="W3635" s="102"/>
      <c r="X3635" s="103"/>
      <c r="Y3635" s="23" t="s">
        <v>311</v>
      </c>
      <c r="Z3635" s="104" t="s">
        <v>13</v>
      </c>
      <c r="AA3635" s="105"/>
      <c r="AB3635" s="106"/>
    </row>
    <row r="3636" spans="1:28" s="16" customFormat="1" ht="53.25" customHeight="1" x14ac:dyDescent="0.2">
      <c r="A3636" s="18" t="s">
        <v>9569</v>
      </c>
      <c r="B3636" s="94" t="s">
        <v>9570</v>
      </c>
      <c r="C3636" s="95"/>
      <c r="D3636" s="19" t="s">
        <v>9496</v>
      </c>
      <c r="E3636" s="20" t="s">
        <v>9571</v>
      </c>
      <c r="F3636" s="21" t="s">
        <v>311</v>
      </c>
      <c r="G3636" s="22">
        <v>6875</v>
      </c>
      <c r="H3636" s="96">
        <v>6875</v>
      </c>
      <c r="I3636" s="97"/>
      <c r="J3636" s="98"/>
      <c r="K3636" s="99"/>
      <c r="L3636" s="99"/>
      <c r="M3636" s="100"/>
      <c r="N3636" s="17"/>
      <c r="O3636" s="101">
        <f t="shared" si="126"/>
        <v>6875</v>
      </c>
      <c r="P3636" s="101"/>
      <c r="Q3636" s="101"/>
      <c r="R3636" s="101"/>
      <c r="S3636" s="24">
        <f t="shared" si="125"/>
        <v>6875</v>
      </c>
      <c r="T3636" s="94" t="s">
        <v>9492</v>
      </c>
      <c r="U3636" s="102"/>
      <c r="V3636" s="102"/>
      <c r="W3636" s="102"/>
      <c r="X3636" s="103"/>
      <c r="Y3636" s="23" t="s">
        <v>311</v>
      </c>
      <c r="Z3636" s="104" t="s">
        <v>13</v>
      </c>
      <c r="AA3636" s="105"/>
      <c r="AB3636" s="106"/>
    </row>
    <row r="3637" spans="1:28" s="16" customFormat="1" ht="53.25" customHeight="1" x14ac:dyDescent="0.2">
      <c r="A3637" s="18" t="s">
        <v>9572</v>
      </c>
      <c r="B3637" s="94" t="s">
        <v>9573</v>
      </c>
      <c r="C3637" s="95"/>
      <c r="D3637" s="19" t="s">
        <v>9496</v>
      </c>
      <c r="E3637" s="20" t="s">
        <v>9574</v>
      </c>
      <c r="F3637" s="21" t="s">
        <v>311</v>
      </c>
      <c r="G3637" s="22">
        <v>3505.5</v>
      </c>
      <c r="H3637" s="96">
        <v>3505.5</v>
      </c>
      <c r="I3637" s="97"/>
      <c r="J3637" s="98"/>
      <c r="K3637" s="99"/>
      <c r="L3637" s="99"/>
      <c r="M3637" s="100"/>
      <c r="N3637" s="17"/>
      <c r="O3637" s="101">
        <f t="shared" si="126"/>
        <v>3505.5</v>
      </c>
      <c r="P3637" s="101"/>
      <c r="Q3637" s="101"/>
      <c r="R3637" s="101"/>
      <c r="S3637" s="24">
        <f t="shared" si="125"/>
        <v>3505.5</v>
      </c>
      <c r="T3637" s="94" t="s">
        <v>9492</v>
      </c>
      <c r="U3637" s="102"/>
      <c r="V3637" s="102"/>
      <c r="W3637" s="102"/>
      <c r="X3637" s="103"/>
      <c r="Y3637" s="23" t="s">
        <v>311</v>
      </c>
      <c r="Z3637" s="104" t="s">
        <v>13</v>
      </c>
      <c r="AA3637" s="105"/>
      <c r="AB3637" s="106"/>
    </row>
    <row r="3638" spans="1:28" s="16" customFormat="1" ht="53.25" customHeight="1" x14ac:dyDescent="0.2">
      <c r="A3638" s="18" t="s">
        <v>9575</v>
      </c>
      <c r="B3638" s="94" t="s">
        <v>9576</v>
      </c>
      <c r="C3638" s="95"/>
      <c r="D3638" s="19" t="s">
        <v>9496</v>
      </c>
      <c r="E3638" s="20" t="s">
        <v>563</v>
      </c>
      <c r="F3638" s="21" t="s">
        <v>311</v>
      </c>
      <c r="G3638" s="22">
        <v>20560.05</v>
      </c>
      <c r="H3638" s="96">
        <v>20560.05</v>
      </c>
      <c r="I3638" s="97"/>
      <c r="J3638" s="98"/>
      <c r="K3638" s="99"/>
      <c r="L3638" s="99"/>
      <c r="M3638" s="100"/>
      <c r="N3638" s="17"/>
      <c r="O3638" s="101">
        <f t="shared" si="126"/>
        <v>20560.05</v>
      </c>
      <c r="P3638" s="101"/>
      <c r="Q3638" s="101"/>
      <c r="R3638" s="101"/>
      <c r="S3638" s="24">
        <f t="shared" si="125"/>
        <v>20560.05</v>
      </c>
      <c r="T3638" s="94" t="s">
        <v>9492</v>
      </c>
      <c r="U3638" s="102"/>
      <c r="V3638" s="102"/>
      <c r="W3638" s="102"/>
      <c r="X3638" s="103"/>
      <c r="Y3638" s="23" t="s">
        <v>311</v>
      </c>
      <c r="Z3638" s="104" t="s">
        <v>13</v>
      </c>
      <c r="AA3638" s="105"/>
      <c r="AB3638" s="106"/>
    </row>
    <row r="3639" spans="1:28" s="29" customFormat="1" ht="37.5" customHeight="1" x14ac:dyDescent="0.2">
      <c r="A3639" s="26" t="s">
        <v>9577</v>
      </c>
      <c r="B3639" s="107" t="s">
        <v>9578</v>
      </c>
      <c r="C3639" s="108"/>
      <c r="D3639" s="108"/>
      <c r="E3639" s="108"/>
      <c r="F3639" s="109"/>
      <c r="G3639" s="30">
        <v>239278.4</v>
      </c>
      <c r="H3639" s="110">
        <v>239278.4</v>
      </c>
      <c r="I3639" s="111"/>
      <c r="J3639" s="112"/>
      <c r="K3639" s="113"/>
      <c r="L3639" s="113"/>
      <c r="M3639" s="114"/>
      <c r="N3639" s="24"/>
      <c r="O3639" s="115">
        <f>SUM(O3640:R3643)</f>
        <v>239278.4</v>
      </c>
      <c r="P3639" s="115"/>
      <c r="Q3639" s="115"/>
      <c r="R3639" s="115"/>
      <c r="S3639" s="24">
        <f t="shared" si="125"/>
        <v>239278.4</v>
      </c>
      <c r="T3639" s="119" t="s">
        <v>25</v>
      </c>
      <c r="U3639" s="120"/>
      <c r="V3639" s="120"/>
      <c r="W3639" s="120"/>
      <c r="X3639" s="121"/>
      <c r="Y3639" s="26" t="s">
        <v>25</v>
      </c>
      <c r="Z3639" s="119" t="s">
        <v>16</v>
      </c>
      <c r="AA3639" s="120"/>
      <c r="AB3639" s="121"/>
    </row>
    <row r="3640" spans="1:28" s="16" customFormat="1" ht="78.75" customHeight="1" x14ac:dyDescent="0.2">
      <c r="A3640" s="18" t="s">
        <v>9579</v>
      </c>
      <c r="B3640" s="94" t="s">
        <v>9580</v>
      </c>
      <c r="C3640" s="95"/>
      <c r="D3640" s="19" t="s">
        <v>9581</v>
      </c>
      <c r="E3640" s="20" t="s">
        <v>9582</v>
      </c>
      <c r="F3640" s="21" t="s">
        <v>9583</v>
      </c>
      <c r="G3640" s="22">
        <v>140349.4</v>
      </c>
      <c r="H3640" s="96">
        <v>140349.4</v>
      </c>
      <c r="I3640" s="97"/>
      <c r="J3640" s="98"/>
      <c r="K3640" s="99"/>
      <c r="L3640" s="99"/>
      <c r="M3640" s="100"/>
      <c r="N3640" s="17"/>
      <c r="O3640" s="101">
        <f>H3640-J3640</f>
        <v>140349.4</v>
      </c>
      <c r="P3640" s="101"/>
      <c r="Q3640" s="101"/>
      <c r="R3640" s="101"/>
      <c r="S3640" s="24">
        <f t="shared" si="125"/>
        <v>140349.4</v>
      </c>
      <c r="T3640" s="94" t="s">
        <v>9578</v>
      </c>
      <c r="U3640" s="102"/>
      <c r="V3640" s="102"/>
      <c r="W3640" s="102"/>
      <c r="X3640" s="103"/>
      <c r="Y3640" s="23" t="s">
        <v>9583</v>
      </c>
      <c r="Z3640" s="104" t="s">
        <v>13</v>
      </c>
      <c r="AA3640" s="105"/>
      <c r="AB3640" s="106"/>
    </row>
    <row r="3641" spans="1:28" s="16" customFormat="1" ht="78.75" customHeight="1" x14ac:dyDescent="0.2">
      <c r="A3641" s="18" t="s">
        <v>9584</v>
      </c>
      <c r="B3641" s="94" t="s">
        <v>9585</v>
      </c>
      <c r="C3641" s="95"/>
      <c r="D3641" s="19" t="s">
        <v>9581</v>
      </c>
      <c r="E3641" s="20" t="s">
        <v>9586</v>
      </c>
      <c r="F3641" s="21" t="s">
        <v>1331</v>
      </c>
      <c r="G3641" s="22">
        <v>24172.5</v>
      </c>
      <c r="H3641" s="96">
        <v>24172.5</v>
      </c>
      <c r="I3641" s="97"/>
      <c r="J3641" s="98"/>
      <c r="K3641" s="99"/>
      <c r="L3641" s="99"/>
      <c r="M3641" s="100"/>
      <c r="N3641" s="17"/>
      <c r="O3641" s="101">
        <f>H3641-J3641</f>
        <v>24172.5</v>
      </c>
      <c r="P3641" s="101"/>
      <c r="Q3641" s="101"/>
      <c r="R3641" s="101"/>
      <c r="S3641" s="24">
        <f t="shared" si="125"/>
        <v>24172.5</v>
      </c>
      <c r="T3641" s="94" t="s">
        <v>9578</v>
      </c>
      <c r="U3641" s="102"/>
      <c r="V3641" s="102"/>
      <c r="W3641" s="102"/>
      <c r="X3641" s="103"/>
      <c r="Y3641" s="23" t="s">
        <v>1332</v>
      </c>
      <c r="Z3641" s="104" t="s">
        <v>13</v>
      </c>
      <c r="AA3641" s="105"/>
      <c r="AB3641" s="106"/>
    </row>
    <row r="3642" spans="1:28" s="16" customFormat="1" ht="78.75" customHeight="1" x14ac:dyDescent="0.2">
      <c r="A3642" s="18" t="s">
        <v>9587</v>
      </c>
      <c r="B3642" s="94" t="s">
        <v>9585</v>
      </c>
      <c r="C3642" s="95"/>
      <c r="D3642" s="19" t="s">
        <v>9581</v>
      </c>
      <c r="E3642" s="20" t="s">
        <v>9588</v>
      </c>
      <c r="F3642" s="21" t="s">
        <v>1331</v>
      </c>
      <c r="G3642" s="22">
        <v>24172.5</v>
      </c>
      <c r="H3642" s="96">
        <v>24172.5</v>
      </c>
      <c r="I3642" s="97"/>
      <c r="J3642" s="98"/>
      <c r="K3642" s="99"/>
      <c r="L3642" s="99"/>
      <c r="M3642" s="100"/>
      <c r="N3642" s="17"/>
      <c r="O3642" s="101">
        <f>H3642-J3642</f>
        <v>24172.5</v>
      </c>
      <c r="P3642" s="101"/>
      <c r="Q3642" s="101"/>
      <c r="R3642" s="101"/>
      <c r="S3642" s="24">
        <f t="shared" si="125"/>
        <v>24172.5</v>
      </c>
      <c r="T3642" s="94" t="s">
        <v>9578</v>
      </c>
      <c r="U3642" s="102"/>
      <c r="V3642" s="102"/>
      <c r="W3642" s="102"/>
      <c r="X3642" s="103"/>
      <c r="Y3642" s="23" t="s">
        <v>1332</v>
      </c>
      <c r="Z3642" s="104" t="s">
        <v>13</v>
      </c>
      <c r="AA3642" s="105"/>
      <c r="AB3642" s="106"/>
    </row>
    <row r="3643" spans="1:28" s="16" customFormat="1" ht="78.75" customHeight="1" x14ac:dyDescent="0.2">
      <c r="A3643" s="18" t="s">
        <v>9589</v>
      </c>
      <c r="B3643" s="94" t="s">
        <v>9590</v>
      </c>
      <c r="C3643" s="95"/>
      <c r="D3643" s="19" t="s">
        <v>9581</v>
      </c>
      <c r="E3643" s="20" t="s">
        <v>9591</v>
      </c>
      <c r="F3643" s="21" t="s">
        <v>9592</v>
      </c>
      <c r="G3643" s="22">
        <v>50584</v>
      </c>
      <c r="H3643" s="96">
        <v>50584</v>
      </c>
      <c r="I3643" s="97"/>
      <c r="J3643" s="98"/>
      <c r="K3643" s="99"/>
      <c r="L3643" s="99"/>
      <c r="M3643" s="100"/>
      <c r="N3643" s="17"/>
      <c r="O3643" s="101">
        <f>H3643-J3643</f>
        <v>50584</v>
      </c>
      <c r="P3643" s="101"/>
      <c r="Q3643" s="101"/>
      <c r="R3643" s="101"/>
      <c r="S3643" s="24">
        <f t="shared" si="125"/>
        <v>50584</v>
      </c>
      <c r="T3643" s="94" t="s">
        <v>9578</v>
      </c>
      <c r="U3643" s="102"/>
      <c r="V3643" s="102"/>
      <c r="W3643" s="102"/>
      <c r="X3643" s="103"/>
      <c r="Y3643" s="23" t="s">
        <v>9592</v>
      </c>
      <c r="Z3643" s="104" t="s">
        <v>13</v>
      </c>
      <c r="AA3643" s="105"/>
      <c r="AB3643" s="106"/>
    </row>
    <row r="3644" spans="1:28" s="29" customFormat="1" ht="27.75" customHeight="1" x14ac:dyDescent="0.2">
      <c r="A3644" s="26" t="s">
        <v>9593</v>
      </c>
      <c r="B3644" s="107" t="s">
        <v>9594</v>
      </c>
      <c r="C3644" s="108"/>
      <c r="D3644" s="108"/>
      <c r="E3644" s="108"/>
      <c r="F3644" s="109"/>
      <c r="G3644" s="30">
        <v>2485921.4</v>
      </c>
      <c r="H3644" s="110">
        <v>2485921.4</v>
      </c>
      <c r="I3644" s="111"/>
      <c r="J3644" s="112">
        <v>640784.98</v>
      </c>
      <c r="K3644" s="113"/>
      <c r="L3644" s="113"/>
      <c r="M3644" s="114"/>
      <c r="N3644" s="24">
        <v>640784.98</v>
      </c>
      <c r="O3644" s="115">
        <f>SUM(O3645:R3657)</f>
        <v>1845136.4200000002</v>
      </c>
      <c r="P3644" s="115"/>
      <c r="Q3644" s="115"/>
      <c r="R3644" s="115"/>
      <c r="S3644" s="24">
        <f t="shared" si="125"/>
        <v>1845136.42</v>
      </c>
      <c r="T3644" s="119" t="s">
        <v>25</v>
      </c>
      <c r="U3644" s="120"/>
      <c r="V3644" s="120"/>
      <c r="W3644" s="120"/>
      <c r="X3644" s="121"/>
      <c r="Y3644" s="26" t="s">
        <v>25</v>
      </c>
      <c r="Z3644" s="119" t="s">
        <v>1564</v>
      </c>
      <c r="AA3644" s="120"/>
      <c r="AB3644" s="121"/>
    </row>
    <row r="3645" spans="1:28" s="16" customFormat="1" ht="76.5" customHeight="1" x14ac:dyDescent="0.2">
      <c r="A3645" s="18" t="s">
        <v>9595</v>
      </c>
      <c r="B3645" s="94" t="s">
        <v>1609</v>
      </c>
      <c r="C3645" s="95"/>
      <c r="D3645" s="19" t="s">
        <v>9596</v>
      </c>
      <c r="E3645" s="20" t="s">
        <v>9597</v>
      </c>
      <c r="F3645" s="21" t="s">
        <v>1332</v>
      </c>
      <c r="G3645" s="22">
        <v>191685</v>
      </c>
      <c r="H3645" s="96">
        <v>191685</v>
      </c>
      <c r="I3645" s="97"/>
      <c r="J3645" s="98"/>
      <c r="K3645" s="99"/>
      <c r="L3645" s="99"/>
      <c r="M3645" s="100"/>
      <c r="N3645" s="17"/>
      <c r="O3645" s="101">
        <f t="shared" ref="O3645:O3657" si="127">H3645-J3645</f>
        <v>191685</v>
      </c>
      <c r="P3645" s="101"/>
      <c r="Q3645" s="101"/>
      <c r="R3645" s="101"/>
      <c r="S3645" s="24">
        <f t="shared" si="125"/>
        <v>191685</v>
      </c>
      <c r="T3645" s="94" t="s">
        <v>9594</v>
      </c>
      <c r="U3645" s="102"/>
      <c r="V3645" s="102"/>
      <c r="W3645" s="102"/>
      <c r="X3645" s="103"/>
      <c r="Y3645" s="23" t="s">
        <v>1332</v>
      </c>
      <c r="Z3645" s="104" t="s">
        <v>13</v>
      </c>
      <c r="AA3645" s="105"/>
      <c r="AB3645" s="106"/>
    </row>
    <row r="3646" spans="1:28" s="16" customFormat="1" ht="76.5" customHeight="1" x14ac:dyDescent="0.2">
      <c r="A3646" s="18" t="s">
        <v>9598</v>
      </c>
      <c r="B3646" s="94" t="s">
        <v>9599</v>
      </c>
      <c r="C3646" s="95"/>
      <c r="D3646" s="19" t="s">
        <v>9596</v>
      </c>
      <c r="E3646" s="20" t="s">
        <v>9600</v>
      </c>
      <c r="F3646" s="21" t="s">
        <v>9601</v>
      </c>
      <c r="G3646" s="22">
        <v>51174.76</v>
      </c>
      <c r="H3646" s="96">
        <v>51174.76</v>
      </c>
      <c r="I3646" s="97"/>
      <c r="J3646" s="98"/>
      <c r="K3646" s="99"/>
      <c r="L3646" s="99"/>
      <c r="M3646" s="100"/>
      <c r="N3646" s="17"/>
      <c r="O3646" s="101">
        <f t="shared" si="127"/>
        <v>51174.76</v>
      </c>
      <c r="P3646" s="101"/>
      <c r="Q3646" s="101"/>
      <c r="R3646" s="101"/>
      <c r="S3646" s="24">
        <f t="shared" si="125"/>
        <v>51174.76</v>
      </c>
      <c r="T3646" s="94" t="s">
        <v>9594</v>
      </c>
      <c r="U3646" s="102"/>
      <c r="V3646" s="102"/>
      <c r="W3646" s="102"/>
      <c r="X3646" s="103"/>
      <c r="Y3646" s="23" t="s">
        <v>9601</v>
      </c>
      <c r="Z3646" s="104" t="s">
        <v>13</v>
      </c>
      <c r="AA3646" s="105"/>
      <c r="AB3646" s="106"/>
    </row>
    <row r="3647" spans="1:28" s="16" customFormat="1" ht="76.5" customHeight="1" x14ac:dyDescent="0.2">
      <c r="A3647" s="18" t="s">
        <v>9602</v>
      </c>
      <c r="B3647" s="94" t="s">
        <v>1479</v>
      </c>
      <c r="C3647" s="95"/>
      <c r="D3647" s="19" t="s">
        <v>9596</v>
      </c>
      <c r="E3647" s="20" t="s">
        <v>9603</v>
      </c>
      <c r="F3647" s="21" t="s">
        <v>1332</v>
      </c>
      <c r="G3647" s="22">
        <v>1057618.5</v>
      </c>
      <c r="H3647" s="96">
        <v>1057618.5</v>
      </c>
      <c r="I3647" s="97"/>
      <c r="J3647" s="98">
        <v>489905.24</v>
      </c>
      <c r="K3647" s="99"/>
      <c r="L3647" s="99"/>
      <c r="M3647" s="100"/>
      <c r="N3647" s="17">
        <v>489905.24</v>
      </c>
      <c r="O3647" s="101">
        <f t="shared" si="127"/>
        <v>567713.26</v>
      </c>
      <c r="P3647" s="101"/>
      <c r="Q3647" s="101"/>
      <c r="R3647" s="101"/>
      <c r="S3647" s="24">
        <f t="shared" si="125"/>
        <v>567713.26</v>
      </c>
      <c r="T3647" s="94" t="s">
        <v>9594</v>
      </c>
      <c r="U3647" s="102"/>
      <c r="V3647" s="102"/>
      <c r="W3647" s="102"/>
      <c r="X3647" s="103"/>
      <c r="Y3647" s="23" t="s">
        <v>1332</v>
      </c>
      <c r="Z3647" s="104" t="s">
        <v>13</v>
      </c>
      <c r="AA3647" s="105"/>
      <c r="AB3647" s="106"/>
    </row>
    <row r="3648" spans="1:28" s="16" customFormat="1" ht="76.5" customHeight="1" x14ac:dyDescent="0.2">
      <c r="A3648" s="18" t="s">
        <v>9604</v>
      </c>
      <c r="B3648" s="94" t="s">
        <v>1413</v>
      </c>
      <c r="C3648" s="95"/>
      <c r="D3648" s="19" t="s">
        <v>9596</v>
      </c>
      <c r="E3648" s="20" t="s">
        <v>9605</v>
      </c>
      <c r="F3648" s="21" t="s">
        <v>1332</v>
      </c>
      <c r="G3648" s="22">
        <v>1789.5</v>
      </c>
      <c r="H3648" s="96">
        <v>1789.5</v>
      </c>
      <c r="I3648" s="97"/>
      <c r="J3648" s="98"/>
      <c r="K3648" s="99"/>
      <c r="L3648" s="99"/>
      <c r="M3648" s="100"/>
      <c r="N3648" s="17"/>
      <c r="O3648" s="101">
        <f t="shared" si="127"/>
        <v>1789.5</v>
      </c>
      <c r="P3648" s="101"/>
      <c r="Q3648" s="101"/>
      <c r="R3648" s="101"/>
      <c r="S3648" s="24">
        <f t="shared" si="125"/>
        <v>1789.5</v>
      </c>
      <c r="T3648" s="94" t="s">
        <v>9594</v>
      </c>
      <c r="U3648" s="102"/>
      <c r="V3648" s="102"/>
      <c r="W3648" s="102"/>
      <c r="X3648" s="103"/>
      <c r="Y3648" s="23" t="s">
        <v>1332</v>
      </c>
      <c r="Z3648" s="104" t="s">
        <v>13</v>
      </c>
      <c r="AA3648" s="105"/>
      <c r="AB3648" s="106"/>
    </row>
    <row r="3649" spans="1:28" s="16" customFormat="1" ht="76.5" customHeight="1" x14ac:dyDescent="0.2">
      <c r="A3649" s="18" t="s">
        <v>9606</v>
      </c>
      <c r="B3649" s="94" t="s">
        <v>4014</v>
      </c>
      <c r="C3649" s="95"/>
      <c r="D3649" s="19" t="s">
        <v>9596</v>
      </c>
      <c r="E3649" s="20" t="s">
        <v>1552</v>
      </c>
      <c r="F3649" s="21" t="s">
        <v>1553</v>
      </c>
      <c r="G3649" s="22">
        <v>114375</v>
      </c>
      <c r="H3649" s="96">
        <v>114375</v>
      </c>
      <c r="I3649" s="97"/>
      <c r="J3649" s="98"/>
      <c r="K3649" s="99"/>
      <c r="L3649" s="99"/>
      <c r="M3649" s="100"/>
      <c r="N3649" s="17"/>
      <c r="O3649" s="101">
        <f t="shared" si="127"/>
        <v>114375</v>
      </c>
      <c r="P3649" s="101"/>
      <c r="Q3649" s="101"/>
      <c r="R3649" s="101"/>
      <c r="S3649" s="24">
        <f t="shared" si="125"/>
        <v>114375</v>
      </c>
      <c r="T3649" s="94" t="s">
        <v>9594</v>
      </c>
      <c r="U3649" s="102"/>
      <c r="V3649" s="102"/>
      <c r="W3649" s="102"/>
      <c r="X3649" s="103"/>
      <c r="Y3649" s="23" t="s">
        <v>1553</v>
      </c>
      <c r="Z3649" s="104" t="s">
        <v>13</v>
      </c>
      <c r="AA3649" s="105"/>
      <c r="AB3649" s="106"/>
    </row>
    <row r="3650" spans="1:28" s="16" customFormat="1" ht="76.5" customHeight="1" x14ac:dyDescent="0.2">
      <c r="A3650" s="18" t="s">
        <v>9607</v>
      </c>
      <c r="B3650" s="94" t="s">
        <v>9608</v>
      </c>
      <c r="C3650" s="95"/>
      <c r="D3650" s="19" t="s">
        <v>9596</v>
      </c>
      <c r="E3650" s="20" t="s">
        <v>9609</v>
      </c>
      <c r="F3650" s="21" t="s">
        <v>9610</v>
      </c>
      <c r="G3650" s="22">
        <v>50500</v>
      </c>
      <c r="H3650" s="96">
        <v>50500</v>
      </c>
      <c r="I3650" s="97"/>
      <c r="J3650" s="98"/>
      <c r="K3650" s="99"/>
      <c r="L3650" s="99"/>
      <c r="M3650" s="100"/>
      <c r="N3650" s="17"/>
      <c r="O3650" s="101">
        <f t="shared" si="127"/>
        <v>50500</v>
      </c>
      <c r="P3650" s="101"/>
      <c r="Q3650" s="101"/>
      <c r="R3650" s="101"/>
      <c r="S3650" s="24">
        <f t="shared" si="125"/>
        <v>50500</v>
      </c>
      <c r="T3650" s="94" t="s">
        <v>9594</v>
      </c>
      <c r="U3650" s="102"/>
      <c r="V3650" s="102"/>
      <c r="W3650" s="102"/>
      <c r="X3650" s="103"/>
      <c r="Y3650" s="23" t="s">
        <v>9610</v>
      </c>
      <c r="Z3650" s="104" t="s">
        <v>13</v>
      </c>
      <c r="AA3650" s="105"/>
      <c r="AB3650" s="106"/>
    </row>
    <row r="3651" spans="1:28" s="16" customFormat="1" ht="76.5" customHeight="1" x14ac:dyDescent="0.2">
      <c r="A3651" s="18" t="s">
        <v>9611</v>
      </c>
      <c r="B3651" s="94" t="s">
        <v>9612</v>
      </c>
      <c r="C3651" s="95"/>
      <c r="D3651" s="19" t="s">
        <v>9596</v>
      </c>
      <c r="E3651" s="20" t="s">
        <v>9613</v>
      </c>
      <c r="F3651" s="21" t="s">
        <v>1332</v>
      </c>
      <c r="G3651" s="22">
        <v>228424.5</v>
      </c>
      <c r="H3651" s="96">
        <v>228424.5</v>
      </c>
      <c r="I3651" s="97"/>
      <c r="J3651" s="98"/>
      <c r="K3651" s="99"/>
      <c r="L3651" s="99"/>
      <c r="M3651" s="100"/>
      <c r="N3651" s="17"/>
      <c r="O3651" s="101">
        <f t="shared" si="127"/>
        <v>228424.5</v>
      </c>
      <c r="P3651" s="101"/>
      <c r="Q3651" s="101"/>
      <c r="R3651" s="101"/>
      <c r="S3651" s="24">
        <f t="shared" si="125"/>
        <v>228424.5</v>
      </c>
      <c r="T3651" s="94" t="s">
        <v>9594</v>
      </c>
      <c r="U3651" s="102"/>
      <c r="V3651" s="102"/>
      <c r="W3651" s="102"/>
      <c r="X3651" s="103"/>
      <c r="Y3651" s="23" t="s">
        <v>1332</v>
      </c>
      <c r="Z3651" s="104" t="s">
        <v>13</v>
      </c>
      <c r="AA3651" s="105"/>
      <c r="AB3651" s="106"/>
    </row>
    <row r="3652" spans="1:28" s="16" customFormat="1" ht="76.5" customHeight="1" x14ac:dyDescent="0.2">
      <c r="A3652" s="18" t="s">
        <v>9614</v>
      </c>
      <c r="B3652" s="94" t="s">
        <v>9615</v>
      </c>
      <c r="C3652" s="95"/>
      <c r="D3652" s="19" t="s">
        <v>9596</v>
      </c>
      <c r="E3652" s="20" t="s">
        <v>9616</v>
      </c>
      <c r="F3652" s="21" t="s">
        <v>9617</v>
      </c>
      <c r="G3652" s="22">
        <v>263373.8</v>
      </c>
      <c r="H3652" s="96">
        <v>263373.8</v>
      </c>
      <c r="I3652" s="97"/>
      <c r="J3652" s="98">
        <v>107122.38</v>
      </c>
      <c r="K3652" s="99"/>
      <c r="L3652" s="99"/>
      <c r="M3652" s="100"/>
      <c r="N3652" s="17">
        <v>107122.38</v>
      </c>
      <c r="O3652" s="101">
        <f t="shared" si="127"/>
        <v>156251.41999999998</v>
      </c>
      <c r="P3652" s="101"/>
      <c r="Q3652" s="101"/>
      <c r="R3652" s="101"/>
      <c r="S3652" s="24">
        <f t="shared" si="125"/>
        <v>156251.41999999998</v>
      </c>
      <c r="T3652" s="94" t="s">
        <v>9594</v>
      </c>
      <c r="U3652" s="102"/>
      <c r="V3652" s="102"/>
      <c r="W3652" s="102"/>
      <c r="X3652" s="103"/>
      <c r="Y3652" s="23" t="s">
        <v>9617</v>
      </c>
      <c r="Z3652" s="104" t="s">
        <v>13</v>
      </c>
      <c r="AA3652" s="105"/>
      <c r="AB3652" s="106"/>
    </row>
    <row r="3653" spans="1:28" s="16" customFormat="1" ht="76.5" customHeight="1" x14ac:dyDescent="0.2">
      <c r="A3653" s="18" t="s">
        <v>9618</v>
      </c>
      <c r="B3653" s="94" t="s">
        <v>1363</v>
      </c>
      <c r="C3653" s="95"/>
      <c r="D3653" s="19" t="s">
        <v>9596</v>
      </c>
      <c r="E3653" s="20" t="s">
        <v>9619</v>
      </c>
      <c r="F3653" s="21" t="s">
        <v>9620</v>
      </c>
      <c r="G3653" s="22">
        <v>99719.44</v>
      </c>
      <c r="H3653" s="96">
        <v>99719.44</v>
      </c>
      <c r="I3653" s="97"/>
      <c r="J3653" s="98">
        <v>11053.58</v>
      </c>
      <c r="K3653" s="99"/>
      <c r="L3653" s="99"/>
      <c r="M3653" s="100"/>
      <c r="N3653" s="17">
        <v>11053.58</v>
      </c>
      <c r="O3653" s="101">
        <f t="shared" si="127"/>
        <v>88665.86</v>
      </c>
      <c r="P3653" s="101"/>
      <c r="Q3653" s="101"/>
      <c r="R3653" s="101"/>
      <c r="S3653" s="24">
        <f t="shared" si="125"/>
        <v>88665.86</v>
      </c>
      <c r="T3653" s="94" t="s">
        <v>9594</v>
      </c>
      <c r="U3653" s="102"/>
      <c r="V3653" s="102"/>
      <c r="W3653" s="102"/>
      <c r="X3653" s="103"/>
      <c r="Y3653" s="23" t="s">
        <v>9620</v>
      </c>
      <c r="Z3653" s="104" t="s">
        <v>13</v>
      </c>
      <c r="AA3653" s="105"/>
      <c r="AB3653" s="106"/>
    </row>
    <row r="3654" spans="1:28" s="16" customFormat="1" ht="76.5" customHeight="1" x14ac:dyDescent="0.2">
      <c r="A3654" s="18" t="s">
        <v>9621</v>
      </c>
      <c r="B3654" s="94" t="s">
        <v>1363</v>
      </c>
      <c r="C3654" s="95"/>
      <c r="D3654" s="19" t="s">
        <v>9596</v>
      </c>
      <c r="E3654" s="20" t="s">
        <v>9622</v>
      </c>
      <c r="F3654" s="21" t="s">
        <v>7775</v>
      </c>
      <c r="G3654" s="22">
        <v>99510.58</v>
      </c>
      <c r="H3654" s="96">
        <v>99510.58</v>
      </c>
      <c r="I3654" s="97"/>
      <c r="J3654" s="98">
        <v>21561.08</v>
      </c>
      <c r="K3654" s="99"/>
      <c r="L3654" s="99"/>
      <c r="M3654" s="100"/>
      <c r="N3654" s="17">
        <v>21561.08</v>
      </c>
      <c r="O3654" s="101">
        <f t="shared" si="127"/>
        <v>77949.5</v>
      </c>
      <c r="P3654" s="101"/>
      <c r="Q3654" s="101"/>
      <c r="R3654" s="101"/>
      <c r="S3654" s="24">
        <f t="shared" si="125"/>
        <v>77949.5</v>
      </c>
      <c r="T3654" s="94" t="s">
        <v>9594</v>
      </c>
      <c r="U3654" s="102"/>
      <c r="V3654" s="102"/>
      <c r="W3654" s="102"/>
      <c r="X3654" s="103"/>
      <c r="Y3654" s="23" t="s">
        <v>7775</v>
      </c>
      <c r="Z3654" s="104" t="s">
        <v>13</v>
      </c>
      <c r="AA3654" s="105"/>
      <c r="AB3654" s="106"/>
    </row>
    <row r="3655" spans="1:28" s="16" customFormat="1" ht="76.5" customHeight="1" x14ac:dyDescent="0.2">
      <c r="A3655" s="18" t="s">
        <v>9623</v>
      </c>
      <c r="B3655" s="94" t="s">
        <v>3815</v>
      </c>
      <c r="C3655" s="95"/>
      <c r="D3655" s="19" t="s">
        <v>9596</v>
      </c>
      <c r="E3655" s="20" t="s">
        <v>9624</v>
      </c>
      <c r="F3655" s="21" t="s">
        <v>3817</v>
      </c>
      <c r="G3655" s="22">
        <v>78938.98</v>
      </c>
      <c r="H3655" s="96">
        <v>78938.98</v>
      </c>
      <c r="I3655" s="97"/>
      <c r="J3655" s="98"/>
      <c r="K3655" s="99"/>
      <c r="L3655" s="99"/>
      <c r="M3655" s="100"/>
      <c r="N3655" s="17"/>
      <c r="O3655" s="101">
        <f t="shared" si="127"/>
        <v>78938.98</v>
      </c>
      <c r="P3655" s="101"/>
      <c r="Q3655" s="101"/>
      <c r="R3655" s="101"/>
      <c r="S3655" s="24">
        <f t="shared" si="125"/>
        <v>78938.98</v>
      </c>
      <c r="T3655" s="94" t="s">
        <v>9594</v>
      </c>
      <c r="U3655" s="102"/>
      <c r="V3655" s="102"/>
      <c r="W3655" s="102"/>
      <c r="X3655" s="103"/>
      <c r="Y3655" s="23" t="s">
        <v>3817</v>
      </c>
      <c r="Z3655" s="104" t="s">
        <v>13</v>
      </c>
      <c r="AA3655" s="105"/>
      <c r="AB3655" s="106"/>
    </row>
    <row r="3656" spans="1:28" s="16" customFormat="1" ht="76.5" customHeight="1" x14ac:dyDescent="0.2">
      <c r="A3656" s="18" t="s">
        <v>9625</v>
      </c>
      <c r="B3656" s="94" t="s">
        <v>3819</v>
      </c>
      <c r="C3656" s="95"/>
      <c r="D3656" s="19" t="s">
        <v>9596</v>
      </c>
      <c r="E3656" s="20" t="s">
        <v>9626</v>
      </c>
      <c r="F3656" s="21" t="s">
        <v>3821</v>
      </c>
      <c r="G3656" s="22">
        <v>196811.34</v>
      </c>
      <c r="H3656" s="96">
        <v>196811.34</v>
      </c>
      <c r="I3656" s="97"/>
      <c r="J3656" s="98"/>
      <c r="K3656" s="99"/>
      <c r="L3656" s="99"/>
      <c r="M3656" s="100"/>
      <c r="N3656" s="17"/>
      <c r="O3656" s="101">
        <f t="shared" si="127"/>
        <v>196811.34</v>
      </c>
      <c r="P3656" s="101"/>
      <c r="Q3656" s="101"/>
      <c r="R3656" s="101"/>
      <c r="S3656" s="24">
        <f t="shared" si="125"/>
        <v>196811.34</v>
      </c>
      <c r="T3656" s="94" t="s">
        <v>9594</v>
      </c>
      <c r="U3656" s="102"/>
      <c r="V3656" s="102"/>
      <c r="W3656" s="102"/>
      <c r="X3656" s="103"/>
      <c r="Y3656" s="23" t="s">
        <v>3822</v>
      </c>
      <c r="Z3656" s="104" t="s">
        <v>13</v>
      </c>
      <c r="AA3656" s="105"/>
      <c r="AB3656" s="106"/>
    </row>
    <row r="3657" spans="1:28" s="16" customFormat="1" ht="76.5" customHeight="1" x14ac:dyDescent="0.2">
      <c r="A3657" s="18" t="s">
        <v>9627</v>
      </c>
      <c r="B3657" s="94" t="s">
        <v>9628</v>
      </c>
      <c r="C3657" s="95"/>
      <c r="D3657" s="19" t="s">
        <v>9596</v>
      </c>
      <c r="E3657" s="20" t="s">
        <v>9629</v>
      </c>
      <c r="F3657" s="21" t="s">
        <v>9610</v>
      </c>
      <c r="G3657" s="22">
        <v>52000</v>
      </c>
      <c r="H3657" s="96">
        <v>52000</v>
      </c>
      <c r="I3657" s="97"/>
      <c r="J3657" s="98">
        <v>11142.7</v>
      </c>
      <c r="K3657" s="99"/>
      <c r="L3657" s="99"/>
      <c r="M3657" s="100"/>
      <c r="N3657" s="17">
        <v>11142.7</v>
      </c>
      <c r="O3657" s="101">
        <f t="shared" si="127"/>
        <v>40857.300000000003</v>
      </c>
      <c r="P3657" s="101"/>
      <c r="Q3657" s="101"/>
      <c r="R3657" s="101"/>
      <c r="S3657" s="24">
        <f t="shared" si="125"/>
        <v>40857.300000000003</v>
      </c>
      <c r="T3657" s="94" t="s">
        <v>9594</v>
      </c>
      <c r="U3657" s="102"/>
      <c r="V3657" s="102"/>
      <c r="W3657" s="102"/>
      <c r="X3657" s="103"/>
      <c r="Y3657" s="23" t="s">
        <v>9610</v>
      </c>
      <c r="Z3657" s="104" t="s">
        <v>13</v>
      </c>
      <c r="AA3657" s="105"/>
      <c r="AB3657" s="106"/>
    </row>
    <row r="3658" spans="1:28" s="29" customFormat="1" ht="29.25" customHeight="1" x14ac:dyDescent="0.2">
      <c r="A3658" s="26" t="s">
        <v>9630</v>
      </c>
      <c r="B3658" s="107" t="s">
        <v>9631</v>
      </c>
      <c r="C3658" s="108"/>
      <c r="D3658" s="108"/>
      <c r="E3658" s="108"/>
      <c r="F3658" s="109"/>
      <c r="G3658" s="30">
        <v>28752741.629999999</v>
      </c>
      <c r="H3658" s="110">
        <v>28752741.629999999</v>
      </c>
      <c r="I3658" s="111"/>
      <c r="J3658" s="112">
        <v>54982.94</v>
      </c>
      <c r="K3658" s="113"/>
      <c r="L3658" s="113"/>
      <c r="M3658" s="114"/>
      <c r="N3658" s="24">
        <v>54982.94</v>
      </c>
      <c r="O3658" s="115">
        <f>SUM(O3659:R3956)</f>
        <v>28697758.690000001</v>
      </c>
      <c r="P3658" s="115"/>
      <c r="Q3658" s="115"/>
      <c r="R3658" s="115"/>
      <c r="S3658" s="24">
        <f t="shared" si="125"/>
        <v>28697758.689999998</v>
      </c>
      <c r="T3658" s="119" t="s">
        <v>25</v>
      </c>
      <c r="U3658" s="120"/>
      <c r="V3658" s="120"/>
      <c r="W3658" s="120"/>
      <c r="X3658" s="121"/>
      <c r="Y3658" s="26" t="s">
        <v>25</v>
      </c>
      <c r="Z3658" s="119" t="s">
        <v>9632</v>
      </c>
      <c r="AA3658" s="120"/>
      <c r="AB3658" s="121"/>
    </row>
    <row r="3659" spans="1:28" s="16" customFormat="1" ht="66.75" customHeight="1" x14ac:dyDescent="0.2">
      <c r="A3659" s="18" t="s">
        <v>9633</v>
      </c>
      <c r="B3659" s="94" t="s">
        <v>9634</v>
      </c>
      <c r="C3659" s="95"/>
      <c r="D3659" s="19" t="s">
        <v>9635</v>
      </c>
      <c r="E3659" s="20" t="s">
        <v>1247</v>
      </c>
      <c r="F3659" s="21" t="s">
        <v>1814</v>
      </c>
      <c r="G3659" s="22">
        <v>148140.85</v>
      </c>
      <c r="H3659" s="96">
        <v>148140.85</v>
      </c>
      <c r="I3659" s="97"/>
      <c r="J3659" s="98"/>
      <c r="K3659" s="99"/>
      <c r="L3659" s="99"/>
      <c r="M3659" s="100"/>
      <c r="N3659" s="17"/>
      <c r="O3659" s="101">
        <f t="shared" ref="O3659:O3668" si="128">H3659-J3659</f>
        <v>148140.85</v>
      </c>
      <c r="P3659" s="101"/>
      <c r="Q3659" s="101"/>
      <c r="R3659" s="101"/>
      <c r="S3659" s="24">
        <f t="shared" si="125"/>
        <v>148140.85</v>
      </c>
      <c r="T3659" s="94" t="s">
        <v>9631</v>
      </c>
      <c r="U3659" s="102"/>
      <c r="V3659" s="102"/>
      <c r="W3659" s="102"/>
      <c r="X3659" s="103"/>
      <c r="Y3659" s="23" t="s">
        <v>1815</v>
      </c>
      <c r="Z3659" s="104" t="s">
        <v>13</v>
      </c>
      <c r="AA3659" s="105"/>
      <c r="AB3659" s="106"/>
    </row>
    <row r="3660" spans="1:28" s="16" customFormat="1" ht="66.75" customHeight="1" x14ac:dyDescent="0.2">
      <c r="A3660" s="18" t="s">
        <v>9636</v>
      </c>
      <c r="B3660" s="94" t="s">
        <v>9637</v>
      </c>
      <c r="C3660" s="95"/>
      <c r="D3660" s="19" t="s">
        <v>9635</v>
      </c>
      <c r="E3660" s="20" t="s">
        <v>9565</v>
      </c>
      <c r="F3660" s="21" t="s">
        <v>1814</v>
      </c>
      <c r="G3660" s="22">
        <v>279300</v>
      </c>
      <c r="H3660" s="96">
        <v>279300</v>
      </c>
      <c r="I3660" s="97"/>
      <c r="J3660" s="98"/>
      <c r="K3660" s="99"/>
      <c r="L3660" s="99"/>
      <c r="M3660" s="100"/>
      <c r="N3660" s="17"/>
      <c r="O3660" s="101">
        <f t="shared" si="128"/>
        <v>279300</v>
      </c>
      <c r="P3660" s="101"/>
      <c r="Q3660" s="101"/>
      <c r="R3660" s="101"/>
      <c r="S3660" s="24">
        <f t="shared" si="125"/>
        <v>279300</v>
      </c>
      <c r="T3660" s="94" t="s">
        <v>9631</v>
      </c>
      <c r="U3660" s="102"/>
      <c r="V3660" s="102"/>
      <c r="W3660" s="102"/>
      <c r="X3660" s="103"/>
      <c r="Y3660" s="23" t="s">
        <v>1815</v>
      </c>
      <c r="Z3660" s="104" t="s">
        <v>13</v>
      </c>
      <c r="AA3660" s="105"/>
      <c r="AB3660" s="106"/>
    </row>
    <row r="3661" spans="1:28" s="16" customFormat="1" ht="66.75" customHeight="1" x14ac:dyDescent="0.2">
      <c r="A3661" s="18" t="s">
        <v>9638</v>
      </c>
      <c r="B3661" s="94" t="s">
        <v>9639</v>
      </c>
      <c r="C3661" s="95"/>
      <c r="D3661" s="19" t="s">
        <v>9635</v>
      </c>
      <c r="E3661" s="20" t="s">
        <v>751</v>
      </c>
      <c r="F3661" s="21" t="s">
        <v>1814</v>
      </c>
      <c r="G3661" s="22">
        <v>522600</v>
      </c>
      <c r="H3661" s="96">
        <v>522600</v>
      </c>
      <c r="I3661" s="97"/>
      <c r="J3661" s="98"/>
      <c r="K3661" s="99"/>
      <c r="L3661" s="99"/>
      <c r="M3661" s="100"/>
      <c r="N3661" s="17"/>
      <c r="O3661" s="101">
        <f t="shared" si="128"/>
        <v>522600</v>
      </c>
      <c r="P3661" s="101"/>
      <c r="Q3661" s="101"/>
      <c r="R3661" s="101"/>
      <c r="S3661" s="24">
        <f t="shared" ref="S3661:S3724" si="129">G3661-N3661</f>
        <v>522600</v>
      </c>
      <c r="T3661" s="94" t="s">
        <v>9631</v>
      </c>
      <c r="U3661" s="102"/>
      <c r="V3661" s="102"/>
      <c r="W3661" s="102"/>
      <c r="X3661" s="103"/>
      <c r="Y3661" s="23" t="s">
        <v>1815</v>
      </c>
      <c r="Z3661" s="104" t="s">
        <v>13</v>
      </c>
      <c r="AA3661" s="105"/>
      <c r="AB3661" s="106"/>
    </row>
    <row r="3662" spans="1:28" s="16" customFormat="1" ht="66.75" customHeight="1" x14ac:dyDescent="0.2">
      <c r="A3662" s="18" t="s">
        <v>9640</v>
      </c>
      <c r="B3662" s="94" t="s">
        <v>9641</v>
      </c>
      <c r="C3662" s="95"/>
      <c r="D3662" s="19" t="s">
        <v>9635</v>
      </c>
      <c r="E3662" s="20" t="s">
        <v>727</v>
      </c>
      <c r="F3662" s="21" t="s">
        <v>1814</v>
      </c>
      <c r="G3662" s="22">
        <v>27000</v>
      </c>
      <c r="H3662" s="96">
        <v>27000</v>
      </c>
      <c r="I3662" s="97"/>
      <c r="J3662" s="98"/>
      <c r="K3662" s="99"/>
      <c r="L3662" s="99"/>
      <c r="M3662" s="100"/>
      <c r="N3662" s="17"/>
      <c r="O3662" s="101">
        <f t="shared" si="128"/>
        <v>27000</v>
      </c>
      <c r="P3662" s="101"/>
      <c r="Q3662" s="101"/>
      <c r="R3662" s="101"/>
      <c r="S3662" s="24">
        <f t="shared" si="129"/>
        <v>27000</v>
      </c>
      <c r="T3662" s="94" t="s">
        <v>9631</v>
      </c>
      <c r="U3662" s="102"/>
      <c r="V3662" s="102"/>
      <c r="W3662" s="102"/>
      <c r="X3662" s="103"/>
      <c r="Y3662" s="23" t="s">
        <v>1815</v>
      </c>
      <c r="Z3662" s="104" t="s">
        <v>13</v>
      </c>
      <c r="AA3662" s="105"/>
      <c r="AB3662" s="106"/>
    </row>
    <row r="3663" spans="1:28" s="16" customFormat="1" ht="66.75" customHeight="1" x14ac:dyDescent="0.2">
      <c r="A3663" s="18" t="s">
        <v>9642</v>
      </c>
      <c r="B3663" s="94" t="s">
        <v>9643</v>
      </c>
      <c r="C3663" s="95"/>
      <c r="D3663" s="19" t="s">
        <v>9635</v>
      </c>
      <c r="E3663" s="20" t="s">
        <v>588</v>
      </c>
      <c r="F3663" s="21" t="s">
        <v>1814</v>
      </c>
      <c r="G3663" s="22">
        <v>249000</v>
      </c>
      <c r="H3663" s="96">
        <v>249000</v>
      </c>
      <c r="I3663" s="97"/>
      <c r="J3663" s="98"/>
      <c r="K3663" s="99"/>
      <c r="L3663" s="99"/>
      <c r="M3663" s="100"/>
      <c r="N3663" s="17"/>
      <c r="O3663" s="101">
        <f t="shared" si="128"/>
        <v>249000</v>
      </c>
      <c r="P3663" s="101"/>
      <c r="Q3663" s="101"/>
      <c r="R3663" s="101"/>
      <c r="S3663" s="24">
        <f t="shared" si="129"/>
        <v>249000</v>
      </c>
      <c r="T3663" s="94" t="s">
        <v>9631</v>
      </c>
      <c r="U3663" s="102"/>
      <c r="V3663" s="102"/>
      <c r="W3663" s="102"/>
      <c r="X3663" s="103"/>
      <c r="Y3663" s="23" t="s">
        <v>1815</v>
      </c>
      <c r="Z3663" s="104" t="s">
        <v>13</v>
      </c>
      <c r="AA3663" s="105"/>
      <c r="AB3663" s="106"/>
    </row>
    <row r="3664" spans="1:28" s="16" customFormat="1" ht="66.75" customHeight="1" x14ac:dyDescent="0.2">
      <c r="A3664" s="18" t="s">
        <v>9644</v>
      </c>
      <c r="B3664" s="94" t="s">
        <v>9645</v>
      </c>
      <c r="C3664" s="95"/>
      <c r="D3664" s="19" t="s">
        <v>9635</v>
      </c>
      <c r="E3664" s="20" t="s">
        <v>794</v>
      </c>
      <c r="F3664" s="21" t="s">
        <v>1814</v>
      </c>
      <c r="G3664" s="22">
        <v>18825</v>
      </c>
      <c r="H3664" s="96">
        <v>18825</v>
      </c>
      <c r="I3664" s="97"/>
      <c r="J3664" s="98"/>
      <c r="K3664" s="99"/>
      <c r="L3664" s="99"/>
      <c r="M3664" s="100"/>
      <c r="N3664" s="17"/>
      <c r="O3664" s="101">
        <f t="shared" si="128"/>
        <v>18825</v>
      </c>
      <c r="P3664" s="101"/>
      <c r="Q3664" s="101"/>
      <c r="R3664" s="101"/>
      <c r="S3664" s="24">
        <f t="shared" si="129"/>
        <v>18825</v>
      </c>
      <c r="T3664" s="94" t="s">
        <v>9631</v>
      </c>
      <c r="U3664" s="102"/>
      <c r="V3664" s="102"/>
      <c r="W3664" s="102"/>
      <c r="X3664" s="103"/>
      <c r="Y3664" s="23" t="s">
        <v>1815</v>
      </c>
      <c r="Z3664" s="104" t="s">
        <v>13</v>
      </c>
      <c r="AA3664" s="105"/>
      <c r="AB3664" s="106"/>
    </row>
    <row r="3665" spans="1:28" s="16" customFormat="1" ht="66.75" customHeight="1" x14ac:dyDescent="0.2">
      <c r="A3665" s="18" t="s">
        <v>9646</v>
      </c>
      <c r="B3665" s="94" t="s">
        <v>9647</v>
      </c>
      <c r="C3665" s="95"/>
      <c r="D3665" s="19" t="s">
        <v>9635</v>
      </c>
      <c r="E3665" s="20" t="s">
        <v>800</v>
      </c>
      <c r="F3665" s="21" t="s">
        <v>1814</v>
      </c>
      <c r="G3665" s="22">
        <v>7185</v>
      </c>
      <c r="H3665" s="96">
        <v>7185</v>
      </c>
      <c r="I3665" s="97"/>
      <c r="J3665" s="98"/>
      <c r="K3665" s="99"/>
      <c r="L3665" s="99"/>
      <c r="M3665" s="100"/>
      <c r="N3665" s="17"/>
      <c r="O3665" s="101">
        <f t="shared" si="128"/>
        <v>7185</v>
      </c>
      <c r="P3665" s="101"/>
      <c r="Q3665" s="101"/>
      <c r="R3665" s="101"/>
      <c r="S3665" s="24">
        <f t="shared" si="129"/>
        <v>7185</v>
      </c>
      <c r="T3665" s="94" t="s">
        <v>9631</v>
      </c>
      <c r="U3665" s="102"/>
      <c r="V3665" s="102"/>
      <c r="W3665" s="102"/>
      <c r="X3665" s="103"/>
      <c r="Y3665" s="23" t="s">
        <v>1815</v>
      </c>
      <c r="Z3665" s="104" t="s">
        <v>13</v>
      </c>
      <c r="AA3665" s="105"/>
      <c r="AB3665" s="106"/>
    </row>
    <row r="3666" spans="1:28" s="16" customFormat="1" ht="66.75" customHeight="1" x14ac:dyDescent="0.2">
      <c r="A3666" s="18" t="s">
        <v>9648</v>
      </c>
      <c r="B3666" s="94" t="s">
        <v>9649</v>
      </c>
      <c r="C3666" s="95"/>
      <c r="D3666" s="19" t="s">
        <v>9635</v>
      </c>
      <c r="E3666" s="20" t="s">
        <v>850</v>
      </c>
      <c r="F3666" s="21" t="s">
        <v>1814</v>
      </c>
      <c r="G3666" s="22">
        <v>45009.8</v>
      </c>
      <c r="H3666" s="96">
        <v>45009.8</v>
      </c>
      <c r="I3666" s="97"/>
      <c r="J3666" s="98"/>
      <c r="K3666" s="99"/>
      <c r="L3666" s="99"/>
      <c r="M3666" s="100"/>
      <c r="N3666" s="17"/>
      <c r="O3666" s="101">
        <f t="shared" si="128"/>
        <v>45009.8</v>
      </c>
      <c r="P3666" s="101"/>
      <c r="Q3666" s="101"/>
      <c r="R3666" s="101"/>
      <c r="S3666" s="24">
        <f t="shared" si="129"/>
        <v>45009.8</v>
      </c>
      <c r="T3666" s="94" t="s">
        <v>9631</v>
      </c>
      <c r="U3666" s="102"/>
      <c r="V3666" s="102"/>
      <c r="W3666" s="102"/>
      <c r="X3666" s="103"/>
      <c r="Y3666" s="23" t="s">
        <v>1815</v>
      </c>
      <c r="Z3666" s="104" t="s">
        <v>13</v>
      </c>
      <c r="AA3666" s="105"/>
      <c r="AB3666" s="106"/>
    </row>
    <row r="3667" spans="1:28" s="16" customFormat="1" ht="66.75" customHeight="1" x14ac:dyDescent="0.2">
      <c r="A3667" s="18" t="s">
        <v>9650</v>
      </c>
      <c r="B3667" s="94" t="s">
        <v>1826</v>
      </c>
      <c r="C3667" s="95"/>
      <c r="D3667" s="19" t="s">
        <v>9635</v>
      </c>
      <c r="E3667" s="20" t="s">
        <v>765</v>
      </c>
      <c r="F3667" s="21" t="s">
        <v>1814</v>
      </c>
      <c r="G3667" s="22">
        <v>117609</v>
      </c>
      <c r="H3667" s="96">
        <v>117609</v>
      </c>
      <c r="I3667" s="97"/>
      <c r="J3667" s="98"/>
      <c r="K3667" s="99"/>
      <c r="L3667" s="99"/>
      <c r="M3667" s="100"/>
      <c r="N3667" s="17"/>
      <c r="O3667" s="101">
        <f t="shared" si="128"/>
        <v>117609</v>
      </c>
      <c r="P3667" s="101"/>
      <c r="Q3667" s="101"/>
      <c r="R3667" s="101"/>
      <c r="S3667" s="24">
        <f t="shared" si="129"/>
        <v>117609</v>
      </c>
      <c r="T3667" s="94" t="s">
        <v>9631</v>
      </c>
      <c r="U3667" s="102"/>
      <c r="V3667" s="102"/>
      <c r="W3667" s="102"/>
      <c r="X3667" s="103"/>
      <c r="Y3667" s="23" t="s">
        <v>1815</v>
      </c>
      <c r="Z3667" s="104" t="s">
        <v>13</v>
      </c>
      <c r="AA3667" s="105"/>
      <c r="AB3667" s="106"/>
    </row>
    <row r="3668" spans="1:28" s="16" customFormat="1" ht="66.75" customHeight="1" x14ac:dyDescent="0.2">
      <c r="A3668" s="18" t="s">
        <v>9651</v>
      </c>
      <c r="B3668" s="94" t="s">
        <v>1826</v>
      </c>
      <c r="C3668" s="95"/>
      <c r="D3668" s="19" t="s">
        <v>9635</v>
      </c>
      <c r="E3668" s="20" t="s">
        <v>842</v>
      </c>
      <c r="F3668" s="21" t="s">
        <v>1814</v>
      </c>
      <c r="G3668" s="22">
        <v>129122.5</v>
      </c>
      <c r="H3668" s="96">
        <v>129122.5</v>
      </c>
      <c r="I3668" s="97"/>
      <c r="J3668" s="98"/>
      <c r="K3668" s="99"/>
      <c r="L3668" s="99"/>
      <c r="M3668" s="100"/>
      <c r="N3668" s="17"/>
      <c r="O3668" s="101">
        <f t="shared" si="128"/>
        <v>129122.5</v>
      </c>
      <c r="P3668" s="101"/>
      <c r="Q3668" s="101"/>
      <c r="R3668" s="101"/>
      <c r="S3668" s="24">
        <f t="shared" si="129"/>
        <v>129122.5</v>
      </c>
      <c r="T3668" s="94" t="s">
        <v>9631</v>
      </c>
      <c r="U3668" s="102"/>
      <c r="V3668" s="102"/>
      <c r="W3668" s="102"/>
      <c r="X3668" s="103"/>
      <c r="Y3668" s="23" t="s">
        <v>1815</v>
      </c>
      <c r="Z3668" s="104" t="s">
        <v>13</v>
      </c>
      <c r="AA3668" s="105"/>
      <c r="AB3668" s="106"/>
    </row>
    <row r="3669" spans="1:28" s="16" customFormat="1" ht="66.75" customHeight="1" x14ac:dyDescent="0.2">
      <c r="A3669" s="18" t="s">
        <v>9652</v>
      </c>
      <c r="B3669" s="94" t="s">
        <v>9653</v>
      </c>
      <c r="C3669" s="95"/>
      <c r="D3669" s="19" t="s">
        <v>9635</v>
      </c>
      <c r="E3669" s="20" t="s">
        <v>761</v>
      </c>
      <c r="F3669" s="21" t="s">
        <v>1814</v>
      </c>
      <c r="G3669" s="22">
        <v>171936</v>
      </c>
      <c r="H3669" s="96">
        <v>171936</v>
      </c>
      <c r="I3669" s="97"/>
      <c r="J3669" s="98"/>
      <c r="K3669" s="99"/>
      <c r="L3669" s="99"/>
      <c r="M3669" s="100"/>
      <c r="N3669" s="17"/>
      <c r="O3669" s="101">
        <f t="shared" ref="O3669:O3732" si="130">H3669-J3669</f>
        <v>171936</v>
      </c>
      <c r="P3669" s="101"/>
      <c r="Q3669" s="101"/>
      <c r="R3669" s="101"/>
      <c r="S3669" s="24">
        <f t="shared" si="129"/>
        <v>171936</v>
      </c>
      <c r="T3669" s="94" t="s">
        <v>9631</v>
      </c>
      <c r="U3669" s="102"/>
      <c r="V3669" s="102"/>
      <c r="W3669" s="102"/>
      <c r="X3669" s="103"/>
      <c r="Y3669" s="23" t="s">
        <v>1815</v>
      </c>
      <c r="Z3669" s="104" t="s">
        <v>13</v>
      </c>
      <c r="AA3669" s="105"/>
      <c r="AB3669" s="106"/>
    </row>
    <row r="3670" spans="1:28" s="16" customFormat="1" ht="66.75" customHeight="1" x14ac:dyDescent="0.2">
      <c r="A3670" s="18" t="s">
        <v>9654</v>
      </c>
      <c r="B3670" s="94" t="s">
        <v>3048</v>
      </c>
      <c r="C3670" s="95"/>
      <c r="D3670" s="19" t="s">
        <v>9635</v>
      </c>
      <c r="E3670" s="20" t="s">
        <v>678</v>
      </c>
      <c r="F3670" s="21" t="s">
        <v>1814</v>
      </c>
      <c r="G3670" s="22">
        <v>252610.6</v>
      </c>
      <c r="H3670" s="96">
        <v>252610.6</v>
      </c>
      <c r="I3670" s="97"/>
      <c r="J3670" s="98"/>
      <c r="K3670" s="99"/>
      <c r="L3670" s="99"/>
      <c r="M3670" s="100"/>
      <c r="N3670" s="17"/>
      <c r="O3670" s="101">
        <f t="shared" si="130"/>
        <v>252610.6</v>
      </c>
      <c r="P3670" s="101"/>
      <c r="Q3670" s="101"/>
      <c r="R3670" s="101"/>
      <c r="S3670" s="24">
        <f t="shared" si="129"/>
        <v>252610.6</v>
      </c>
      <c r="T3670" s="94" t="s">
        <v>9631</v>
      </c>
      <c r="U3670" s="102"/>
      <c r="V3670" s="102"/>
      <c r="W3670" s="102"/>
      <c r="X3670" s="103"/>
      <c r="Y3670" s="23" t="s">
        <v>1815</v>
      </c>
      <c r="Z3670" s="104" t="s">
        <v>13</v>
      </c>
      <c r="AA3670" s="105"/>
      <c r="AB3670" s="106"/>
    </row>
    <row r="3671" spans="1:28" s="16" customFormat="1" ht="66.75" customHeight="1" x14ac:dyDescent="0.2">
      <c r="A3671" s="18" t="s">
        <v>9655</v>
      </c>
      <c r="B3671" s="94" t="s">
        <v>9656</v>
      </c>
      <c r="C3671" s="95"/>
      <c r="D3671" s="19" t="s">
        <v>9635</v>
      </c>
      <c r="E3671" s="20" t="s">
        <v>1196</v>
      </c>
      <c r="F3671" s="21" t="s">
        <v>1814</v>
      </c>
      <c r="G3671" s="22">
        <v>20341</v>
      </c>
      <c r="H3671" s="96">
        <v>20341</v>
      </c>
      <c r="I3671" s="97"/>
      <c r="J3671" s="98"/>
      <c r="K3671" s="99"/>
      <c r="L3671" s="99"/>
      <c r="M3671" s="100"/>
      <c r="N3671" s="17"/>
      <c r="O3671" s="101">
        <f t="shared" si="130"/>
        <v>20341</v>
      </c>
      <c r="P3671" s="101"/>
      <c r="Q3671" s="101"/>
      <c r="R3671" s="101"/>
      <c r="S3671" s="24">
        <f t="shared" si="129"/>
        <v>20341</v>
      </c>
      <c r="T3671" s="94" t="s">
        <v>9631</v>
      </c>
      <c r="U3671" s="102"/>
      <c r="V3671" s="102"/>
      <c r="W3671" s="102"/>
      <c r="X3671" s="103"/>
      <c r="Y3671" s="23" t="s">
        <v>1815</v>
      </c>
      <c r="Z3671" s="104" t="s">
        <v>13</v>
      </c>
      <c r="AA3671" s="105"/>
      <c r="AB3671" s="106"/>
    </row>
    <row r="3672" spans="1:28" s="16" customFormat="1" ht="66.75" customHeight="1" x14ac:dyDescent="0.2">
      <c r="A3672" s="18" t="s">
        <v>9657</v>
      </c>
      <c r="B3672" s="94" t="s">
        <v>9656</v>
      </c>
      <c r="C3672" s="95"/>
      <c r="D3672" s="19" t="s">
        <v>9635</v>
      </c>
      <c r="E3672" s="20" t="s">
        <v>2821</v>
      </c>
      <c r="F3672" s="21" t="s">
        <v>1814</v>
      </c>
      <c r="G3672" s="22">
        <v>11082</v>
      </c>
      <c r="H3672" s="96">
        <v>11082</v>
      </c>
      <c r="I3672" s="97"/>
      <c r="J3672" s="98"/>
      <c r="K3672" s="99"/>
      <c r="L3672" s="99"/>
      <c r="M3672" s="100"/>
      <c r="N3672" s="17"/>
      <c r="O3672" s="101">
        <f t="shared" si="130"/>
        <v>11082</v>
      </c>
      <c r="P3672" s="101"/>
      <c r="Q3672" s="101"/>
      <c r="R3672" s="101"/>
      <c r="S3672" s="24">
        <f t="shared" si="129"/>
        <v>11082</v>
      </c>
      <c r="T3672" s="94" t="s">
        <v>9631</v>
      </c>
      <c r="U3672" s="102"/>
      <c r="V3672" s="102"/>
      <c r="W3672" s="102"/>
      <c r="X3672" s="103"/>
      <c r="Y3672" s="23" t="s">
        <v>1815</v>
      </c>
      <c r="Z3672" s="104" t="s">
        <v>13</v>
      </c>
      <c r="AA3672" s="105"/>
      <c r="AB3672" s="106"/>
    </row>
    <row r="3673" spans="1:28" s="16" customFormat="1" ht="66.75" customHeight="1" x14ac:dyDescent="0.2">
      <c r="A3673" s="18" t="s">
        <v>9658</v>
      </c>
      <c r="B3673" s="94" t="s">
        <v>9659</v>
      </c>
      <c r="C3673" s="95"/>
      <c r="D3673" s="19" t="s">
        <v>9635</v>
      </c>
      <c r="E3673" s="20" t="s">
        <v>1149</v>
      </c>
      <c r="F3673" s="21" t="s">
        <v>1814</v>
      </c>
      <c r="G3673" s="22">
        <v>21728</v>
      </c>
      <c r="H3673" s="96">
        <v>21728</v>
      </c>
      <c r="I3673" s="97"/>
      <c r="J3673" s="98"/>
      <c r="K3673" s="99"/>
      <c r="L3673" s="99"/>
      <c r="M3673" s="100"/>
      <c r="N3673" s="17"/>
      <c r="O3673" s="101">
        <f t="shared" si="130"/>
        <v>21728</v>
      </c>
      <c r="P3673" s="101"/>
      <c r="Q3673" s="101"/>
      <c r="R3673" s="101"/>
      <c r="S3673" s="24">
        <f t="shared" si="129"/>
        <v>21728</v>
      </c>
      <c r="T3673" s="94" t="s">
        <v>9631</v>
      </c>
      <c r="U3673" s="102"/>
      <c r="V3673" s="102"/>
      <c r="W3673" s="102"/>
      <c r="X3673" s="103"/>
      <c r="Y3673" s="23" t="s">
        <v>1815</v>
      </c>
      <c r="Z3673" s="104" t="s">
        <v>13</v>
      </c>
      <c r="AA3673" s="105"/>
      <c r="AB3673" s="106"/>
    </row>
    <row r="3674" spans="1:28" s="16" customFormat="1" ht="66.75" customHeight="1" x14ac:dyDescent="0.2">
      <c r="A3674" s="18" t="s">
        <v>9660</v>
      </c>
      <c r="B3674" s="94" t="s">
        <v>9661</v>
      </c>
      <c r="C3674" s="95"/>
      <c r="D3674" s="19" t="s">
        <v>9635</v>
      </c>
      <c r="E3674" s="20" t="s">
        <v>572</v>
      </c>
      <c r="F3674" s="21" t="s">
        <v>1814</v>
      </c>
      <c r="G3674" s="22">
        <v>7281</v>
      </c>
      <c r="H3674" s="96">
        <v>7281</v>
      </c>
      <c r="I3674" s="97"/>
      <c r="J3674" s="98"/>
      <c r="K3674" s="99"/>
      <c r="L3674" s="99"/>
      <c r="M3674" s="100"/>
      <c r="N3674" s="17"/>
      <c r="O3674" s="101">
        <f t="shared" si="130"/>
        <v>7281</v>
      </c>
      <c r="P3674" s="101"/>
      <c r="Q3674" s="101"/>
      <c r="R3674" s="101"/>
      <c r="S3674" s="24">
        <f t="shared" si="129"/>
        <v>7281</v>
      </c>
      <c r="T3674" s="94" t="s">
        <v>9631</v>
      </c>
      <c r="U3674" s="102"/>
      <c r="V3674" s="102"/>
      <c r="W3674" s="102"/>
      <c r="X3674" s="103"/>
      <c r="Y3674" s="23" t="s">
        <v>1815</v>
      </c>
      <c r="Z3674" s="104" t="s">
        <v>13</v>
      </c>
      <c r="AA3674" s="105"/>
      <c r="AB3674" s="106"/>
    </row>
    <row r="3675" spans="1:28" s="16" customFormat="1" ht="66.75" customHeight="1" x14ac:dyDescent="0.2">
      <c r="A3675" s="18" t="s">
        <v>9662</v>
      </c>
      <c r="B3675" s="94" t="s">
        <v>9663</v>
      </c>
      <c r="C3675" s="95"/>
      <c r="D3675" s="19" t="s">
        <v>9635</v>
      </c>
      <c r="E3675" s="20" t="s">
        <v>1252</v>
      </c>
      <c r="F3675" s="21" t="s">
        <v>1814</v>
      </c>
      <c r="G3675" s="22">
        <v>15660</v>
      </c>
      <c r="H3675" s="96">
        <v>15660</v>
      </c>
      <c r="I3675" s="97"/>
      <c r="J3675" s="98"/>
      <c r="K3675" s="99"/>
      <c r="L3675" s="99"/>
      <c r="M3675" s="100"/>
      <c r="N3675" s="17"/>
      <c r="O3675" s="101">
        <f t="shared" si="130"/>
        <v>15660</v>
      </c>
      <c r="P3675" s="101"/>
      <c r="Q3675" s="101"/>
      <c r="R3675" s="101"/>
      <c r="S3675" s="24">
        <f t="shared" si="129"/>
        <v>15660</v>
      </c>
      <c r="T3675" s="94" t="s">
        <v>9631</v>
      </c>
      <c r="U3675" s="102"/>
      <c r="V3675" s="102"/>
      <c r="W3675" s="102"/>
      <c r="X3675" s="103"/>
      <c r="Y3675" s="23" t="s">
        <v>1815</v>
      </c>
      <c r="Z3675" s="104" t="s">
        <v>13</v>
      </c>
      <c r="AA3675" s="105"/>
      <c r="AB3675" s="106"/>
    </row>
    <row r="3676" spans="1:28" s="16" customFormat="1" ht="66.75" customHeight="1" x14ac:dyDescent="0.2">
      <c r="A3676" s="18" t="s">
        <v>9664</v>
      </c>
      <c r="B3676" s="94" t="s">
        <v>9665</v>
      </c>
      <c r="C3676" s="95"/>
      <c r="D3676" s="19" t="s">
        <v>9635</v>
      </c>
      <c r="E3676" s="20" t="s">
        <v>9666</v>
      </c>
      <c r="F3676" s="21" t="s">
        <v>1814</v>
      </c>
      <c r="G3676" s="22">
        <v>7488.4</v>
      </c>
      <c r="H3676" s="96">
        <v>7488.4</v>
      </c>
      <c r="I3676" s="97"/>
      <c r="J3676" s="98"/>
      <c r="K3676" s="99"/>
      <c r="L3676" s="99"/>
      <c r="M3676" s="100"/>
      <c r="N3676" s="17"/>
      <c r="O3676" s="101">
        <f t="shared" si="130"/>
        <v>7488.4</v>
      </c>
      <c r="P3676" s="101"/>
      <c r="Q3676" s="101"/>
      <c r="R3676" s="101"/>
      <c r="S3676" s="24">
        <f t="shared" si="129"/>
        <v>7488.4</v>
      </c>
      <c r="T3676" s="94" t="s">
        <v>9631</v>
      </c>
      <c r="U3676" s="102"/>
      <c r="V3676" s="102"/>
      <c r="W3676" s="102"/>
      <c r="X3676" s="103"/>
      <c r="Y3676" s="23" t="s">
        <v>1815</v>
      </c>
      <c r="Z3676" s="104" t="s">
        <v>13</v>
      </c>
      <c r="AA3676" s="105"/>
      <c r="AB3676" s="106"/>
    </row>
    <row r="3677" spans="1:28" s="16" customFormat="1" ht="66.75" customHeight="1" x14ac:dyDescent="0.2">
      <c r="A3677" s="18" t="s">
        <v>9667</v>
      </c>
      <c r="B3677" s="94" t="s">
        <v>9668</v>
      </c>
      <c r="C3677" s="95"/>
      <c r="D3677" s="19" t="s">
        <v>9635</v>
      </c>
      <c r="E3677" s="20" t="s">
        <v>599</v>
      </c>
      <c r="F3677" s="21" t="s">
        <v>1814</v>
      </c>
      <c r="G3677" s="22">
        <v>3000</v>
      </c>
      <c r="H3677" s="96">
        <v>3000</v>
      </c>
      <c r="I3677" s="97"/>
      <c r="J3677" s="98"/>
      <c r="K3677" s="99"/>
      <c r="L3677" s="99"/>
      <c r="M3677" s="100"/>
      <c r="N3677" s="17"/>
      <c r="O3677" s="101">
        <f t="shared" si="130"/>
        <v>3000</v>
      </c>
      <c r="P3677" s="101"/>
      <c r="Q3677" s="101"/>
      <c r="R3677" s="101"/>
      <c r="S3677" s="24">
        <f t="shared" si="129"/>
        <v>3000</v>
      </c>
      <c r="T3677" s="94" t="s">
        <v>9631</v>
      </c>
      <c r="U3677" s="102"/>
      <c r="V3677" s="102"/>
      <c r="W3677" s="102"/>
      <c r="X3677" s="103"/>
      <c r="Y3677" s="23" t="s">
        <v>1815</v>
      </c>
      <c r="Z3677" s="104" t="s">
        <v>13</v>
      </c>
      <c r="AA3677" s="105"/>
      <c r="AB3677" s="106"/>
    </row>
    <row r="3678" spans="1:28" s="16" customFormat="1" ht="66.75" customHeight="1" x14ac:dyDescent="0.2">
      <c r="A3678" s="18" t="s">
        <v>9669</v>
      </c>
      <c r="B3678" s="94" t="s">
        <v>9670</v>
      </c>
      <c r="C3678" s="95"/>
      <c r="D3678" s="19" t="s">
        <v>9635</v>
      </c>
      <c r="E3678" s="20" t="s">
        <v>459</v>
      </c>
      <c r="F3678" s="21" t="s">
        <v>1814</v>
      </c>
      <c r="G3678" s="22">
        <v>51400</v>
      </c>
      <c r="H3678" s="96">
        <v>51400</v>
      </c>
      <c r="I3678" s="97"/>
      <c r="J3678" s="98"/>
      <c r="K3678" s="99"/>
      <c r="L3678" s="99"/>
      <c r="M3678" s="100"/>
      <c r="N3678" s="17"/>
      <c r="O3678" s="101">
        <f t="shared" si="130"/>
        <v>51400</v>
      </c>
      <c r="P3678" s="101"/>
      <c r="Q3678" s="101"/>
      <c r="R3678" s="101"/>
      <c r="S3678" s="24">
        <f t="shared" si="129"/>
        <v>51400</v>
      </c>
      <c r="T3678" s="94" t="s">
        <v>9631</v>
      </c>
      <c r="U3678" s="102"/>
      <c r="V3678" s="102"/>
      <c r="W3678" s="102"/>
      <c r="X3678" s="103"/>
      <c r="Y3678" s="23" t="s">
        <v>1815</v>
      </c>
      <c r="Z3678" s="104" t="s">
        <v>13</v>
      </c>
      <c r="AA3678" s="105"/>
      <c r="AB3678" s="106"/>
    </row>
    <row r="3679" spans="1:28" s="16" customFormat="1" ht="66.75" customHeight="1" x14ac:dyDescent="0.2">
      <c r="A3679" s="18" t="s">
        <v>9671</v>
      </c>
      <c r="B3679" s="94" t="s">
        <v>9672</v>
      </c>
      <c r="C3679" s="95"/>
      <c r="D3679" s="19" t="s">
        <v>9635</v>
      </c>
      <c r="E3679" s="20" t="s">
        <v>917</v>
      </c>
      <c r="F3679" s="21" t="s">
        <v>1814</v>
      </c>
      <c r="G3679" s="22">
        <v>66360</v>
      </c>
      <c r="H3679" s="96">
        <v>66360</v>
      </c>
      <c r="I3679" s="97"/>
      <c r="J3679" s="98"/>
      <c r="K3679" s="99"/>
      <c r="L3679" s="99"/>
      <c r="M3679" s="100"/>
      <c r="N3679" s="17"/>
      <c r="O3679" s="101">
        <f t="shared" si="130"/>
        <v>66360</v>
      </c>
      <c r="P3679" s="101"/>
      <c r="Q3679" s="101"/>
      <c r="R3679" s="101"/>
      <c r="S3679" s="24">
        <f t="shared" si="129"/>
        <v>66360</v>
      </c>
      <c r="T3679" s="94" t="s">
        <v>9631</v>
      </c>
      <c r="U3679" s="102"/>
      <c r="V3679" s="102"/>
      <c r="W3679" s="102"/>
      <c r="X3679" s="103"/>
      <c r="Y3679" s="23" t="s">
        <v>1815</v>
      </c>
      <c r="Z3679" s="104" t="s">
        <v>13</v>
      </c>
      <c r="AA3679" s="105"/>
      <c r="AB3679" s="106"/>
    </row>
    <row r="3680" spans="1:28" s="16" customFormat="1" ht="66.75" customHeight="1" x14ac:dyDescent="0.2">
      <c r="A3680" s="18" t="s">
        <v>9673</v>
      </c>
      <c r="B3680" s="94" t="s">
        <v>9674</v>
      </c>
      <c r="C3680" s="95"/>
      <c r="D3680" s="19" t="s">
        <v>9635</v>
      </c>
      <c r="E3680" s="20" t="s">
        <v>802</v>
      </c>
      <c r="F3680" s="21" t="s">
        <v>1814</v>
      </c>
      <c r="G3680" s="22">
        <v>56180</v>
      </c>
      <c r="H3680" s="96">
        <v>56180</v>
      </c>
      <c r="I3680" s="97"/>
      <c r="J3680" s="98"/>
      <c r="K3680" s="99"/>
      <c r="L3680" s="99"/>
      <c r="M3680" s="100"/>
      <c r="N3680" s="17"/>
      <c r="O3680" s="101">
        <f t="shared" si="130"/>
        <v>56180</v>
      </c>
      <c r="P3680" s="101"/>
      <c r="Q3680" s="101"/>
      <c r="R3680" s="101"/>
      <c r="S3680" s="24">
        <f t="shared" si="129"/>
        <v>56180</v>
      </c>
      <c r="T3680" s="94" t="s">
        <v>9631</v>
      </c>
      <c r="U3680" s="102"/>
      <c r="V3680" s="102"/>
      <c r="W3680" s="102"/>
      <c r="X3680" s="103"/>
      <c r="Y3680" s="23" t="s">
        <v>1815</v>
      </c>
      <c r="Z3680" s="104" t="s">
        <v>13</v>
      </c>
      <c r="AA3680" s="105"/>
      <c r="AB3680" s="106"/>
    </row>
    <row r="3681" spans="1:28" s="16" customFormat="1" ht="66.75" customHeight="1" x14ac:dyDescent="0.2">
      <c r="A3681" s="18" t="s">
        <v>9675</v>
      </c>
      <c r="B3681" s="94" t="s">
        <v>2798</v>
      </c>
      <c r="C3681" s="95"/>
      <c r="D3681" s="19" t="s">
        <v>9635</v>
      </c>
      <c r="E3681" s="20" t="s">
        <v>757</v>
      </c>
      <c r="F3681" s="21" t="s">
        <v>1814</v>
      </c>
      <c r="G3681" s="22">
        <v>132000</v>
      </c>
      <c r="H3681" s="96">
        <v>132000</v>
      </c>
      <c r="I3681" s="97"/>
      <c r="J3681" s="98"/>
      <c r="K3681" s="99"/>
      <c r="L3681" s="99"/>
      <c r="M3681" s="100"/>
      <c r="N3681" s="17"/>
      <c r="O3681" s="101">
        <f t="shared" si="130"/>
        <v>132000</v>
      </c>
      <c r="P3681" s="101"/>
      <c r="Q3681" s="101"/>
      <c r="R3681" s="101"/>
      <c r="S3681" s="24">
        <f t="shared" si="129"/>
        <v>132000</v>
      </c>
      <c r="T3681" s="94" t="s">
        <v>9631</v>
      </c>
      <c r="U3681" s="102"/>
      <c r="V3681" s="102"/>
      <c r="W3681" s="102"/>
      <c r="X3681" s="103"/>
      <c r="Y3681" s="23" t="s">
        <v>1815</v>
      </c>
      <c r="Z3681" s="104" t="s">
        <v>13</v>
      </c>
      <c r="AA3681" s="105"/>
      <c r="AB3681" s="106"/>
    </row>
    <row r="3682" spans="1:28" s="16" customFormat="1" ht="66.75" customHeight="1" x14ac:dyDescent="0.2">
      <c r="A3682" s="18" t="s">
        <v>9676</v>
      </c>
      <c r="B3682" s="94" t="s">
        <v>9677</v>
      </c>
      <c r="C3682" s="95"/>
      <c r="D3682" s="19" t="s">
        <v>9635</v>
      </c>
      <c r="E3682" s="20" t="s">
        <v>1063</v>
      </c>
      <c r="F3682" s="21" t="s">
        <v>1814</v>
      </c>
      <c r="G3682" s="22">
        <v>38400</v>
      </c>
      <c r="H3682" s="96">
        <v>38400</v>
      </c>
      <c r="I3682" s="97"/>
      <c r="J3682" s="98"/>
      <c r="K3682" s="99"/>
      <c r="L3682" s="99"/>
      <c r="M3682" s="100"/>
      <c r="N3682" s="17"/>
      <c r="O3682" s="101">
        <f t="shared" si="130"/>
        <v>38400</v>
      </c>
      <c r="P3682" s="101"/>
      <c r="Q3682" s="101"/>
      <c r="R3682" s="101"/>
      <c r="S3682" s="24">
        <f t="shared" si="129"/>
        <v>38400</v>
      </c>
      <c r="T3682" s="94" t="s">
        <v>9631</v>
      </c>
      <c r="U3682" s="102"/>
      <c r="V3682" s="102"/>
      <c r="W3682" s="102"/>
      <c r="X3682" s="103"/>
      <c r="Y3682" s="23" t="s">
        <v>1815</v>
      </c>
      <c r="Z3682" s="104" t="s">
        <v>13</v>
      </c>
      <c r="AA3682" s="105"/>
      <c r="AB3682" s="106"/>
    </row>
    <row r="3683" spans="1:28" s="16" customFormat="1" ht="66.75" customHeight="1" x14ac:dyDescent="0.2">
      <c r="A3683" s="18" t="s">
        <v>9678</v>
      </c>
      <c r="B3683" s="94" t="s">
        <v>9679</v>
      </c>
      <c r="C3683" s="95"/>
      <c r="D3683" s="19" t="s">
        <v>9635</v>
      </c>
      <c r="E3683" s="20" t="s">
        <v>867</v>
      </c>
      <c r="F3683" s="21" t="s">
        <v>1814</v>
      </c>
      <c r="G3683" s="22">
        <v>15570</v>
      </c>
      <c r="H3683" s="96">
        <v>15570</v>
      </c>
      <c r="I3683" s="97"/>
      <c r="J3683" s="98"/>
      <c r="K3683" s="99"/>
      <c r="L3683" s="99"/>
      <c r="M3683" s="100"/>
      <c r="N3683" s="17"/>
      <c r="O3683" s="101">
        <f t="shared" si="130"/>
        <v>15570</v>
      </c>
      <c r="P3683" s="101"/>
      <c r="Q3683" s="101"/>
      <c r="R3683" s="101"/>
      <c r="S3683" s="24">
        <f t="shared" si="129"/>
        <v>15570</v>
      </c>
      <c r="T3683" s="94" t="s">
        <v>9631</v>
      </c>
      <c r="U3683" s="102"/>
      <c r="V3683" s="102"/>
      <c r="W3683" s="102"/>
      <c r="X3683" s="103"/>
      <c r="Y3683" s="23" t="s">
        <v>1815</v>
      </c>
      <c r="Z3683" s="104" t="s">
        <v>13</v>
      </c>
      <c r="AA3683" s="105"/>
      <c r="AB3683" s="106"/>
    </row>
    <row r="3684" spans="1:28" s="16" customFormat="1" ht="66.75" customHeight="1" x14ac:dyDescent="0.2">
      <c r="A3684" s="18" t="s">
        <v>9680</v>
      </c>
      <c r="B3684" s="94" t="s">
        <v>9681</v>
      </c>
      <c r="C3684" s="95"/>
      <c r="D3684" s="19" t="s">
        <v>9635</v>
      </c>
      <c r="E3684" s="20" t="s">
        <v>9519</v>
      </c>
      <c r="F3684" s="21" t="s">
        <v>1814</v>
      </c>
      <c r="G3684" s="22">
        <v>5400</v>
      </c>
      <c r="H3684" s="96">
        <v>5400</v>
      </c>
      <c r="I3684" s="97"/>
      <c r="J3684" s="98"/>
      <c r="K3684" s="99"/>
      <c r="L3684" s="99"/>
      <c r="M3684" s="100"/>
      <c r="N3684" s="17"/>
      <c r="O3684" s="101">
        <f t="shared" si="130"/>
        <v>5400</v>
      </c>
      <c r="P3684" s="101"/>
      <c r="Q3684" s="101"/>
      <c r="R3684" s="101"/>
      <c r="S3684" s="24">
        <f t="shared" si="129"/>
        <v>5400</v>
      </c>
      <c r="T3684" s="94" t="s">
        <v>9631</v>
      </c>
      <c r="U3684" s="102"/>
      <c r="V3684" s="102"/>
      <c r="W3684" s="102"/>
      <c r="X3684" s="103"/>
      <c r="Y3684" s="23" t="s">
        <v>1815</v>
      </c>
      <c r="Z3684" s="104" t="s">
        <v>13</v>
      </c>
      <c r="AA3684" s="105"/>
      <c r="AB3684" s="106"/>
    </row>
    <row r="3685" spans="1:28" s="16" customFormat="1" ht="66.75" customHeight="1" x14ac:dyDescent="0.2">
      <c r="A3685" s="18" t="s">
        <v>9682</v>
      </c>
      <c r="B3685" s="94" t="s">
        <v>9683</v>
      </c>
      <c r="C3685" s="95"/>
      <c r="D3685" s="19" t="s">
        <v>9635</v>
      </c>
      <c r="E3685" s="20" t="s">
        <v>832</v>
      </c>
      <c r="F3685" s="21" t="s">
        <v>1814</v>
      </c>
      <c r="G3685" s="22">
        <v>6006</v>
      </c>
      <c r="H3685" s="96">
        <v>6006</v>
      </c>
      <c r="I3685" s="97"/>
      <c r="J3685" s="98"/>
      <c r="K3685" s="99"/>
      <c r="L3685" s="99"/>
      <c r="M3685" s="100"/>
      <c r="N3685" s="17"/>
      <c r="O3685" s="101">
        <f t="shared" si="130"/>
        <v>6006</v>
      </c>
      <c r="P3685" s="101"/>
      <c r="Q3685" s="101"/>
      <c r="R3685" s="101"/>
      <c r="S3685" s="24">
        <f t="shared" si="129"/>
        <v>6006</v>
      </c>
      <c r="T3685" s="94" t="s">
        <v>9631</v>
      </c>
      <c r="U3685" s="102"/>
      <c r="V3685" s="102"/>
      <c r="W3685" s="102"/>
      <c r="X3685" s="103"/>
      <c r="Y3685" s="23" t="s">
        <v>1815</v>
      </c>
      <c r="Z3685" s="104" t="s">
        <v>13</v>
      </c>
      <c r="AA3685" s="105"/>
      <c r="AB3685" s="106"/>
    </row>
    <row r="3686" spans="1:28" s="16" customFormat="1" ht="66.75" customHeight="1" x14ac:dyDescent="0.2">
      <c r="A3686" s="18" t="s">
        <v>9684</v>
      </c>
      <c r="B3686" s="94" t="s">
        <v>9685</v>
      </c>
      <c r="C3686" s="95"/>
      <c r="D3686" s="19" t="s">
        <v>9635</v>
      </c>
      <c r="E3686" s="20" t="s">
        <v>329</v>
      </c>
      <c r="F3686" s="21" t="s">
        <v>1814</v>
      </c>
      <c r="G3686" s="22">
        <v>2684.51</v>
      </c>
      <c r="H3686" s="96">
        <v>2684.51</v>
      </c>
      <c r="I3686" s="97"/>
      <c r="J3686" s="98"/>
      <c r="K3686" s="99"/>
      <c r="L3686" s="99"/>
      <c r="M3686" s="100"/>
      <c r="N3686" s="17"/>
      <c r="O3686" s="101">
        <f t="shared" si="130"/>
        <v>2684.51</v>
      </c>
      <c r="P3686" s="101"/>
      <c r="Q3686" s="101"/>
      <c r="R3686" s="101"/>
      <c r="S3686" s="24">
        <f t="shared" si="129"/>
        <v>2684.51</v>
      </c>
      <c r="T3686" s="94" t="s">
        <v>9631</v>
      </c>
      <c r="U3686" s="102"/>
      <c r="V3686" s="102"/>
      <c r="W3686" s="102"/>
      <c r="X3686" s="103"/>
      <c r="Y3686" s="23" t="s">
        <v>1815</v>
      </c>
      <c r="Z3686" s="104" t="s">
        <v>13</v>
      </c>
      <c r="AA3686" s="105"/>
      <c r="AB3686" s="106"/>
    </row>
    <row r="3687" spans="1:28" s="16" customFormat="1" ht="66.75" customHeight="1" x14ac:dyDescent="0.2">
      <c r="A3687" s="18" t="s">
        <v>9686</v>
      </c>
      <c r="B3687" s="94" t="s">
        <v>9687</v>
      </c>
      <c r="C3687" s="95"/>
      <c r="D3687" s="19" t="s">
        <v>9635</v>
      </c>
      <c r="E3687" s="20" t="s">
        <v>9688</v>
      </c>
      <c r="F3687" s="21" t="s">
        <v>1814</v>
      </c>
      <c r="G3687" s="22">
        <v>16800</v>
      </c>
      <c r="H3687" s="96">
        <v>16800</v>
      </c>
      <c r="I3687" s="97"/>
      <c r="J3687" s="98"/>
      <c r="K3687" s="99"/>
      <c r="L3687" s="99"/>
      <c r="M3687" s="100"/>
      <c r="N3687" s="17"/>
      <c r="O3687" s="101">
        <f t="shared" si="130"/>
        <v>16800</v>
      </c>
      <c r="P3687" s="101"/>
      <c r="Q3687" s="101"/>
      <c r="R3687" s="101"/>
      <c r="S3687" s="24">
        <f t="shared" si="129"/>
        <v>16800</v>
      </c>
      <c r="T3687" s="94" t="s">
        <v>9631</v>
      </c>
      <c r="U3687" s="102"/>
      <c r="V3687" s="102"/>
      <c r="W3687" s="102"/>
      <c r="X3687" s="103"/>
      <c r="Y3687" s="23" t="s">
        <v>1815</v>
      </c>
      <c r="Z3687" s="104" t="s">
        <v>13</v>
      </c>
      <c r="AA3687" s="105"/>
      <c r="AB3687" s="106"/>
    </row>
    <row r="3688" spans="1:28" s="16" customFormat="1" ht="66.75" customHeight="1" x14ac:dyDescent="0.2">
      <c r="A3688" s="18" t="s">
        <v>9689</v>
      </c>
      <c r="B3688" s="94" t="s">
        <v>9690</v>
      </c>
      <c r="C3688" s="95"/>
      <c r="D3688" s="19" t="s">
        <v>9635</v>
      </c>
      <c r="E3688" s="20" t="s">
        <v>881</v>
      </c>
      <c r="F3688" s="21" t="s">
        <v>1814</v>
      </c>
      <c r="G3688" s="22">
        <v>3924</v>
      </c>
      <c r="H3688" s="96">
        <v>3924</v>
      </c>
      <c r="I3688" s="97"/>
      <c r="J3688" s="98"/>
      <c r="K3688" s="99"/>
      <c r="L3688" s="99"/>
      <c r="M3688" s="100"/>
      <c r="N3688" s="17"/>
      <c r="O3688" s="101">
        <f t="shared" si="130"/>
        <v>3924</v>
      </c>
      <c r="P3688" s="101"/>
      <c r="Q3688" s="101"/>
      <c r="R3688" s="101"/>
      <c r="S3688" s="24">
        <f t="shared" si="129"/>
        <v>3924</v>
      </c>
      <c r="T3688" s="94" t="s">
        <v>9631</v>
      </c>
      <c r="U3688" s="102"/>
      <c r="V3688" s="102"/>
      <c r="W3688" s="102"/>
      <c r="X3688" s="103"/>
      <c r="Y3688" s="23" t="s">
        <v>1815</v>
      </c>
      <c r="Z3688" s="104" t="s">
        <v>13</v>
      </c>
      <c r="AA3688" s="105"/>
      <c r="AB3688" s="106"/>
    </row>
    <row r="3689" spans="1:28" s="16" customFormat="1" ht="66.75" customHeight="1" x14ac:dyDescent="0.2">
      <c r="A3689" s="18" t="s">
        <v>9691</v>
      </c>
      <c r="B3689" s="94" t="s">
        <v>9692</v>
      </c>
      <c r="C3689" s="95"/>
      <c r="D3689" s="19" t="s">
        <v>9635</v>
      </c>
      <c r="E3689" s="20" t="s">
        <v>1316</v>
      </c>
      <c r="F3689" s="21" t="s">
        <v>1814</v>
      </c>
      <c r="G3689" s="22">
        <v>2840</v>
      </c>
      <c r="H3689" s="96">
        <v>2840</v>
      </c>
      <c r="I3689" s="97"/>
      <c r="J3689" s="98"/>
      <c r="K3689" s="99"/>
      <c r="L3689" s="99"/>
      <c r="M3689" s="100"/>
      <c r="N3689" s="17"/>
      <c r="O3689" s="101">
        <f t="shared" si="130"/>
        <v>2840</v>
      </c>
      <c r="P3689" s="101"/>
      <c r="Q3689" s="101"/>
      <c r="R3689" s="101"/>
      <c r="S3689" s="24">
        <f t="shared" si="129"/>
        <v>2840</v>
      </c>
      <c r="T3689" s="94" t="s">
        <v>9631</v>
      </c>
      <c r="U3689" s="102"/>
      <c r="V3689" s="102"/>
      <c r="W3689" s="102"/>
      <c r="X3689" s="103"/>
      <c r="Y3689" s="23" t="s">
        <v>1815</v>
      </c>
      <c r="Z3689" s="104" t="s">
        <v>13</v>
      </c>
      <c r="AA3689" s="105"/>
      <c r="AB3689" s="106"/>
    </row>
    <row r="3690" spans="1:28" s="16" customFormat="1" ht="66.75" customHeight="1" x14ac:dyDescent="0.2">
      <c r="A3690" s="18" t="s">
        <v>9693</v>
      </c>
      <c r="B3690" s="94" t="s">
        <v>9694</v>
      </c>
      <c r="C3690" s="95"/>
      <c r="D3690" s="19" t="s">
        <v>9635</v>
      </c>
      <c r="E3690" s="20" t="s">
        <v>326</v>
      </c>
      <c r="F3690" s="21" t="s">
        <v>1814</v>
      </c>
      <c r="G3690" s="22">
        <v>1637.8</v>
      </c>
      <c r="H3690" s="96">
        <v>1637.8</v>
      </c>
      <c r="I3690" s="97"/>
      <c r="J3690" s="98"/>
      <c r="K3690" s="99"/>
      <c r="L3690" s="99"/>
      <c r="M3690" s="100"/>
      <c r="N3690" s="17"/>
      <c r="O3690" s="101">
        <f t="shared" si="130"/>
        <v>1637.8</v>
      </c>
      <c r="P3690" s="101"/>
      <c r="Q3690" s="101"/>
      <c r="R3690" s="101"/>
      <c r="S3690" s="24">
        <f t="shared" si="129"/>
        <v>1637.8</v>
      </c>
      <c r="T3690" s="94" t="s">
        <v>9631</v>
      </c>
      <c r="U3690" s="102"/>
      <c r="V3690" s="102"/>
      <c r="W3690" s="102"/>
      <c r="X3690" s="103"/>
      <c r="Y3690" s="23" t="s">
        <v>1815</v>
      </c>
      <c r="Z3690" s="104" t="s">
        <v>13</v>
      </c>
      <c r="AA3690" s="105"/>
      <c r="AB3690" s="106"/>
    </row>
    <row r="3691" spans="1:28" s="16" customFormat="1" ht="66.75" customHeight="1" x14ac:dyDescent="0.2">
      <c r="A3691" s="18" t="s">
        <v>9695</v>
      </c>
      <c r="B3691" s="94" t="s">
        <v>9696</v>
      </c>
      <c r="C3691" s="95"/>
      <c r="D3691" s="19" t="s">
        <v>9635</v>
      </c>
      <c r="E3691" s="20" t="s">
        <v>395</v>
      </c>
      <c r="F3691" s="21" t="s">
        <v>1814</v>
      </c>
      <c r="G3691" s="22">
        <v>9582</v>
      </c>
      <c r="H3691" s="96">
        <v>9582</v>
      </c>
      <c r="I3691" s="97"/>
      <c r="J3691" s="98"/>
      <c r="K3691" s="99"/>
      <c r="L3691" s="99"/>
      <c r="M3691" s="100"/>
      <c r="N3691" s="17"/>
      <c r="O3691" s="101">
        <f t="shared" si="130"/>
        <v>9582</v>
      </c>
      <c r="P3691" s="101"/>
      <c r="Q3691" s="101"/>
      <c r="R3691" s="101"/>
      <c r="S3691" s="24">
        <f t="shared" si="129"/>
        <v>9582</v>
      </c>
      <c r="T3691" s="94" t="s">
        <v>9631</v>
      </c>
      <c r="U3691" s="102"/>
      <c r="V3691" s="102"/>
      <c r="W3691" s="102"/>
      <c r="X3691" s="103"/>
      <c r="Y3691" s="23" t="s">
        <v>1815</v>
      </c>
      <c r="Z3691" s="104" t="s">
        <v>13</v>
      </c>
      <c r="AA3691" s="105"/>
      <c r="AB3691" s="106"/>
    </row>
    <row r="3692" spans="1:28" s="16" customFormat="1" ht="66.75" customHeight="1" x14ac:dyDescent="0.2">
      <c r="A3692" s="18" t="s">
        <v>9697</v>
      </c>
      <c r="B3692" s="94" t="s">
        <v>9698</v>
      </c>
      <c r="C3692" s="95"/>
      <c r="D3692" s="19" t="s">
        <v>9635</v>
      </c>
      <c r="E3692" s="20" t="s">
        <v>633</v>
      </c>
      <c r="F3692" s="21" t="s">
        <v>1814</v>
      </c>
      <c r="G3692" s="22">
        <v>8442</v>
      </c>
      <c r="H3692" s="96">
        <v>8442</v>
      </c>
      <c r="I3692" s="97"/>
      <c r="J3692" s="98"/>
      <c r="K3692" s="99"/>
      <c r="L3692" s="99"/>
      <c r="M3692" s="100"/>
      <c r="N3692" s="17"/>
      <c r="O3692" s="101">
        <f t="shared" si="130"/>
        <v>8442</v>
      </c>
      <c r="P3692" s="101"/>
      <c r="Q3692" s="101"/>
      <c r="R3692" s="101"/>
      <c r="S3692" s="24">
        <f t="shared" si="129"/>
        <v>8442</v>
      </c>
      <c r="T3692" s="94" t="s">
        <v>9631</v>
      </c>
      <c r="U3692" s="102"/>
      <c r="V3692" s="102"/>
      <c r="W3692" s="102"/>
      <c r="X3692" s="103"/>
      <c r="Y3692" s="23" t="s">
        <v>1815</v>
      </c>
      <c r="Z3692" s="104" t="s">
        <v>13</v>
      </c>
      <c r="AA3692" s="105"/>
      <c r="AB3692" s="106"/>
    </row>
    <row r="3693" spans="1:28" s="16" customFormat="1" ht="66.75" customHeight="1" x14ac:dyDescent="0.2">
      <c r="A3693" s="18" t="s">
        <v>9699</v>
      </c>
      <c r="B3693" s="94" t="s">
        <v>9700</v>
      </c>
      <c r="C3693" s="95"/>
      <c r="D3693" s="19" t="s">
        <v>9635</v>
      </c>
      <c r="E3693" s="20" t="s">
        <v>1114</v>
      </c>
      <c r="F3693" s="21" t="s">
        <v>1814</v>
      </c>
      <c r="G3693" s="22">
        <v>10326</v>
      </c>
      <c r="H3693" s="96">
        <v>10326</v>
      </c>
      <c r="I3693" s="97"/>
      <c r="J3693" s="98"/>
      <c r="K3693" s="99"/>
      <c r="L3693" s="99"/>
      <c r="M3693" s="100"/>
      <c r="N3693" s="17"/>
      <c r="O3693" s="101">
        <f t="shared" si="130"/>
        <v>10326</v>
      </c>
      <c r="P3693" s="101"/>
      <c r="Q3693" s="101"/>
      <c r="R3693" s="101"/>
      <c r="S3693" s="24">
        <f t="shared" si="129"/>
        <v>10326</v>
      </c>
      <c r="T3693" s="94" t="s">
        <v>9631</v>
      </c>
      <c r="U3693" s="102"/>
      <c r="V3693" s="102"/>
      <c r="W3693" s="102"/>
      <c r="X3693" s="103"/>
      <c r="Y3693" s="23" t="s">
        <v>1815</v>
      </c>
      <c r="Z3693" s="104" t="s">
        <v>13</v>
      </c>
      <c r="AA3693" s="105"/>
      <c r="AB3693" s="106"/>
    </row>
    <row r="3694" spans="1:28" s="16" customFormat="1" ht="66.75" customHeight="1" x14ac:dyDescent="0.2">
      <c r="A3694" s="18" t="s">
        <v>9701</v>
      </c>
      <c r="B3694" s="94" t="s">
        <v>9702</v>
      </c>
      <c r="C3694" s="95"/>
      <c r="D3694" s="19" t="s">
        <v>9635</v>
      </c>
      <c r="E3694" s="20" t="s">
        <v>528</v>
      </c>
      <c r="F3694" s="21" t="s">
        <v>1814</v>
      </c>
      <c r="G3694" s="22">
        <v>372900</v>
      </c>
      <c r="H3694" s="96">
        <v>372900</v>
      </c>
      <c r="I3694" s="97"/>
      <c r="J3694" s="98"/>
      <c r="K3694" s="99"/>
      <c r="L3694" s="99"/>
      <c r="M3694" s="100"/>
      <c r="N3694" s="17"/>
      <c r="O3694" s="101">
        <f t="shared" si="130"/>
        <v>372900</v>
      </c>
      <c r="P3694" s="101"/>
      <c r="Q3694" s="101"/>
      <c r="R3694" s="101"/>
      <c r="S3694" s="24">
        <f t="shared" si="129"/>
        <v>372900</v>
      </c>
      <c r="T3694" s="94" t="s">
        <v>9631</v>
      </c>
      <c r="U3694" s="102"/>
      <c r="V3694" s="102"/>
      <c r="W3694" s="102"/>
      <c r="X3694" s="103"/>
      <c r="Y3694" s="23" t="s">
        <v>1815</v>
      </c>
      <c r="Z3694" s="104" t="s">
        <v>13</v>
      </c>
      <c r="AA3694" s="105"/>
      <c r="AB3694" s="106"/>
    </row>
    <row r="3695" spans="1:28" s="16" customFormat="1" ht="66.75" customHeight="1" x14ac:dyDescent="0.2">
      <c r="A3695" s="18" t="s">
        <v>9703</v>
      </c>
      <c r="B3695" s="94" t="s">
        <v>9704</v>
      </c>
      <c r="C3695" s="95"/>
      <c r="D3695" s="19" t="s">
        <v>9635</v>
      </c>
      <c r="E3695" s="20" t="s">
        <v>9705</v>
      </c>
      <c r="F3695" s="21" t="s">
        <v>1814</v>
      </c>
      <c r="G3695" s="22">
        <v>120000</v>
      </c>
      <c r="H3695" s="96">
        <v>120000</v>
      </c>
      <c r="I3695" s="97"/>
      <c r="J3695" s="98"/>
      <c r="K3695" s="99"/>
      <c r="L3695" s="99"/>
      <c r="M3695" s="100"/>
      <c r="N3695" s="17"/>
      <c r="O3695" s="101">
        <f t="shared" si="130"/>
        <v>120000</v>
      </c>
      <c r="P3695" s="101"/>
      <c r="Q3695" s="101"/>
      <c r="R3695" s="101"/>
      <c r="S3695" s="24">
        <f t="shared" si="129"/>
        <v>120000</v>
      </c>
      <c r="T3695" s="94" t="s">
        <v>9631</v>
      </c>
      <c r="U3695" s="102"/>
      <c r="V3695" s="102"/>
      <c r="W3695" s="102"/>
      <c r="X3695" s="103"/>
      <c r="Y3695" s="23" t="s">
        <v>1815</v>
      </c>
      <c r="Z3695" s="104" t="s">
        <v>13</v>
      </c>
      <c r="AA3695" s="105"/>
      <c r="AB3695" s="106"/>
    </row>
    <row r="3696" spans="1:28" s="16" customFormat="1" ht="66.75" customHeight="1" x14ac:dyDescent="0.2">
      <c r="A3696" s="18" t="s">
        <v>9706</v>
      </c>
      <c r="B3696" s="94" t="s">
        <v>9707</v>
      </c>
      <c r="C3696" s="95"/>
      <c r="D3696" s="19" t="s">
        <v>9635</v>
      </c>
      <c r="E3696" s="20" t="s">
        <v>782</v>
      </c>
      <c r="F3696" s="21" t="s">
        <v>1814</v>
      </c>
      <c r="G3696" s="22">
        <v>3000</v>
      </c>
      <c r="H3696" s="96">
        <v>3000</v>
      </c>
      <c r="I3696" s="97"/>
      <c r="J3696" s="98"/>
      <c r="K3696" s="99"/>
      <c r="L3696" s="99"/>
      <c r="M3696" s="100"/>
      <c r="N3696" s="17"/>
      <c r="O3696" s="101">
        <f t="shared" si="130"/>
        <v>3000</v>
      </c>
      <c r="P3696" s="101"/>
      <c r="Q3696" s="101"/>
      <c r="R3696" s="101"/>
      <c r="S3696" s="24">
        <f t="shared" si="129"/>
        <v>3000</v>
      </c>
      <c r="T3696" s="94" t="s">
        <v>9631</v>
      </c>
      <c r="U3696" s="102"/>
      <c r="V3696" s="102"/>
      <c r="W3696" s="102"/>
      <c r="X3696" s="103"/>
      <c r="Y3696" s="23" t="s">
        <v>1815</v>
      </c>
      <c r="Z3696" s="104" t="s">
        <v>13</v>
      </c>
      <c r="AA3696" s="105"/>
      <c r="AB3696" s="106"/>
    </row>
    <row r="3697" spans="1:28" s="16" customFormat="1" ht="66.75" customHeight="1" x14ac:dyDescent="0.2">
      <c r="A3697" s="18" t="s">
        <v>9708</v>
      </c>
      <c r="B3697" s="94" t="s">
        <v>9709</v>
      </c>
      <c r="C3697" s="95"/>
      <c r="D3697" s="19" t="s">
        <v>9635</v>
      </c>
      <c r="E3697" s="20" t="s">
        <v>462</v>
      </c>
      <c r="F3697" s="21" t="s">
        <v>1814</v>
      </c>
      <c r="G3697" s="22">
        <v>31531.599999999999</v>
      </c>
      <c r="H3697" s="96">
        <v>31531.599999999999</v>
      </c>
      <c r="I3697" s="97"/>
      <c r="J3697" s="98"/>
      <c r="K3697" s="99"/>
      <c r="L3697" s="99"/>
      <c r="M3697" s="100"/>
      <c r="N3697" s="17"/>
      <c r="O3697" s="101">
        <f t="shared" si="130"/>
        <v>31531.599999999999</v>
      </c>
      <c r="P3697" s="101"/>
      <c r="Q3697" s="101"/>
      <c r="R3697" s="101"/>
      <c r="S3697" s="24">
        <f t="shared" si="129"/>
        <v>31531.599999999999</v>
      </c>
      <c r="T3697" s="94" t="s">
        <v>9631</v>
      </c>
      <c r="U3697" s="102"/>
      <c r="V3697" s="102"/>
      <c r="W3697" s="102"/>
      <c r="X3697" s="103"/>
      <c r="Y3697" s="23" t="s">
        <v>1815</v>
      </c>
      <c r="Z3697" s="104" t="s">
        <v>13</v>
      </c>
      <c r="AA3697" s="105"/>
      <c r="AB3697" s="106"/>
    </row>
    <row r="3698" spans="1:28" s="16" customFormat="1" ht="66.75" customHeight="1" x14ac:dyDescent="0.2">
      <c r="A3698" s="18" t="s">
        <v>9710</v>
      </c>
      <c r="B3698" s="94" t="s">
        <v>9711</v>
      </c>
      <c r="C3698" s="95"/>
      <c r="D3698" s="19" t="s">
        <v>9635</v>
      </c>
      <c r="E3698" s="20" t="s">
        <v>9555</v>
      </c>
      <c r="F3698" s="21" t="s">
        <v>1814</v>
      </c>
      <c r="G3698" s="22">
        <v>34650</v>
      </c>
      <c r="H3698" s="96">
        <v>34650</v>
      </c>
      <c r="I3698" s="97"/>
      <c r="J3698" s="98"/>
      <c r="K3698" s="99"/>
      <c r="L3698" s="99"/>
      <c r="M3698" s="100"/>
      <c r="N3698" s="17"/>
      <c r="O3698" s="101">
        <f t="shared" si="130"/>
        <v>34650</v>
      </c>
      <c r="P3698" s="101"/>
      <c r="Q3698" s="101"/>
      <c r="R3698" s="101"/>
      <c r="S3698" s="24">
        <f t="shared" si="129"/>
        <v>34650</v>
      </c>
      <c r="T3698" s="94" t="s">
        <v>9631</v>
      </c>
      <c r="U3698" s="102"/>
      <c r="V3698" s="102"/>
      <c r="W3698" s="102"/>
      <c r="X3698" s="103"/>
      <c r="Y3698" s="23" t="s">
        <v>1815</v>
      </c>
      <c r="Z3698" s="104" t="s">
        <v>13</v>
      </c>
      <c r="AA3698" s="105"/>
      <c r="AB3698" s="106"/>
    </row>
    <row r="3699" spans="1:28" s="16" customFormat="1" ht="66.75" customHeight="1" x14ac:dyDescent="0.2">
      <c r="A3699" s="18" t="s">
        <v>9712</v>
      </c>
      <c r="B3699" s="94" t="s">
        <v>9713</v>
      </c>
      <c r="C3699" s="95"/>
      <c r="D3699" s="19" t="s">
        <v>9635</v>
      </c>
      <c r="E3699" s="20" t="s">
        <v>972</v>
      </c>
      <c r="F3699" s="21" t="s">
        <v>1814</v>
      </c>
      <c r="G3699" s="22">
        <v>67681</v>
      </c>
      <c r="H3699" s="96">
        <v>67681</v>
      </c>
      <c r="I3699" s="97"/>
      <c r="J3699" s="98"/>
      <c r="K3699" s="99"/>
      <c r="L3699" s="99"/>
      <c r="M3699" s="100"/>
      <c r="N3699" s="17"/>
      <c r="O3699" s="101">
        <f t="shared" si="130"/>
        <v>67681</v>
      </c>
      <c r="P3699" s="101"/>
      <c r="Q3699" s="101"/>
      <c r="R3699" s="101"/>
      <c r="S3699" s="24">
        <f t="shared" si="129"/>
        <v>67681</v>
      </c>
      <c r="T3699" s="94" t="s">
        <v>9631</v>
      </c>
      <c r="U3699" s="102"/>
      <c r="V3699" s="102"/>
      <c r="W3699" s="102"/>
      <c r="X3699" s="103"/>
      <c r="Y3699" s="23" t="s">
        <v>1815</v>
      </c>
      <c r="Z3699" s="104" t="s">
        <v>13</v>
      </c>
      <c r="AA3699" s="105"/>
      <c r="AB3699" s="106"/>
    </row>
    <row r="3700" spans="1:28" s="16" customFormat="1" ht="66.75" customHeight="1" x14ac:dyDescent="0.2">
      <c r="A3700" s="18" t="s">
        <v>9714</v>
      </c>
      <c r="B3700" s="94" t="s">
        <v>9715</v>
      </c>
      <c r="C3700" s="95"/>
      <c r="D3700" s="19" t="s">
        <v>9635</v>
      </c>
      <c r="E3700" s="20" t="s">
        <v>788</v>
      </c>
      <c r="F3700" s="21" t="s">
        <v>1814</v>
      </c>
      <c r="G3700" s="22">
        <v>11340</v>
      </c>
      <c r="H3700" s="96">
        <v>11340</v>
      </c>
      <c r="I3700" s="97"/>
      <c r="J3700" s="98"/>
      <c r="K3700" s="99"/>
      <c r="L3700" s="99"/>
      <c r="M3700" s="100"/>
      <c r="N3700" s="17"/>
      <c r="O3700" s="101">
        <f t="shared" si="130"/>
        <v>11340</v>
      </c>
      <c r="P3700" s="101"/>
      <c r="Q3700" s="101"/>
      <c r="R3700" s="101"/>
      <c r="S3700" s="24">
        <f t="shared" si="129"/>
        <v>11340</v>
      </c>
      <c r="T3700" s="94" t="s">
        <v>9631</v>
      </c>
      <c r="U3700" s="102"/>
      <c r="V3700" s="102"/>
      <c r="W3700" s="102"/>
      <c r="X3700" s="103"/>
      <c r="Y3700" s="23" t="s">
        <v>1815</v>
      </c>
      <c r="Z3700" s="104" t="s">
        <v>13</v>
      </c>
      <c r="AA3700" s="105"/>
      <c r="AB3700" s="106"/>
    </row>
    <row r="3701" spans="1:28" s="16" customFormat="1" ht="66.75" customHeight="1" x14ac:dyDescent="0.2">
      <c r="A3701" s="18" t="s">
        <v>9716</v>
      </c>
      <c r="B3701" s="94" t="s">
        <v>9715</v>
      </c>
      <c r="C3701" s="95"/>
      <c r="D3701" s="19" t="s">
        <v>9635</v>
      </c>
      <c r="E3701" s="20" t="s">
        <v>790</v>
      </c>
      <c r="F3701" s="21" t="s">
        <v>1814</v>
      </c>
      <c r="G3701" s="22">
        <v>10335</v>
      </c>
      <c r="H3701" s="96">
        <v>10335</v>
      </c>
      <c r="I3701" s="97"/>
      <c r="J3701" s="98"/>
      <c r="K3701" s="99"/>
      <c r="L3701" s="99"/>
      <c r="M3701" s="100"/>
      <c r="N3701" s="17"/>
      <c r="O3701" s="101">
        <f t="shared" si="130"/>
        <v>10335</v>
      </c>
      <c r="P3701" s="101"/>
      <c r="Q3701" s="101"/>
      <c r="R3701" s="101"/>
      <c r="S3701" s="24">
        <f t="shared" si="129"/>
        <v>10335</v>
      </c>
      <c r="T3701" s="94" t="s">
        <v>9631</v>
      </c>
      <c r="U3701" s="102"/>
      <c r="V3701" s="102"/>
      <c r="W3701" s="102"/>
      <c r="X3701" s="103"/>
      <c r="Y3701" s="23" t="s">
        <v>1815</v>
      </c>
      <c r="Z3701" s="104" t="s">
        <v>13</v>
      </c>
      <c r="AA3701" s="105"/>
      <c r="AB3701" s="106"/>
    </row>
    <row r="3702" spans="1:28" s="16" customFormat="1" ht="66.75" customHeight="1" x14ac:dyDescent="0.2">
      <c r="A3702" s="18" t="s">
        <v>9717</v>
      </c>
      <c r="B3702" s="94" t="s">
        <v>9718</v>
      </c>
      <c r="C3702" s="95"/>
      <c r="D3702" s="19" t="s">
        <v>9635</v>
      </c>
      <c r="E3702" s="20" t="s">
        <v>969</v>
      </c>
      <c r="F3702" s="21" t="s">
        <v>1814</v>
      </c>
      <c r="G3702" s="22">
        <v>60000</v>
      </c>
      <c r="H3702" s="96">
        <v>60000</v>
      </c>
      <c r="I3702" s="97"/>
      <c r="J3702" s="98"/>
      <c r="K3702" s="99"/>
      <c r="L3702" s="99"/>
      <c r="M3702" s="100"/>
      <c r="N3702" s="17"/>
      <c r="O3702" s="101">
        <f t="shared" si="130"/>
        <v>60000</v>
      </c>
      <c r="P3702" s="101"/>
      <c r="Q3702" s="101"/>
      <c r="R3702" s="101"/>
      <c r="S3702" s="24">
        <f t="shared" si="129"/>
        <v>60000</v>
      </c>
      <c r="T3702" s="94" t="s">
        <v>9631</v>
      </c>
      <c r="U3702" s="102"/>
      <c r="V3702" s="102"/>
      <c r="W3702" s="102"/>
      <c r="X3702" s="103"/>
      <c r="Y3702" s="23" t="s">
        <v>1815</v>
      </c>
      <c r="Z3702" s="104" t="s">
        <v>13</v>
      </c>
      <c r="AA3702" s="105"/>
      <c r="AB3702" s="106"/>
    </row>
    <row r="3703" spans="1:28" s="16" customFormat="1" ht="66.75" customHeight="1" x14ac:dyDescent="0.2">
      <c r="A3703" s="18" t="s">
        <v>9719</v>
      </c>
      <c r="B3703" s="94" t="s">
        <v>9720</v>
      </c>
      <c r="C3703" s="95"/>
      <c r="D3703" s="19" t="s">
        <v>9635</v>
      </c>
      <c r="E3703" s="20" t="s">
        <v>958</v>
      </c>
      <c r="F3703" s="21" t="s">
        <v>1814</v>
      </c>
      <c r="G3703" s="22">
        <v>55000</v>
      </c>
      <c r="H3703" s="96">
        <v>55000</v>
      </c>
      <c r="I3703" s="97"/>
      <c r="J3703" s="98"/>
      <c r="K3703" s="99"/>
      <c r="L3703" s="99"/>
      <c r="M3703" s="100"/>
      <c r="N3703" s="17"/>
      <c r="O3703" s="101">
        <f t="shared" si="130"/>
        <v>55000</v>
      </c>
      <c r="P3703" s="101"/>
      <c r="Q3703" s="101"/>
      <c r="R3703" s="101"/>
      <c r="S3703" s="24">
        <f t="shared" si="129"/>
        <v>55000</v>
      </c>
      <c r="T3703" s="94" t="s">
        <v>9631</v>
      </c>
      <c r="U3703" s="102"/>
      <c r="V3703" s="102"/>
      <c r="W3703" s="102"/>
      <c r="X3703" s="103"/>
      <c r="Y3703" s="23" t="s">
        <v>1815</v>
      </c>
      <c r="Z3703" s="104" t="s">
        <v>13</v>
      </c>
      <c r="AA3703" s="105"/>
      <c r="AB3703" s="106"/>
    </row>
    <row r="3704" spans="1:28" s="16" customFormat="1" ht="66.75" customHeight="1" x14ac:dyDescent="0.2">
      <c r="A3704" s="18" t="s">
        <v>9721</v>
      </c>
      <c r="B3704" s="94" t="s">
        <v>9722</v>
      </c>
      <c r="C3704" s="95"/>
      <c r="D3704" s="19" t="s">
        <v>9635</v>
      </c>
      <c r="E3704" s="20" t="s">
        <v>1261</v>
      </c>
      <c r="F3704" s="21" t="s">
        <v>1814</v>
      </c>
      <c r="G3704" s="22">
        <v>189448.17</v>
      </c>
      <c r="H3704" s="96">
        <v>189448.17</v>
      </c>
      <c r="I3704" s="97"/>
      <c r="J3704" s="98"/>
      <c r="K3704" s="99"/>
      <c r="L3704" s="99"/>
      <c r="M3704" s="100"/>
      <c r="N3704" s="17"/>
      <c r="O3704" s="101">
        <f t="shared" si="130"/>
        <v>189448.17</v>
      </c>
      <c r="P3704" s="101"/>
      <c r="Q3704" s="101"/>
      <c r="R3704" s="101"/>
      <c r="S3704" s="24">
        <f t="shared" si="129"/>
        <v>189448.17</v>
      </c>
      <c r="T3704" s="94" t="s">
        <v>9631</v>
      </c>
      <c r="U3704" s="102"/>
      <c r="V3704" s="102"/>
      <c r="W3704" s="102"/>
      <c r="X3704" s="103"/>
      <c r="Y3704" s="23" t="s">
        <v>1815</v>
      </c>
      <c r="Z3704" s="104" t="s">
        <v>13</v>
      </c>
      <c r="AA3704" s="105"/>
      <c r="AB3704" s="106"/>
    </row>
    <row r="3705" spans="1:28" s="16" customFormat="1" ht="66.75" customHeight="1" x14ac:dyDescent="0.2">
      <c r="A3705" s="18" t="s">
        <v>9723</v>
      </c>
      <c r="B3705" s="94" t="s">
        <v>9724</v>
      </c>
      <c r="C3705" s="95"/>
      <c r="D3705" s="19" t="s">
        <v>9635</v>
      </c>
      <c r="E3705" s="20" t="s">
        <v>675</v>
      </c>
      <c r="F3705" s="21" t="s">
        <v>1814</v>
      </c>
      <c r="G3705" s="22">
        <v>17010</v>
      </c>
      <c r="H3705" s="96">
        <v>17010</v>
      </c>
      <c r="I3705" s="97"/>
      <c r="J3705" s="98"/>
      <c r="K3705" s="99"/>
      <c r="L3705" s="99"/>
      <c r="M3705" s="100"/>
      <c r="N3705" s="17"/>
      <c r="O3705" s="101">
        <f t="shared" si="130"/>
        <v>17010</v>
      </c>
      <c r="P3705" s="101"/>
      <c r="Q3705" s="101"/>
      <c r="R3705" s="101"/>
      <c r="S3705" s="24">
        <f t="shared" si="129"/>
        <v>17010</v>
      </c>
      <c r="T3705" s="94" t="s">
        <v>9631</v>
      </c>
      <c r="U3705" s="102"/>
      <c r="V3705" s="102"/>
      <c r="W3705" s="102"/>
      <c r="X3705" s="103"/>
      <c r="Y3705" s="23" t="s">
        <v>1815</v>
      </c>
      <c r="Z3705" s="104" t="s">
        <v>13</v>
      </c>
      <c r="AA3705" s="105"/>
      <c r="AB3705" s="106"/>
    </row>
    <row r="3706" spans="1:28" s="16" customFormat="1" ht="66.75" customHeight="1" x14ac:dyDescent="0.2">
      <c r="A3706" s="18" t="s">
        <v>9725</v>
      </c>
      <c r="B3706" s="94" t="s">
        <v>9726</v>
      </c>
      <c r="C3706" s="95"/>
      <c r="D3706" s="19" t="s">
        <v>9635</v>
      </c>
      <c r="E3706" s="20" t="s">
        <v>9727</v>
      </c>
      <c r="F3706" s="21" t="s">
        <v>1814</v>
      </c>
      <c r="G3706" s="22">
        <v>7950</v>
      </c>
      <c r="H3706" s="96">
        <v>7950</v>
      </c>
      <c r="I3706" s="97"/>
      <c r="J3706" s="98"/>
      <c r="K3706" s="99"/>
      <c r="L3706" s="99"/>
      <c r="M3706" s="100"/>
      <c r="N3706" s="17"/>
      <c r="O3706" s="101">
        <f t="shared" si="130"/>
        <v>7950</v>
      </c>
      <c r="P3706" s="101"/>
      <c r="Q3706" s="101"/>
      <c r="R3706" s="101"/>
      <c r="S3706" s="24">
        <f t="shared" si="129"/>
        <v>7950</v>
      </c>
      <c r="T3706" s="94" t="s">
        <v>9631</v>
      </c>
      <c r="U3706" s="102"/>
      <c r="V3706" s="102"/>
      <c r="W3706" s="102"/>
      <c r="X3706" s="103"/>
      <c r="Y3706" s="23" t="s">
        <v>1815</v>
      </c>
      <c r="Z3706" s="104" t="s">
        <v>13</v>
      </c>
      <c r="AA3706" s="105"/>
      <c r="AB3706" s="106"/>
    </row>
    <row r="3707" spans="1:28" s="16" customFormat="1" ht="66.75" customHeight="1" x14ac:dyDescent="0.2">
      <c r="A3707" s="18" t="s">
        <v>9728</v>
      </c>
      <c r="B3707" s="94" t="s">
        <v>9729</v>
      </c>
      <c r="C3707" s="95"/>
      <c r="D3707" s="19" t="s">
        <v>9635</v>
      </c>
      <c r="E3707" s="20" t="s">
        <v>483</v>
      </c>
      <c r="F3707" s="21" t="s">
        <v>1814</v>
      </c>
      <c r="G3707" s="22">
        <v>98000</v>
      </c>
      <c r="H3707" s="96">
        <v>98000</v>
      </c>
      <c r="I3707" s="97"/>
      <c r="J3707" s="98"/>
      <c r="K3707" s="99"/>
      <c r="L3707" s="99"/>
      <c r="M3707" s="100"/>
      <c r="N3707" s="17"/>
      <c r="O3707" s="101">
        <f t="shared" si="130"/>
        <v>98000</v>
      </c>
      <c r="P3707" s="101"/>
      <c r="Q3707" s="101"/>
      <c r="R3707" s="101"/>
      <c r="S3707" s="24">
        <f t="shared" si="129"/>
        <v>98000</v>
      </c>
      <c r="T3707" s="94" t="s">
        <v>9631</v>
      </c>
      <c r="U3707" s="102"/>
      <c r="V3707" s="102"/>
      <c r="W3707" s="102"/>
      <c r="X3707" s="103"/>
      <c r="Y3707" s="23" t="s">
        <v>1815</v>
      </c>
      <c r="Z3707" s="104" t="s">
        <v>13</v>
      </c>
      <c r="AA3707" s="105"/>
      <c r="AB3707" s="106"/>
    </row>
    <row r="3708" spans="1:28" s="16" customFormat="1" ht="66.75" customHeight="1" x14ac:dyDescent="0.2">
      <c r="A3708" s="18" t="s">
        <v>9730</v>
      </c>
      <c r="B3708" s="94" t="s">
        <v>9731</v>
      </c>
      <c r="C3708" s="95"/>
      <c r="D3708" s="19" t="s">
        <v>9635</v>
      </c>
      <c r="E3708" s="20" t="s">
        <v>9542</v>
      </c>
      <c r="F3708" s="21" t="s">
        <v>1814</v>
      </c>
      <c r="G3708" s="22">
        <v>258872</v>
      </c>
      <c r="H3708" s="96">
        <v>258872</v>
      </c>
      <c r="I3708" s="97"/>
      <c r="J3708" s="98"/>
      <c r="K3708" s="99"/>
      <c r="L3708" s="99"/>
      <c r="M3708" s="100"/>
      <c r="N3708" s="17"/>
      <c r="O3708" s="101">
        <f t="shared" si="130"/>
        <v>258872</v>
      </c>
      <c r="P3708" s="101"/>
      <c r="Q3708" s="101"/>
      <c r="R3708" s="101"/>
      <c r="S3708" s="24">
        <f t="shared" si="129"/>
        <v>258872</v>
      </c>
      <c r="T3708" s="94" t="s">
        <v>9631</v>
      </c>
      <c r="U3708" s="102"/>
      <c r="V3708" s="102"/>
      <c r="W3708" s="102"/>
      <c r="X3708" s="103"/>
      <c r="Y3708" s="23" t="s">
        <v>1815</v>
      </c>
      <c r="Z3708" s="104" t="s">
        <v>13</v>
      </c>
      <c r="AA3708" s="105"/>
      <c r="AB3708" s="106"/>
    </row>
    <row r="3709" spans="1:28" s="16" customFormat="1" ht="66.75" customHeight="1" x14ac:dyDescent="0.2">
      <c r="A3709" s="18" t="s">
        <v>9732</v>
      </c>
      <c r="B3709" s="94" t="s">
        <v>9733</v>
      </c>
      <c r="C3709" s="95"/>
      <c r="D3709" s="19" t="s">
        <v>9635</v>
      </c>
      <c r="E3709" s="20" t="s">
        <v>733</v>
      </c>
      <c r="F3709" s="21" t="s">
        <v>1814</v>
      </c>
      <c r="G3709" s="22">
        <v>21330</v>
      </c>
      <c r="H3709" s="96">
        <v>21330</v>
      </c>
      <c r="I3709" s="97"/>
      <c r="J3709" s="98"/>
      <c r="K3709" s="99"/>
      <c r="L3709" s="99"/>
      <c r="M3709" s="100"/>
      <c r="N3709" s="17"/>
      <c r="O3709" s="101">
        <f t="shared" si="130"/>
        <v>21330</v>
      </c>
      <c r="P3709" s="101"/>
      <c r="Q3709" s="101"/>
      <c r="R3709" s="101"/>
      <c r="S3709" s="24">
        <f t="shared" si="129"/>
        <v>21330</v>
      </c>
      <c r="T3709" s="94" t="s">
        <v>9631</v>
      </c>
      <c r="U3709" s="102"/>
      <c r="V3709" s="102"/>
      <c r="W3709" s="102"/>
      <c r="X3709" s="103"/>
      <c r="Y3709" s="23" t="s">
        <v>1815</v>
      </c>
      <c r="Z3709" s="104" t="s">
        <v>13</v>
      </c>
      <c r="AA3709" s="105"/>
      <c r="AB3709" s="106"/>
    </row>
    <row r="3710" spans="1:28" s="16" customFormat="1" ht="66.75" customHeight="1" x14ac:dyDescent="0.2">
      <c r="A3710" s="18" t="s">
        <v>9734</v>
      </c>
      <c r="B3710" s="94" t="s">
        <v>9735</v>
      </c>
      <c r="C3710" s="95"/>
      <c r="D3710" s="19" t="s">
        <v>9635</v>
      </c>
      <c r="E3710" s="20" t="s">
        <v>9736</v>
      </c>
      <c r="F3710" s="21" t="s">
        <v>1814</v>
      </c>
      <c r="G3710" s="22">
        <v>13032</v>
      </c>
      <c r="H3710" s="96">
        <v>13032</v>
      </c>
      <c r="I3710" s="97"/>
      <c r="J3710" s="98"/>
      <c r="K3710" s="99"/>
      <c r="L3710" s="99"/>
      <c r="M3710" s="100"/>
      <c r="N3710" s="17"/>
      <c r="O3710" s="101">
        <f t="shared" si="130"/>
        <v>13032</v>
      </c>
      <c r="P3710" s="101"/>
      <c r="Q3710" s="101"/>
      <c r="R3710" s="101"/>
      <c r="S3710" s="24">
        <f t="shared" si="129"/>
        <v>13032</v>
      </c>
      <c r="T3710" s="94" t="s">
        <v>9631</v>
      </c>
      <c r="U3710" s="102"/>
      <c r="V3710" s="102"/>
      <c r="W3710" s="102"/>
      <c r="X3710" s="103"/>
      <c r="Y3710" s="23" t="s">
        <v>1815</v>
      </c>
      <c r="Z3710" s="104" t="s">
        <v>13</v>
      </c>
      <c r="AA3710" s="105"/>
      <c r="AB3710" s="106"/>
    </row>
    <row r="3711" spans="1:28" s="16" customFormat="1" ht="66.75" customHeight="1" x14ac:dyDescent="0.2">
      <c r="A3711" s="18" t="s">
        <v>9737</v>
      </c>
      <c r="B3711" s="94" t="s">
        <v>9738</v>
      </c>
      <c r="C3711" s="95"/>
      <c r="D3711" s="19" t="s">
        <v>9635</v>
      </c>
      <c r="E3711" s="20" t="s">
        <v>669</v>
      </c>
      <c r="F3711" s="21" t="s">
        <v>1814</v>
      </c>
      <c r="G3711" s="22">
        <v>267800</v>
      </c>
      <c r="H3711" s="96">
        <v>267800</v>
      </c>
      <c r="I3711" s="97"/>
      <c r="J3711" s="98"/>
      <c r="K3711" s="99"/>
      <c r="L3711" s="99"/>
      <c r="M3711" s="100"/>
      <c r="N3711" s="17"/>
      <c r="O3711" s="101">
        <f t="shared" si="130"/>
        <v>267800</v>
      </c>
      <c r="P3711" s="101"/>
      <c r="Q3711" s="101"/>
      <c r="R3711" s="101"/>
      <c r="S3711" s="24">
        <f t="shared" si="129"/>
        <v>267800</v>
      </c>
      <c r="T3711" s="94" t="s">
        <v>9631</v>
      </c>
      <c r="U3711" s="102"/>
      <c r="V3711" s="102"/>
      <c r="W3711" s="102"/>
      <c r="X3711" s="103"/>
      <c r="Y3711" s="23" t="s">
        <v>1815</v>
      </c>
      <c r="Z3711" s="104" t="s">
        <v>13</v>
      </c>
      <c r="AA3711" s="105"/>
      <c r="AB3711" s="106"/>
    </row>
    <row r="3712" spans="1:28" s="16" customFormat="1" ht="66.75" customHeight="1" x14ac:dyDescent="0.2">
      <c r="A3712" s="18" t="s">
        <v>9739</v>
      </c>
      <c r="B3712" s="94" t="s">
        <v>9740</v>
      </c>
      <c r="C3712" s="95"/>
      <c r="D3712" s="19" t="s">
        <v>9635</v>
      </c>
      <c r="E3712" s="20" t="s">
        <v>2860</v>
      </c>
      <c r="F3712" s="21" t="s">
        <v>1814</v>
      </c>
      <c r="G3712" s="22">
        <v>180464</v>
      </c>
      <c r="H3712" s="96">
        <v>180464</v>
      </c>
      <c r="I3712" s="97"/>
      <c r="J3712" s="98"/>
      <c r="K3712" s="99"/>
      <c r="L3712" s="99"/>
      <c r="M3712" s="100"/>
      <c r="N3712" s="17"/>
      <c r="O3712" s="101">
        <f t="shared" si="130"/>
        <v>180464</v>
      </c>
      <c r="P3712" s="101"/>
      <c r="Q3712" s="101"/>
      <c r="R3712" s="101"/>
      <c r="S3712" s="24">
        <f t="shared" si="129"/>
        <v>180464</v>
      </c>
      <c r="T3712" s="94" t="s">
        <v>9631</v>
      </c>
      <c r="U3712" s="102"/>
      <c r="V3712" s="102"/>
      <c r="W3712" s="102"/>
      <c r="X3712" s="103"/>
      <c r="Y3712" s="23" t="s">
        <v>1815</v>
      </c>
      <c r="Z3712" s="104" t="s">
        <v>13</v>
      </c>
      <c r="AA3712" s="105"/>
      <c r="AB3712" s="106"/>
    </row>
    <row r="3713" spans="1:28" s="16" customFormat="1" ht="66.75" customHeight="1" x14ac:dyDescent="0.2">
      <c r="A3713" s="18" t="s">
        <v>9741</v>
      </c>
      <c r="B3713" s="94" t="s">
        <v>1912</v>
      </c>
      <c r="C3713" s="95"/>
      <c r="D3713" s="19" t="s">
        <v>9635</v>
      </c>
      <c r="E3713" s="20" t="s">
        <v>1249</v>
      </c>
      <c r="F3713" s="21" t="s">
        <v>1814</v>
      </c>
      <c r="G3713" s="22">
        <v>10793</v>
      </c>
      <c r="H3713" s="96">
        <v>10793</v>
      </c>
      <c r="I3713" s="97"/>
      <c r="J3713" s="98"/>
      <c r="K3713" s="99"/>
      <c r="L3713" s="99"/>
      <c r="M3713" s="100"/>
      <c r="N3713" s="17"/>
      <c r="O3713" s="101">
        <f t="shared" si="130"/>
        <v>10793</v>
      </c>
      <c r="P3713" s="101"/>
      <c r="Q3713" s="101"/>
      <c r="R3713" s="101"/>
      <c r="S3713" s="24">
        <f t="shared" si="129"/>
        <v>10793</v>
      </c>
      <c r="T3713" s="94" t="s">
        <v>9631</v>
      </c>
      <c r="U3713" s="102"/>
      <c r="V3713" s="102"/>
      <c r="W3713" s="102"/>
      <c r="X3713" s="103"/>
      <c r="Y3713" s="23" t="s">
        <v>1815</v>
      </c>
      <c r="Z3713" s="104" t="s">
        <v>13</v>
      </c>
      <c r="AA3713" s="105"/>
      <c r="AB3713" s="106"/>
    </row>
    <row r="3714" spans="1:28" s="16" customFormat="1" ht="66.75" customHeight="1" x14ac:dyDescent="0.2">
      <c r="A3714" s="18" t="s">
        <v>9742</v>
      </c>
      <c r="B3714" s="94" t="s">
        <v>9743</v>
      </c>
      <c r="C3714" s="95"/>
      <c r="D3714" s="19" t="s">
        <v>9635</v>
      </c>
      <c r="E3714" s="20" t="s">
        <v>1281</v>
      </c>
      <c r="F3714" s="21" t="s">
        <v>1814</v>
      </c>
      <c r="G3714" s="22">
        <v>58368</v>
      </c>
      <c r="H3714" s="96">
        <v>58368</v>
      </c>
      <c r="I3714" s="97"/>
      <c r="J3714" s="98"/>
      <c r="K3714" s="99"/>
      <c r="L3714" s="99"/>
      <c r="M3714" s="100"/>
      <c r="N3714" s="17"/>
      <c r="O3714" s="101">
        <f t="shared" si="130"/>
        <v>58368</v>
      </c>
      <c r="P3714" s="101"/>
      <c r="Q3714" s="101"/>
      <c r="R3714" s="101"/>
      <c r="S3714" s="24">
        <f t="shared" si="129"/>
        <v>58368</v>
      </c>
      <c r="T3714" s="94" t="s">
        <v>9631</v>
      </c>
      <c r="U3714" s="102"/>
      <c r="V3714" s="102"/>
      <c r="W3714" s="102"/>
      <c r="X3714" s="103"/>
      <c r="Y3714" s="23" t="s">
        <v>1815</v>
      </c>
      <c r="Z3714" s="104" t="s">
        <v>13</v>
      </c>
      <c r="AA3714" s="105"/>
      <c r="AB3714" s="106"/>
    </row>
    <row r="3715" spans="1:28" s="16" customFormat="1" ht="66.75" customHeight="1" x14ac:dyDescent="0.2">
      <c r="A3715" s="18" t="s">
        <v>9744</v>
      </c>
      <c r="B3715" s="94" t="s">
        <v>9745</v>
      </c>
      <c r="C3715" s="95"/>
      <c r="D3715" s="19" t="s">
        <v>9635</v>
      </c>
      <c r="E3715" s="20" t="s">
        <v>554</v>
      </c>
      <c r="F3715" s="21" t="s">
        <v>1814</v>
      </c>
      <c r="G3715" s="22">
        <v>75132</v>
      </c>
      <c r="H3715" s="96">
        <v>75132</v>
      </c>
      <c r="I3715" s="97"/>
      <c r="J3715" s="98"/>
      <c r="K3715" s="99"/>
      <c r="L3715" s="99"/>
      <c r="M3715" s="100"/>
      <c r="N3715" s="17"/>
      <c r="O3715" s="101">
        <f t="shared" si="130"/>
        <v>75132</v>
      </c>
      <c r="P3715" s="101"/>
      <c r="Q3715" s="101"/>
      <c r="R3715" s="101"/>
      <c r="S3715" s="24">
        <f t="shared" si="129"/>
        <v>75132</v>
      </c>
      <c r="T3715" s="94" t="s">
        <v>9631</v>
      </c>
      <c r="U3715" s="102"/>
      <c r="V3715" s="102"/>
      <c r="W3715" s="102"/>
      <c r="X3715" s="103"/>
      <c r="Y3715" s="23" t="s">
        <v>1815</v>
      </c>
      <c r="Z3715" s="104" t="s">
        <v>13</v>
      </c>
      <c r="AA3715" s="105"/>
      <c r="AB3715" s="106"/>
    </row>
    <row r="3716" spans="1:28" s="16" customFormat="1" ht="66.75" customHeight="1" x14ac:dyDescent="0.2">
      <c r="A3716" s="18" t="s">
        <v>9746</v>
      </c>
      <c r="B3716" s="94" t="s">
        <v>9747</v>
      </c>
      <c r="C3716" s="95"/>
      <c r="D3716" s="19" t="s">
        <v>9635</v>
      </c>
      <c r="E3716" s="20" t="s">
        <v>9748</v>
      </c>
      <c r="F3716" s="21" t="s">
        <v>1814</v>
      </c>
      <c r="G3716" s="22">
        <v>142800</v>
      </c>
      <c r="H3716" s="96">
        <v>142800</v>
      </c>
      <c r="I3716" s="97"/>
      <c r="J3716" s="98"/>
      <c r="K3716" s="99"/>
      <c r="L3716" s="99"/>
      <c r="M3716" s="100"/>
      <c r="N3716" s="17"/>
      <c r="O3716" s="101">
        <f t="shared" si="130"/>
        <v>142800</v>
      </c>
      <c r="P3716" s="101"/>
      <c r="Q3716" s="101"/>
      <c r="R3716" s="101"/>
      <c r="S3716" s="24">
        <f t="shared" si="129"/>
        <v>142800</v>
      </c>
      <c r="T3716" s="94" t="s">
        <v>9631</v>
      </c>
      <c r="U3716" s="102"/>
      <c r="V3716" s="102"/>
      <c r="W3716" s="102"/>
      <c r="X3716" s="103"/>
      <c r="Y3716" s="23" t="s">
        <v>1815</v>
      </c>
      <c r="Z3716" s="104" t="s">
        <v>13</v>
      </c>
      <c r="AA3716" s="105"/>
      <c r="AB3716" s="106"/>
    </row>
    <row r="3717" spans="1:28" s="16" customFormat="1" ht="66.75" customHeight="1" x14ac:dyDescent="0.2">
      <c r="A3717" s="18" t="s">
        <v>9749</v>
      </c>
      <c r="B3717" s="94" t="s">
        <v>9750</v>
      </c>
      <c r="C3717" s="95"/>
      <c r="D3717" s="19" t="s">
        <v>9635</v>
      </c>
      <c r="E3717" s="20" t="s">
        <v>1310</v>
      </c>
      <c r="F3717" s="21" t="s">
        <v>1814</v>
      </c>
      <c r="G3717" s="22">
        <v>77052</v>
      </c>
      <c r="H3717" s="96">
        <v>77052</v>
      </c>
      <c r="I3717" s="97"/>
      <c r="J3717" s="98"/>
      <c r="K3717" s="99"/>
      <c r="L3717" s="99"/>
      <c r="M3717" s="100"/>
      <c r="N3717" s="17"/>
      <c r="O3717" s="101">
        <f t="shared" si="130"/>
        <v>77052</v>
      </c>
      <c r="P3717" s="101"/>
      <c r="Q3717" s="101"/>
      <c r="R3717" s="101"/>
      <c r="S3717" s="24">
        <f t="shared" si="129"/>
        <v>77052</v>
      </c>
      <c r="T3717" s="94" t="s">
        <v>9631</v>
      </c>
      <c r="U3717" s="102"/>
      <c r="V3717" s="102"/>
      <c r="W3717" s="102"/>
      <c r="X3717" s="103"/>
      <c r="Y3717" s="23" t="s">
        <v>1815</v>
      </c>
      <c r="Z3717" s="104" t="s">
        <v>13</v>
      </c>
      <c r="AA3717" s="105"/>
      <c r="AB3717" s="106"/>
    </row>
    <row r="3718" spans="1:28" s="16" customFormat="1" ht="66.75" customHeight="1" x14ac:dyDescent="0.2">
      <c r="A3718" s="18" t="s">
        <v>9751</v>
      </c>
      <c r="B3718" s="94" t="s">
        <v>9752</v>
      </c>
      <c r="C3718" s="95"/>
      <c r="D3718" s="19" t="s">
        <v>9635</v>
      </c>
      <c r="E3718" s="20" t="s">
        <v>1224</v>
      </c>
      <c r="F3718" s="21" t="s">
        <v>1814</v>
      </c>
      <c r="G3718" s="22">
        <v>310812</v>
      </c>
      <c r="H3718" s="96">
        <v>310812</v>
      </c>
      <c r="I3718" s="97"/>
      <c r="J3718" s="98"/>
      <c r="K3718" s="99"/>
      <c r="L3718" s="99"/>
      <c r="M3718" s="100"/>
      <c r="N3718" s="17"/>
      <c r="O3718" s="101">
        <f t="shared" si="130"/>
        <v>310812</v>
      </c>
      <c r="P3718" s="101"/>
      <c r="Q3718" s="101"/>
      <c r="R3718" s="101"/>
      <c r="S3718" s="24">
        <f t="shared" si="129"/>
        <v>310812</v>
      </c>
      <c r="T3718" s="94" t="s">
        <v>9631</v>
      </c>
      <c r="U3718" s="102"/>
      <c r="V3718" s="102"/>
      <c r="W3718" s="102"/>
      <c r="X3718" s="103"/>
      <c r="Y3718" s="23" t="s">
        <v>1815</v>
      </c>
      <c r="Z3718" s="104" t="s">
        <v>13</v>
      </c>
      <c r="AA3718" s="105"/>
      <c r="AB3718" s="106"/>
    </row>
    <row r="3719" spans="1:28" s="16" customFormat="1" ht="66.75" customHeight="1" x14ac:dyDescent="0.2">
      <c r="A3719" s="18" t="s">
        <v>9753</v>
      </c>
      <c r="B3719" s="94" t="s">
        <v>9754</v>
      </c>
      <c r="C3719" s="95"/>
      <c r="D3719" s="19" t="s">
        <v>9635</v>
      </c>
      <c r="E3719" s="20" t="s">
        <v>1296</v>
      </c>
      <c r="F3719" s="21" t="s">
        <v>1814</v>
      </c>
      <c r="G3719" s="22">
        <v>145572</v>
      </c>
      <c r="H3719" s="96">
        <v>145572</v>
      </c>
      <c r="I3719" s="97"/>
      <c r="J3719" s="98"/>
      <c r="K3719" s="99"/>
      <c r="L3719" s="99"/>
      <c r="M3719" s="100"/>
      <c r="N3719" s="17"/>
      <c r="O3719" s="101">
        <f t="shared" si="130"/>
        <v>145572</v>
      </c>
      <c r="P3719" s="101"/>
      <c r="Q3719" s="101"/>
      <c r="R3719" s="101"/>
      <c r="S3719" s="24">
        <f t="shared" si="129"/>
        <v>145572</v>
      </c>
      <c r="T3719" s="94" t="s">
        <v>9631</v>
      </c>
      <c r="U3719" s="102"/>
      <c r="V3719" s="102"/>
      <c r="W3719" s="102"/>
      <c r="X3719" s="103"/>
      <c r="Y3719" s="23" t="s">
        <v>1815</v>
      </c>
      <c r="Z3719" s="104" t="s">
        <v>13</v>
      </c>
      <c r="AA3719" s="105"/>
      <c r="AB3719" s="106"/>
    </row>
    <row r="3720" spans="1:28" s="16" customFormat="1" ht="66.75" customHeight="1" x14ac:dyDescent="0.2">
      <c r="A3720" s="18" t="s">
        <v>9755</v>
      </c>
      <c r="B3720" s="94" t="s">
        <v>9756</v>
      </c>
      <c r="C3720" s="95"/>
      <c r="D3720" s="19" t="s">
        <v>9635</v>
      </c>
      <c r="E3720" s="20" t="s">
        <v>1214</v>
      </c>
      <c r="F3720" s="21" t="s">
        <v>1814</v>
      </c>
      <c r="G3720" s="22">
        <v>301452</v>
      </c>
      <c r="H3720" s="96">
        <v>301452</v>
      </c>
      <c r="I3720" s="97"/>
      <c r="J3720" s="98"/>
      <c r="K3720" s="99"/>
      <c r="L3720" s="99"/>
      <c r="M3720" s="100"/>
      <c r="N3720" s="17"/>
      <c r="O3720" s="101">
        <f t="shared" si="130"/>
        <v>301452</v>
      </c>
      <c r="P3720" s="101"/>
      <c r="Q3720" s="101"/>
      <c r="R3720" s="101"/>
      <c r="S3720" s="24">
        <f t="shared" si="129"/>
        <v>301452</v>
      </c>
      <c r="T3720" s="94" t="s">
        <v>9631</v>
      </c>
      <c r="U3720" s="102"/>
      <c r="V3720" s="102"/>
      <c r="W3720" s="102"/>
      <c r="X3720" s="103"/>
      <c r="Y3720" s="23" t="s">
        <v>1815</v>
      </c>
      <c r="Z3720" s="104" t="s">
        <v>13</v>
      </c>
      <c r="AA3720" s="105"/>
      <c r="AB3720" s="106"/>
    </row>
    <row r="3721" spans="1:28" s="16" customFormat="1" ht="66.75" customHeight="1" x14ac:dyDescent="0.2">
      <c r="A3721" s="18" t="s">
        <v>9757</v>
      </c>
      <c r="B3721" s="94" t="s">
        <v>9758</v>
      </c>
      <c r="C3721" s="95"/>
      <c r="D3721" s="19" t="s">
        <v>9635</v>
      </c>
      <c r="E3721" s="20" t="s">
        <v>1212</v>
      </c>
      <c r="F3721" s="21" t="s">
        <v>1814</v>
      </c>
      <c r="G3721" s="22">
        <v>18852</v>
      </c>
      <c r="H3721" s="96">
        <v>18852</v>
      </c>
      <c r="I3721" s="97"/>
      <c r="J3721" s="98"/>
      <c r="K3721" s="99"/>
      <c r="L3721" s="99"/>
      <c r="M3721" s="100"/>
      <c r="N3721" s="17"/>
      <c r="O3721" s="101">
        <f t="shared" si="130"/>
        <v>18852</v>
      </c>
      <c r="P3721" s="101"/>
      <c r="Q3721" s="101"/>
      <c r="R3721" s="101"/>
      <c r="S3721" s="24">
        <f t="shared" si="129"/>
        <v>18852</v>
      </c>
      <c r="T3721" s="94" t="s">
        <v>9631</v>
      </c>
      <c r="U3721" s="102"/>
      <c r="V3721" s="102"/>
      <c r="W3721" s="102"/>
      <c r="X3721" s="103"/>
      <c r="Y3721" s="23" t="s">
        <v>1815</v>
      </c>
      <c r="Z3721" s="104" t="s">
        <v>13</v>
      </c>
      <c r="AA3721" s="105"/>
      <c r="AB3721" s="106"/>
    </row>
    <row r="3722" spans="1:28" s="16" customFormat="1" ht="66.75" customHeight="1" x14ac:dyDescent="0.2">
      <c r="A3722" s="18" t="s">
        <v>9759</v>
      </c>
      <c r="B3722" s="94" t="s">
        <v>9760</v>
      </c>
      <c r="C3722" s="95"/>
      <c r="D3722" s="19" t="s">
        <v>9635</v>
      </c>
      <c r="E3722" s="20" t="s">
        <v>1221</v>
      </c>
      <c r="F3722" s="21" t="s">
        <v>1814</v>
      </c>
      <c r="G3722" s="22">
        <v>143628</v>
      </c>
      <c r="H3722" s="96">
        <v>143628</v>
      </c>
      <c r="I3722" s="97"/>
      <c r="J3722" s="98"/>
      <c r="K3722" s="99"/>
      <c r="L3722" s="99"/>
      <c r="M3722" s="100"/>
      <c r="N3722" s="17"/>
      <c r="O3722" s="101">
        <f t="shared" si="130"/>
        <v>143628</v>
      </c>
      <c r="P3722" s="101"/>
      <c r="Q3722" s="101"/>
      <c r="R3722" s="101"/>
      <c r="S3722" s="24">
        <f t="shared" si="129"/>
        <v>143628</v>
      </c>
      <c r="T3722" s="94" t="s">
        <v>9631</v>
      </c>
      <c r="U3722" s="102"/>
      <c r="V3722" s="102"/>
      <c r="W3722" s="102"/>
      <c r="X3722" s="103"/>
      <c r="Y3722" s="23" t="s">
        <v>1815</v>
      </c>
      <c r="Z3722" s="104" t="s">
        <v>13</v>
      </c>
      <c r="AA3722" s="105"/>
      <c r="AB3722" s="106"/>
    </row>
    <row r="3723" spans="1:28" s="16" customFormat="1" ht="66.75" customHeight="1" x14ac:dyDescent="0.2">
      <c r="A3723" s="18" t="s">
        <v>9761</v>
      </c>
      <c r="B3723" s="94" t="s">
        <v>9762</v>
      </c>
      <c r="C3723" s="95"/>
      <c r="D3723" s="19" t="s">
        <v>9635</v>
      </c>
      <c r="E3723" s="20" t="s">
        <v>310</v>
      </c>
      <c r="F3723" s="21" t="s">
        <v>1814</v>
      </c>
      <c r="G3723" s="22">
        <v>7910.3</v>
      </c>
      <c r="H3723" s="96">
        <v>7910.3</v>
      </c>
      <c r="I3723" s="97"/>
      <c r="J3723" s="98"/>
      <c r="K3723" s="99"/>
      <c r="L3723" s="99"/>
      <c r="M3723" s="100"/>
      <c r="N3723" s="17"/>
      <c r="O3723" s="101">
        <f t="shared" si="130"/>
        <v>7910.3</v>
      </c>
      <c r="P3723" s="101"/>
      <c r="Q3723" s="101"/>
      <c r="R3723" s="101"/>
      <c r="S3723" s="24">
        <f t="shared" si="129"/>
        <v>7910.3</v>
      </c>
      <c r="T3723" s="94" t="s">
        <v>9631</v>
      </c>
      <c r="U3723" s="102"/>
      <c r="V3723" s="102"/>
      <c r="W3723" s="102"/>
      <c r="X3723" s="103"/>
      <c r="Y3723" s="23" t="s">
        <v>1815</v>
      </c>
      <c r="Z3723" s="104" t="s">
        <v>13</v>
      </c>
      <c r="AA3723" s="105"/>
      <c r="AB3723" s="106"/>
    </row>
    <row r="3724" spans="1:28" s="16" customFormat="1" ht="66.75" customHeight="1" x14ac:dyDescent="0.2">
      <c r="A3724" s="18" t="s">
        <v>9763</v>
      </c>
      <c r="B3724" s="94" t="s">
        <v>9764</v>
      </c>
      <c r="C3724" s="95"/>
      <c r="D3724" s="19" t="s">
        <v>9635</v>
      </c>
      <c r="E3724" s="20" t="s">
        <v>415</v>
      </c>
      <c r="F3724" s="21" t="s">
        <v>1814</v>
      </c>
      <c r="G3724" s="22">
        <v>63142.8</v>
      </c>
      <c r="H3724" s="96">
        <v>63142.8</v>
      </c>
      <c r="I3724" s="97"/>
      <c r="J3724" s="98"/>
      <c r="K3724" s="99"/>
      <c r="L3724" s="99"/>
      <c r="M3724" s="100"/>
      <c r="N3724" s="17"/>
      <c r="O3724" s="101">
        <f t="shared" si="130"/>
        <v>63142.8</v>
      </c>
      <c r="P3724" s="101"/>
      <c r="Q3724" s="101"/>
      <c r="R3724" s="101"/>
      <c r="S3724" s="24">
        <f t="shared" si="129"/>
        <v>63142.8</v>
      </c>
      <c r="T3724" s="94" t="s">
        <v>9631</v>
      </c>
      <c r="U3724" s="102"/>
      <c r="V3724" s="102"/>
      <c r="W3724" s="102"/>
      <c r="X3724" s="103"/>
      <c r="Y3724" s="23" t="s">
        <v>1815</v>
      </c>
      <c r="Z3724" s="104" t="s">
        <v>13</v>
      </c>
      <c r="AA3724" s="105"/>
      <c r="AB3724" s="106"/>
    </row>
    <row r="3725" spans="1:28" s="16" customFormat="1" ht="66.75" customHeight="1" x14ac:dyDescent="0.2">
      <c r="A3725" s="18" t="s">
        <v>9765</v>
      </c>
      <c r="B3725" s="94" t="s">
        <v>9766</v>
      </c>
      <c r="C3725" s="95"/>
      <c r="D3725" s="19" t="s">
        <v>9635</v>
      </c>
      <c r="E3725" s="20" t="s">
        <v>177</v>
      </c>
      <c r="F3725" s="21" t="s">
        <v>1814</v>
      </c>
      <c r="G3725" s="22">
        <v>56000</v>
      </c>
      <c r="H3725" s="96">
        <v>56000</v>
      </c>
      <c r="I3725" s="97"/>
      <c r="J3725" s="98"/>
      <c r="K3725" s="99"/>
      <c r="L3725" s="99"/>
      <c r="M3725" s="100"/>
      <c r="N3725" s="17"/>
      <c r="O3725" s="101">
        <f t="shared" si="130"/>
        <v>56000</v>
      </c>
      <c r="P3725" s="101"/>
      <c r="Q3725" s="101"/>
      <c r="R3725" s="101"/>
      <c r="S3725" s="24">
        <f t="shared" ref="S3725:S3788" si="131">G3725-N3725</f>
        <v>56000</v>
      </c>
      <c r="T3725" s="94" t="s">
        <v>9631</v>
      </c>
      <c r="U3725" s="102"/>
      <c r="V3725" s="102"/>
      <c r="W3725" s="102"/>
      <c r="X3725" s="103"/>
      <c r="Y3725" s="23" t="s">
        <v>1815</v>
      </c>
      <c r="Z3725" s="104" t="s">
        <v>13</v>
      </c>
      <c r="AA3725" s="105"/>
      <c r="AB3725" s="106"/>
    </row>
    <row r="3726" spans="1:28" s="16" customFormat="1" ht="66.75" customHeight="1" x14ac:dyDescent="0.2">
      <c r="A3726" s="18" t="s">
        <v>9767</v>
      </c>
      <c r="B3726" s="94" t="s">
        <v>9768</v>
      </c>
      <c r="C3726" s="95"/>
      <c r="D3726" s="19" t="s">
        <v>9635</v>
      </c>
      <c r="E3726" s="20" t="s">
        <v>2911</v>
      </c>
      <c r="F3726" s="21" t="s">
        <v>1814</v>
      </c>
      <c r="G3726" s="22">
        <v>7300</v>
      </c>
      <c r="H3726" s="96">
        <v>7300</v>
      </c>
      <c r="I3726" s="97"/>
      <c r="J3726" s="98"/>
      <c r="K3726" s="99"/>
      <c r="L3726" s="99"/>
      <c r="M3726" s="100"/>
      <c r="N3726" s="17"/>
      <c r="O3726" s="101">
        <f t="shared" si="130"/>
        <v>7300</v>
      </c>
      <c r="P3726" s="101"/>
      <c r="Q3726" s="101"/>
      <c r="R3726" s="101"/>
      <c r="S3726" s="24">
        <f t="shared" si="131"/>
        <v>7300</v>
      </c>
      <c r="T3726" s="94" t="s">
        <v>9631</v>
      </c>
      <c r="U3726" s="102"/>
      <c r="V3726" s="102"/>
      <c r="W3726" s="102"/>
      <c r="X3726" s="103"/>
      <c r="Y3726" s="23" t="s">
        <v>1815</v>
      </c>
      <c r="Z3726" s="104" t="s">
        <v>13</v>
      </c>
      <c r="AA3726" s="105"/>
      <c r="AB3726" s="106"/>
    </row>
    <row r="3727" spans="1:28" s="16" customFormat="1" ht="66.75" customHeight="1" x14ac:dyDescent="0.2">
      <c r="A3727" s="18" t="s">
        <v>9769</v>
      </c>
      <c r="B3727" s="94" t="s">
        <v>9770</v>
      </c>
      <c r="C3727" s="95"/>
      <c r="D3727" s="19" t="s">
        <v>9635</v>
      </c>
      <c r="E3727" s="20" t="s">
        <v>2738</v>
      </c>
      <c r="F3727" s="21" t="s">
        <v>1814</v>
      </c>
      <c r="G3727" s="22">
        <v>24810</v>
      </c>
      <c r="H3727" s="96">
        <v>24810</v>
      </c>
      <c r="I3727" s="97"/>
      <c r="J3727" s="98"/>
      <c r="K3727" s="99"/>
      <c r="L3727" s="99"/>
      <c r="M3727" s="100"/>
      <c r="N3727" s="17"/>
      <c r="O3727" s="101">
        <f t="shared" si="130"/>
        <v>24810</v>
      </c>
      <c r="P3727" s="101"/>
      <c r="Q3727" s="101"/>
      <c r="R3727" s="101"/>
      <c r="S3727" s="24">
        <f t="shared" si="131"/>
        <v>24810</v>
      </c>
      <c r="T3727" s="94" t="s">
        <v>9631</v>
      </c>
      <c r="U3727" s="102"/>
      <c r="V3727" s="102"/>
      <c r="W3727" s="102"/>
      <c r="X3727" s="103"/>
      <c r="Y3727" s="23" t="s">
        <v>1815</v>
      </c>
      <c r="Z3727" s="104" t="s">
        <v>13</v>
      </c>
      <c r="AA3727" s="105"/>
      <c r="AB3727" s="106"/>
    </row>
    <row r="3728" spans="1:28" s="16" customFormat="1" ht="66.75" customHeight="1" x14ac:dyDescent="0.2">
      <c r="A3728" s="18" t="s">
        <v>9771</v>
      </c>
      <c r="B3728" s="94" t="s">
        <v>9772</v>
      </c>
      <c r="C3728" s="95"/>
      <c r="D3728" s="19" t="s">
        <v>9635</v>
      </c>
      <c r="E3728" s="20" t="s">
        <v>1070</v>
      </c>
      <c r="F3728" s="21" t="s">
        <v>1814</v>
      </c>
      <c r="G3728" s="22">
        <v>72600</v>
      </c>
      <c r="H3728" s="96">
        <v>72600</v>
      </c>
      <c r="I3728" s="97"/>
      <c r="J3728" s="98"/>
      <c r="K3728" s="99"/>
      <c r="L3728" s="99"/>
      <c r="M3728" s="100"/>
      <c r="N3728" s="17"/>
      <c r="O3728" s="101">
        <f t="shared" si="130"/>
        <v>72600</v>
      </c>
      <c r="P3728" s="101"/>
      <c r="Q3728" s="101"/>
      <c r="R3728" s="101"/>
      <c r="S3728" s="24">
        <f t="shared" si="131"/>
        <v>72600</v>
      </c>
      <c r="T3728" s="94" t="s">
        <v>9631</v>
      </c>
      <c r="U3728" s="102"/>
      <c r="V3728" s="102"/>
      <c r="W3728" s="102"/>
      <c r="X3728" s="103"/>
      <c r="Y3728" s="23" t="s">
        <v>1815</v>
      </c>
      <c r="Z3728" s="104" t="s">
        <v>13</v>
      </c>
      <c r="AA3728" s="105"/>
      <c r="AB3728" s="106"/>
    </row>
    <row r="3729" spans="1:28" s="16" customFormat="1" ht="66.75" customHeight="1" x14ac:dyDescent="0.2">
      <c r="A3729" s="18" t="s">
        <v>9773</v>
      </c>
      <c r="B3729" s="94" t="s">
        <v>9774</v>
      </c>
      <c r="C3729" s="95"/>
      <c r="D3729" s="19" t="s">
        <v>9635</v>
      </c>
      <c r="E3729" s="20" t="s">
        <v>883</v>
      </c>
      <c r="F3729" s="21" t="s">
        <v>1814</v>
      </c>
      <c r="G3729" s="22">
        <v>42750</v>
      </c>
      <c r="H3729" s="96">
        <v>42750</v>
      </c>
      <c r="I3729" s="97"/>
      <c r="J3729" s="98"/>
      <c r="K3729" s="99"/>
      <c r="L3729" s="99"/>
      <c r="M3729" s="100"/>
      <c r="N3729" s="17"/>
      <c r="O3729" s="101">
        <f t="shared" si="130"/>
        <v>42750</v>
      </c>
      <c r="P3729" s="101"/>
      <c r="Q3729" s="101"/>
      <c r="R3729" s="101"/>
      <c r="S3729" s="24">
        <f t="shared" si="131"/>
        <v>42750</v>
      </c>
      <c r="T3729" s="94" t="s">
        <v>9631</v>
      </c>
      <c r="U3729" s="102"/>
      <c r="V3729" s="102"/>
      <c r="W3729" s="102"/>
      <c r="X3729" s="103"/>
      <c r="Y3729" s="23" t="s">
        <v>1815</v>
      </c>
      <c r="Z3729" s="104" t="s">
        <v>13</v>
      </c>
      <c r="AA3729" s="105"/>
      <c r="AB3729" s="106"/>
    </row>
    <row r="3730" spans="1:28" s="16" customFormat="1" ht="66.75" customHeight="1" x14ac:dyDescent="0.2">
      <c r="A3730" s="18" t="s">
        <v>9775</v>
      </c>
      <c r="B3730" s="94" t="s">
        <v>9776</v>
      </c>
      <c r="C3730" s="95"/>
      <c r="D3730" s="19" t="s">
        <v>9635</v>
      </c>
      <c r="E3730" s="20" t="s">
        <v>9571</v>
      </c>
      <c r="F3730" s="21" t="s">
        <v>1814</v>
      </c>
      <c r="G3730" s="22">
        <v>76790</v>
      </c>
      <c r="H3730" s="96">
        <v>76790</v>
      </c>
      <c r="I3730" s="97"/>
      <c r="J3730" s="98"/>
      <c r="K3730" s="99"/>
      <c r="L3730" s="99"/>
      <c r="M3730" s="100"/>
      <c r="N3730" s="17"/>
      <c r="O3730" s="101">
        <f t="shared" si="130"/>
        <v>76790</v>
      </c>
      <c r="P3730" s="101"/>
      <c r="Q3730" s="101"/>
      <c r="R3730" s="101"/>
      <c r="S3730" s="24">
        <f t="shared" si="131"/>
        <v>76790</v>
      </c>
      <c r="T3730" s="94" t="s">
        <v>9631</v>
      </c>
      <c r="U3730" s="102"/>
      <c r="V3730" s="102"/>
      <c r="W3730" s="102"/>
      <c r="X3730" s="103"/>
      <c r="Y3730" s="23" t="s">
        <v>1815</v>
      </c>
      <c r="Z3730" s="104" t="s">
        <v>13</v>
      </c>
      <c r="AA3730" s="105"/>
      <c r="AB3730" s="106"/>
    </row>
    <row r="3731" spans="1:28" s="16" customFormat="1" ht="66.75" customHeight="1" x14ac:dyDescent="0.2">
      <c r="A3731" s="18" t="s">
        <v>9777</v>
      </c>
      <c r="B3731" s="94" t="s">
        <v>9778</v>
      </c>
      <c r="C3731" s="95"/>
      <c r="D3731" s="19" t="s">
        <v>9635</v>
      </c>
      <c r="E3731" s="20" t="s">
        <v>805</v>
      </c>
      <c r="F3731" s="21" t="s">
        <v>1814</v>
      </c>
      <c r="G3731" s="22">
        <v>37170</v>
      </c>
      <c r="H3731" s="96">
        <v>37170</v>
      </c>
      <c r="I3731" s="97"/>
      <c r="J3731" s="98"/>
      <c r="K3731" s="99"/>
      <c r="L3731" s="99"/>
      <c r="M3731" s="100"/>
      <c r="N3731" s="17"/>
      <c r="O3731" s="101">
        <f t="shared" si="130"/>
        <v>37170</v>
      </c>
      <c r="P3731" s="101"/>
      <c r="Q3731" s="101"/>
      <c r="R3731" s="101"/>
      <c r="S3731" s="24">
        <f t="shared" si="131"/>
        <v>37170</v>
      </c>
      <c r="T3731" s="94" t="s">
        <v>9631</v>
      </c>
      <c r="U3731" s="102"/>
      <c r="V3731" s="102"/>
      <c r="W3731" s="102"/>
      <c r="X3731" s="103"/>
      <c r="Y3731" s="23" t="s">
        <v>1815</v>
      </c>
      <c r="Z3731" s="104" t="s">
        <v>13</v>
      </c>
      <c r="AA3731" s="105"/>
      <c r="AB3731" s="106"/>
    </row>
    <row r="3732" spans="1:28" s="16" customFormat="1" ht="66.75" customHeight="1" x14ac:dyDescent="0.2">
      <c r="A3732" s="18" t="s">
        <v>9779</v>
      </c>
      <c r="B3732" s="94" t="s">
        <v>3243</v>
      </c>
      <c r="C3732" s="95"/>
      <c r="D3732" s="19" t="s">
        <v>9780</v>
      </c>
      <c r="E3732" s="20" t="s">
        <v>9781</v>
      </c>
      <c r="F3732" s="21" t="s">
        <v>3162</v>
      </c>
      <c r="G3732" s="22">
        <v>210000</v>
      </c>
      <c r="H3732" s="96">
        <v>210000</v>
      </c>
      <c r="I3732" s="97"/>
      <c r="J3732" s="98">
        <v>24500</v>
      </c>
      <c r="K3732" s="99"/>
      <c r="L3732" s="99"/>
      <c r="M3732" s="100"/>
      <c r="N3732" s="17">
        <v>24500</v>
      </c>
      <c r="O3732" s="101">
        <f t="shared" si="130"/>
        <v>185500</v>
      </c>
      <c r="P3732" s="101"/>
      <c r="Q3732" s="101"/>
      <c r="R3732" s="101"/>
      <c r="S3732" s="24">
        <f t="shared" si="131"/>
        <v>185500</v>
      </c>
      <c r="T3732" s="94" t="s">
        <v>9631</v>
      </c>
      <c r="U3732" s="102"/>
      <c r="V3732" s="102"/>
      <c r="W3732" s="102"/>
      <c r="X3732" s="103"/>
      <c r="Y3732" s="23" t="s">
        <v>3162</v>
      </c>
      <c r="Z3732" s="104" t="s">
        <v>13</v>
      </c>
      <c r="AA3732" s="105"/>
      <c r="AB3732" s="106"/>
    </row>
    <row r="3733" spans="1:28" s="16" customFormat="1" ht="66.75" customHeight="1" x14ac:dyDescent="0.2">
      <c r="A3733" s="18" t="s">
        <v>9782</v>
      </c>
      <c r="B3733" s="94" t="s">
        <v>9783</v>
      </c>
      <c r="C3733" s="95"/>
      <c r="D3733" s="19" t="s">
        <v>9635</v>
      </c>
      <c r="E3733" s="20" t="s">
        <v>323</v>
      </c>
      <c r="F3733" s="21" t="s">
        <v>1814</v>
      </c>
      <c r="G3733" s="22">
        <v>151008</v>
      </c>
      <c r="H3733" s="96">
        <v>151008</v>
      </c>
      <c r="I3733" s="97"/>
      <c r="J3733" s="98"/>
      <c r="K3733" s="99"/>
      <c r="L3733" s="99"/>
      <c r="M3733" s="100"/>
      <c r="N3733" s="17"/>
      <c r="O3733" s="101">
        <f t="shared" ref="O3733:O3796" si="132">H3733-J3733</f>
        <v>151008</v>
      </c>
      <c r="P3733" s="101"/>
      <c r="Q3733" s="101"/>
      <c r="R3733" s="101"/>
      <c r="S3733" s="24">
        <f t="shared" si="131"/>
        <v>151008</v>
      </c>
      <c r="T3733" s="94" t="s">
        <v>9631</v>
      </c>
      <c r="U3733" s="102"/>
      <c r="V3733" s="102"/>
      <c r="W3733" s="102"/>
      <c r="X3733" s="103"/>
      <c r="Y3733" s="23" t="s">
        <v>1815</v>
      </c>
      <c r="Z3733" s="104" t="s">
        <v>13</v>
      </c>
      <c r="AA3733" s="105"/>
      <c r="AB3733" s="106"/>
    </row>
    <row r="3734" spans="1:28" s="16" customFormat="1" ht="66.75" customHeight="1" x14ac:dyDescent="0.2">
      <c r="A3734" s="18" t="s">
        <v>9784</v>
      </c>
      <c r="B3734" s="94" t="s">
        <v>9785</v>
      </c>
      <c r="C3734" s="95"/>
      <c r="D3734" s="19" t="s">
        <v>9635</v>
      </c>
      <c r="E3734" s="20" t="s">
        <v>9502</v>
      </c>
      <c r="F3734" s="21" t="s">
        <v>1814</v>
      </c>
      <c r="G3734" s="22">
        <v>8931.7800000000007</v>
      </c>
      <c r="H3734" s="96">
        <v>8931.7800000000007</v>
      </c>
      <c r="I3734" s="97"/>
      <c r="J3734" s="98"/>
      <c r="K3734" s="99"/>
      <c r="L3734" s="99"/>
      <c r="M3734" s="100"/>
      <c r="N3734" s="17"/>
      <c r="O3734" s="101">
        <f t="shared" si="132"/>
        <v>8931.7800000000007</v>
      </c>
      <c r="P3734" s="101"/>
      <c r="Q3734" s="101"/>
      <c r="R3734" s="101"/>
      <c r="S3734" s="24">
        <f t="shared" si="131"/>
        <v>8931.7800000000007</v>
      </c>
      <c r="T3734" s="94" t="s">
        <v>9631</v>
      </c>
      <c r="U3734" s="102"/>
      <c r="V3734" s="102"/>
      <c r="W3734" s="102"/>
      <c r="X3734" s="103"/>
      <c r="Y3734" s="23" t="s">
        <v>1815</v>
      </c>
      <c r="Z3734" s="104" t="s">
        <v>13</v>
      </c>
      <c r="AA3734" s="105"/>
      <c r="AB3734" s="106"/>
    </row>
    <row r="3735" spans="1:28" s="16" customFormat="1" ht="66.75" customHeight="1" x14ac:dyDescent="0.2">
      <c r="A3735" s="18" t="s">
        <v>9786</v>
      </c>
      <c r="B3735" s="94" t="s">
        <v>9787</v>
      </c>
      <c r="C3735" s="95"/>
      <c r="D3735" s="19" t="s">
        <v>9635</v>
      </c>
      <c r="E3735" s="20" t="s">
        <v>1274</v>
      </c>
      <c r="F3735" s="21" t="s">
        <v>1814</v>
      </c>
      <c r="G3735" s="22">
        <v>176208</v>
      </c>
      <c r="H3735" s="96">
        <v>176208</v>
      </c>
      <c r="I3735" s="97"/>
      <c r="J3735" s="98"/>
      <c r="K3735" s="99"/>
      <c r="L3735" s="99"/>
      <c r="M3735" s="100"/>
      <c r="N3735" s="17"/>
      <c r="O3735" s="101">
        <f t="shared" si="132"/>
        <v>176208</v>
      </c>
      <c r="P3735" s="101"/>
      <c r="Q3735" s="101"/>
      <c r="R3735" s="101"/>
      <c r="S3735" s="24">
        <f t="shared" si="131"/>
        <v>176208</v>
      </c>
      <c r="T3735" s="94" t="s">
        <v>9631</v>
      </c>
      <c r="U3735" s="102"/>
      <c r="V3735" s="102"/>
      <c r="W3735" s="102"/>
      <c r="X3735" s="103"/>
      <c r="Y3735" s="23" t="s">
        <v>1815</v>
      </c>
      <c r="Z3735" s="104" t="s">
        <v>13</v>
      </c>
      <c r="AA3735" s="105"/>
      <c r="AB3735" s="106"/>
    </row>
    <row r="3736" spans="1:28" s="16" customFormat="1" ht="66.75" customHeight="1" x14ac:dyDescent="0.2">
      <c r="A3736" s="18" t="s">
        <v>9788</v>
      </c>
      <c r="B3736" s="94" t="s">
        <v>5826</v>
      </c>
      <c r="C3736" s="95"/>
      <c r="D3736" s="19" t="s">
        <v>9635</v>
      </c>
      <c r="E3736" s="20" t="s">
        <v>1147</v>
      </c>
      <c r="F3736" s="21" t="s">
        <v>1814</v>
      </c>
      <c r="G3736" s="22">
        <v>17700</v>
      </c>
      <c r="H3736" s="96">
        <v>17700</v>
      </c>
      <c r="I3736" s="97"/>
      <c r="J3736" s="98"/>
      <c r="K3736" s="99"/>
      <c r="L3736" s="99"/>
      <c r="M3736" s="100"/>
      <c r="N3736" s="17"/>
      <c r="O3736" s="101">
        <f t="shared" si="132"/>
        <v>17700</v>
      </c>
      <c r="P3736" s="101"/>
      <c r="Q3736" s="101"/>
      <c r="R3736" s="101"/>
      <c r="S3736" s="24">
        <f t="shared" si="131"/>
        <v>17700</v>
      </c>
      <c r="T3736" s="94" t="s">
        <v>9631</v>
      </c>
      <c r="U3736" s="102"/>
      <c r="V3736" s="102"/>
      <c r="W3736" s="102"/>
      <c r="X3736" s="103"/>
      <c r="Y3736" s="23" t="s">
        <v>1815</v>
      </c>
      <c r="Z3736" s="104" t="s">
        <v>13</v>
      </c>
      <c r="AA3736" s="105"/>
      <c r="AB3736" s="106"/>
    </row>
    <row r="3737" spans="1:28" s="16" customFormat="1" ht="66.75" customHeight="1" x14ac:dyDescent="0.2">
      <c r="A3737" s="18" t="s">
        <v>9789</v>
      </c>
      <c r="B3737" s="94" t="s">
        <v>9790</v>
      </c>
      <c r="C3737" s="95"/>
      <c r="D3737" s="19" t="s">
        <v>9635</v>
      </c>
      <c r="E3737" s="20" t="s">
        <v>1161</v>
      </c>
      <c r="F3737" s="21" t="s">
        <v>1814</v>
      </c>
      <c r="G3737" s="22">
        <v>3306</v>
      </c>
      <c r="H3737" s="96">
        <v>3306</v>
      </c>
      <c r="I3737" s="97"/>
      <c r="J3737" s="98"/>
      <c r="K3737" s="99"/>
      <c r="L3737" s="99"/>
      <c r="M3737" s="100"/>
      <c r="N3737" s="17"/>
      <c r="O3737" s="101">
        <f t="shared" si="132"/>
        <v>3306</v>
      </c>
      <c r="P3737" s="101"/>
      <c r="Q3737" s="101"/>
      <c r="R3737" s="101"/>
      <c r="S3737" s="24">
        <f t="shared" si="131"/>
        <v>3306</v>
      </c>
      <c r="T3737" s="94" t="s">
        <v>9631</v>
      </c>
      <c r="U3737" s="102"/>
      <c r="V3737" s="102"/>
      <c r="W3737" s="102"/>
      <c r="X3737" s="103"/>
      <c r="Y3737" s="23" t="s">
        <v>1815</v>
      </c>
      <c r="Z3737" s="104" t="s">
        <v>13</v>
      </c>
      <c r="AA3737" s="105"/>
      <c r="AB3737" s="106"/>
    </row>
    <row r="3738" spans="1:28" s="16" customFormat="1" ht="66.75" customHeight="1" x14ac:dyDescent="0.2">
      <c r="A3738" s="18" t="s">
        <v>9791</v>
      </c>
      <c r="B3738" s="94" t="s">
        <v>9792</v>
      </c>
      <c r="C3738" s="95"/>
      <c r="D3738" s="19" t="s">
        <v>9635</v>
      </c>
      <c r="E3738" s="20" t="s">
        <v>591</v>
      </c>
      <c r="F3738" s="21" t="s">
        <v>1814</v>
      </c>
      <c r="G3738" s="22">
        <v>90000</v>
      </c>
      <c r="H3738" s="96">
        <v>90000</v>
      </c>
      <c r="I3738" s="97"/>
      <c r="J3738" s="98"/>
      <c r="K3738" s="99"/>
      <c r="L3738" s="99"/>
      <c r="M3738" s="100"/>
      <c r="N3738" s="17"/>
      <c r="O3738" s="101">
        <f t="shared" si="132"/>
        <v>90000</v>
      </c>
      <c r="P3738" s="101"/>
      <c r="Q3738" s="101"/>
      <c r="R3738" s="101"/>
      <c r="S3738" s="24">
        <f t="shared" si="131"/>
        <v>90000</v>
      </c>
      <c r="T3738" s="94" t="s">
        <v>9631</v>
      </c>
      <c r="U3738" s="102"/>
      <c r="V3738" s="102"/>
      <c r="W3738" s="102"/>
      <c r="X3738" s="103"/>
      <c r="Y3738" s="23" t="s">
        <v>1815</v>
      </c>
      <c r="Z3738" s="104" t="s">
        <v>13</v>
      </c>
      <c r="AA3738" s="105"/>
      <c r="AB3738" s="106"/>
    </row>
    <row r="3739" spans="1:28" s="16" customFormat="1" ht="66.75" customHeight="1" x14ac:dyDescent="0.2">
      <c r="A3739" s="18" t="s">
        <v>9793</v>
      </c>
      <c r="B3739" s="94" t="s">
        <v>9794</v>
      </c>
      <c r="C3739" s="95"/>
      <c r="D3739" s="19" t="s">
        <v>9635</v>
      </c>
      <c r="E3739" s="20" t="s">
        <v>9557</v>
      </c>
      <c r="F3739" s="21" t="s">
        <v>1814</v>
      </c>
      <c r="G3739" s="22">
        <v>494285</v>
      </c>
      <c r="H3739" s="96">
        <v>494285</v>
      </c>
      <c r="I3739" s="97"/>
      <c r="J3739" s="98"/>
      <c r="K3739" s="99"/>
      <c r="L3739" s="99"/>
      <c r="M3739" s="100"/>
      <c r="N3739" s="17"/>
      <c r="O3739" s="101">
        <f t="shared" si="132"/>
        <v>494285</v>
      </c>
      <c r="P3739" s="101"/>
      <c r="Q3739" s="101"/>
      <c r="R3739" s="101"/>
      <c r="S3739" s="24">
        <f t="shared" si="131"/>
        <v>494285</v>
      </c>
      <c r="T3739" s="94" t="s">
        <v>9631</v>
      </c>
      <c r="U3739" s="102"/>
      <c r="V3739" s="102"/>
      <c r="W3739" s="102"/>
      <c r="X3739" s="103"/>
      <c r="Y3739" s="23" t="s">
        <v>1815</v>
      </c>
      <c r="Z3739" s="104" t="s">
        <v>13</v>
      </c>
      <c r="AA3739" s="105"/>
      <c r="AB3739" s="106"/>
    </row>
    <row r="3740" spans="1:28" s="16" customFormat="1" ht="66.75" customHeight="1" x14ac:dyDescent="0.2">
      <c r="A3740" s="18" t="s">
        <v>9795</v>
      </c>
      <c r="B3740" s="94" t="s">
        <v>9796</v>
      </c>
      <c r="C3740" s="95"/>
      <c r="D3740" s="19" t="s">
        <v>9635</v>
      </c>
      <c r="E3740" s="20" t="s">
        <v>786</v>
      </c>
      <c r="F3740" s="21" t="s">
        <v>1814</v>
      </c>
      <c r="G3740" s="22">
        <v>12840</v>
      </c>
      <c r="H3740" s="96">
        <v>12840</v>
      </c>
      <c r="I3740" s="97"/>
      <c r="J3740" s="98"/>
      <c r="K3740" s="99"/>
      <c r="L3740" s="99"/>
      <c r="M3740" s="100"/>
      <c r="N3740" s="17"/>
      <c r="O3740" s="101">
        <f t="shared" si="132"/>
        <v>12840</v>
      </c>
      <c r="P3740" s="101"/>
      <c r="Q3740" s="101"/>
      <c r="R3740" s="101"/>
      <c r="S3740" s="24">
        <f t="shared" si="131"/>
        <v>12840</v>
      </c>
      <c r="T3740" s="94" t="s">
        <v>9631</v>
      </c>
      <c r="U3740" s="102"/>
      <c r="V3740" s="102"/>
      <c r="W3740" s="102"/>
      <c r="X3740" s="103"/>
      <c r="Y3740" s="23" t="s">
        <v>1815</v>
      </c>
      <c r="Z3740" s="104" t="s">
        <v>13</v>
      </c>
      <c r="AA3740" s="105"/>
      <c r="AB3740" s="106"/>
    </row>
    <row r="3741" spans="1:28" s="16" customFormat="1" ht="66.75" customHeight="1" x14ac:dyDescent="0.2">
      <c r="A3741" s="18" t="s">
        <v>9797</v>
      </c>
      <c r="B3741" s="94" t="s">
        <v>9798</v>
      </c>
      <c r="C3741" s="95"/>
      <c r="D3741" s="19" t="s">
        <v>9635</v>
      </c>
      <c r="E3741" s="20" t="s">
        <v>975</v>
      </c>
      <c r="F3741" s="21" t="s">
        <v>1814</v>
      </c>
      <c r="G3741" s="22">
        <v>31800</v>
      </c>
      <c r="H3741" s="96">
        <v>31800</v>
      </c>
      <c r="I3741" s="97"/>
      <c r="J3741" s="98"/>
      <c r="K3741" s="99"/>
      <c r="L3741" s="99"/>
      <c r="M3741" s="100"/>
      <c r="N3741" s="17"/>
      <c r="O3741" s="101">
        <f t="shared" si="132"/>
        <v>31800</v>
      </c>
      <c r="P3741" s="101"/>
      <c r="Q3741" s="101"/>
      <c r="R3741" s="101"/>
      <c r="S3741" s="24">
        <f t="shared" si="131"/>
        <v>31800</v>
      </c>
      <c r="T3741" s="94" t="s">
        <v>9631</v>
      </c>
      <c r="U3741" s="102"/>
      <c r="V3741" s="102"/>
      <c r="W3741" s="102"/>
      <c r="X3741" s="103"/>
      <c r="Y3741" s="23" t="s">
        <v>1815</v>
      </c>
      <c r="Z3741" s="104" t="s">
        <v>13</v>
      </c>
      <c r="AA3741" s="105"/>
      <c r="AB3741" s="106"/>
    </row>
    <row r="3742" spans="1:28" s="16" customFormat="1" ht="66.75" customHeight="1" x14ac:dyDescent="0.2">
      <c r="A3742" s="18" t="s">
        <v>9799</v>
      </c>
      <c r="B3742" s="94" t="s">
        <v>9800</v>
      </c>
      <c r="C3742" s="95"/>
      <c r="D3742" s="19" t="s">
        <v>9635</v>
      </c>
      <c r="E3742" s="20" t="s">
        <v>513</v>
      </c>
      <c r="F3742" s="21" t="s">
        <v>1814</v>
      </c>
      <c r="G3742" s="22">
        <v>62550</v>
      </c>
      <c r="H3742" s="96">
        <v>62550</v>
      </c>
      <c r="I3742" s="97"/>
      <c r="J3742" s="98"/>
      <c r="K3742" s="99"/>
      <c r="L3742" s="99"/>
      <c r="M3742" s="100"/>
      <c r="N3742" s="17"/>
      <c r="O3742" s="101">
        <f t="shared" si="132"/>
        <v>62550</v>
      </c>
      <c r="P3742" s="101"/>
      <c r="Q3742" s="101"/>
      <c r="R3742" s="101"/>
      <c r="S3742" s="24">
        <f t="shared" si="131"/>
        <v>62550</v>
      </c>
      <c r="T3742" s="94" t="s">
        <v>9631</v>
      </c>
      <c r="U3742" s="102"/>
      <c r="V3742" s="102"/>
      <c r="W3742" s="102"/>
      <c r="X3742" s="103"/>
      <c r="Y3742" s="23" t="s">
        <v>1815</v>
      </c>
      <c r="Z3742" s="104" t="s">
        <v>13</v>
      </c>
      <c r="AA3742" s="105"/>
      <c r="AB3742" s="106"/>
    </row>
    <row r="3743" spans="1:28" s="16" customFormat="1" ht="66.75" customHeight="1" x14ac:dyDescent="0.2">
      <c r="A3743" s="18" t="s">
        <v>9801</v>
      </c>
      <c r="B3743" s="94" t="s">
        <v>9802</v>
      </c>
      <c r="C3743" s="95"/>
      <c r="D3743" s="19" t="s">
        <v>9635</v>
      </c>
      <c r="E3743" s="20" t="s">
        <v>9803</v>
      </c>
      <c r="F3743" s="21" t="s">
        <v>1814</v>
      </c>
      <c r="G3743" s="22">
        <v>22000</v>
      </c>
      <c r="H3743" s="96">
        <v>22000</v>
      </c>
      <c r="I3743" s="97"/>
      <c r="J3743" s="98"/>
      <c r="K3743" s="99"/>
      <c r="L3743" s="99"/>
      <c r="M3743" s="100"/>
      <c r="N3743" s="17"/>
      <c r="O3743" s="101">
        <f t="shared" si="132"/>
        <v>22000</v>
      </c>
      <c r="P3743" s="101"/>
      <c r="Q3743" s="101"/>
      <c r="R3743" s="101"/>
      <c r="S3743" s="24">
        <f t="shared" si="131"/>
        <v>22000</v>
      </c>
      <c r="T3743" s="94" t="s">
        <v>9631</v>
      </c>
      <c r="U3743" s="102"/>
      <c r="V3743" s="102"/>
      <c r="W3743" s="102"/>
      <c r="X3743" s="103"/>
      <c r="Y3743" s="23" t="s">
        <v>1815</v>
      </c>
      <c r="Z3743" s="104" t="s">
        <v>13</v>
      </c>
      <c r="AA3743" s="105"/>
      <c r="AB3743" s="106"/>
    </row>
    <row r="3744" spans="1:28" s="16" customFormat="1" ht="66.75" customHeight="1" x14ac:dyDescent="0.2">
      <c r="A3744" s="18" t="s">
        <v>9804</v>
      </c>
      <c r="B3744" s="94" t="s">
        <v>4112</v>
      </c>
      <c r="C3744" s="95"/>
      <c r="D3744" s="19" t="s">
        <v>9635</v>
      </c>
      <c r="E3744" s="20" t="s">
        <v>949</v>
      </c>
      <c r="F3744" s="21" t="s">
        <v>1814</v>
      </c>
      <c r="G3744" s="22">
        <v>50880</v>
      </c>
      <c r="H3744" s="96">
        <v>50880</v>
      </c>
      <c r="I3744" s="97"/>
      <c r="J3744" s="98"/>
      <c r="K3744" s="99"/>
      <c r="L3744" s="99"/>
      <c r="M3744" s="100"/>
      <c r="N3744" s="17"/>
      <c r="O3744" s="101">
        <f t="shared" si="132"/>
        <v>50880</v>
      </c>
      <c r="P3744" s="101"/>
      <c r="Q3744" s="101"/>
      <c r="R3744" s="101"/>
      <c r="S3744" s="24">
        <f t="shared" si="131"/>
        <v>50880</v>
      </c>
      <c r="T3744" s="94" t="s">
        <v>9631</v>
      </c>
      <c r="U3744" s="102"/>
      <c r="V3744" s="102"/>
      <c r="W3744" s="102"/>
      <c r="X3744" s="103"/>
      <c r="Y3744" s="23" t="s">
        <v>1815</v>
      </c>
      <c r="Z3744" s="104" t="s">
        <v>13</v>
      </c>
      <c r="AA3744" s="105"/>
      <c r="AB3744" s="106"/>
    </row>
    <row r="3745" spans="1:28" s="16" customFormat="1" ht="66.75" customHeight="1" x14ac:dyDescent="0.2">
      <c r="A3745" s="18" t="s">
        <v>9805</v>
      </c>
      <c r="B3745" s="94" t="s">
        <v>9806</v>
      </c>
      <c r="C3745" s="95"/>
      <c r="D3745" s="19" t="s">
        <v>9635</v>
      </c>
      <c r="E3745" s="20" t="s">
        <v>320</v>
      </c>
      <c r="F3745" s="21" t="s">
        <v>1814</v>
      </c>
      <c r="G3745" s="22">
        <v>23568</v>
      </c>
      <c r="H3745" s="96">
        <v>23568</v>
      </c>
      <c r="I3745" s="97"/>
      <c r="J3745" s="98"/>
      <c r="K3745" s="99"/>
      <c r="L3745" s="99"/>
      <c r="M3745" s="100"/>
      <c r="N3745" s="17"/>
      <c r="O3745" s="101">
        <f t="shared" si="132"/>
        <v>23568</v>
      </c>
      <c r="P3745" s="101"/>
      <c r="Q3745" s="101"/>
      <c r="R3745" s="101"/>
      <c r="S3745" s="24">
        <f t="shared" si="131"/>
        <v>23568</v>
      </c>
      <c r="T3745" s="94" t="s">
        <v>9631</v>
      </c>
      <c r="U3745" s="102"/>
      <c r="V3745" s="102"/>
      <c r="W3745" s="102"/>
      <c r="X3745" s="103"/>
      <c r="Y3745" s="23" t="s">
        <v>1815</v>
      </c>
      <c r="Z3745" s="104" t="s">
        <v>13</v>
      </c>
      <c r="AA3745" s="105"/>
      <c r="AB3745" s="106"/>
    </row>
    <row r="3746" spans="1:28" s="16" customFormat="1" ht="66.75" customHeight="1" x14ac:dyDescent="0.2">
      <c r="A3746" s="18" t="s">
        <v>9807</v>
      </c>
      <c r="B3746" s="94" t="s">
        <v>9808</v>
      </c>
      <c r="C3746" s="95"/>
      <c r="D3746" s="19" t="s">
        <v>9635</v>
      </c>
      <c r="E3746" s="20" t="s">
        <v>345</v>
      </c>
      <c r="F3746" s="21" t="s">
        <v>1814</v>
      </c>
      <c r="G3746" s="22">
        <v>13200</v>
      </c>
      <c r="H3746" s="96">
        <v>13200</v>
      </c>
      <c r="I3746" s="97"/>
      <c r="J3746" s="98"/>
      <c r="K3746" s="99"/>
      <c r="L3746" s="99"/>
      <c r="M3746" s="100"/>
      <c r="N3746" s="17"/>
      <c r="O3746" s="101">
        <f t="shared" si="132"/>
        <v>13200</v>
      </c>
      <c r="P3746" s="101"/>
      <c r="Q3746" s="101"/>
      <c r="R3746" s="101"/>
      <c r="S3746" s="24">
        <f t="shared" si="131"/>
        <v>13200</v>
      </c>
      <c r="T3746" s="94" t="s">
        <v>9631</v>
      </c>
      <c r="U3746" s="102"/>
      <c r="V3746" s="102"/>
      <c r="W3746" s="102"/>
      <c r="X3746" s="103"/>
      <c r="Y3746" s="23" t="s">
        <v>1815</v>
      </c>
      <c r="Z3746" s="104" t="s">
        <v>13</v>
      </c>
      <c r="AA3746" s="105"/>
      <c r="AB3746" s="106"/>
    </row>
    <row r="3747" spans="1:28" s="16" customFormat="1" ht="66.75" customHeight="1" x14ac:dyDescent="0.2">
      <c r="A3747" s="18" t="s">
        <v>9809</v>
      </c>
      <c r="B3747" s="94" t="s">
        <v>9810</v>
      </c>
      <c r="C3747" s="95"/>
      <c r="D3747" s="19" t="s">
        <v>9635</v>
      </c>
      <c r="E3747" s="20" t="s">
        <v>9811</v>
      </c>
      <c r="F3747" s="21" t="s">
        <v>1814</v>
      </c>
      <c r="G3747" s="22">
        <v>29232</v>
      </c>
      <c r="H3747" s="96">
        <v>29232</v>
      </c>
      <c r="I3747" s="97"/>
      <c r="J3747" s="98"/>
      <c r="K3747" s="99"/>
      <c r="L3747" s="99"/>
      <c r="M3747" s="100"/>
      <c r="N3747" s="17"/>
      <c r="O3747" s="101">
        <f t="shared" si="132"/>
        <v>29232</v>
      </c>
      <c r="P3747" s="101"/>
      <c r="Q3747" s="101"/>
      <c r="R3747" s="101"/>
      <c r="S3747" s="24">
        <f t="shared" si="131"/>
        <v>29232</v>
      </c>
      <c r="T3747" s="94" t="s">
        <v>9631</v>
      </c>
      <c r="U3747" s="102"/>
      <c r="V3747" s="102"/>
      <c r="W3747" s="102"/>
      <c r="X3747" s="103"/>
      <c r="Y3747" s="23" t="s">
        <v>1815</v>
      </c>
      <c r="Z3747" s="104" t="s">
        <v>13</v>
      </c>
      <c r="AA3747" s="105"/>
      <c r="AB3747" s="106"/>
    </row>
    <row r="3748" spans="1:28" s="16" customFormat="1" ht="66.75" customHeight="1" x14ac:dyDescent="0.2">
      <c r="A3748" s="18" t="s">
        <v>9812</v>
      </c>
      <c r="B3748" s="94" t="s">
        <v>9813</v>
      </c>
      <c r="C3748" s="95"/>
      <c r="D3748" s="19" t="s">
        <v>9635</v>
      </c>
      <c r="E3748" s="20" t="s">
        <v>9517</v>
      </c>
      <c r="F3748" s="21" t="s">
        <v>1814</v>
      </c>
      <c r="G3748" s="22">
        <v>46046</v>
      </c>
      <c r="H3748" s="96">
        <v>46046</v>
      </c>
      <c r="I3748" s="97"/>
      <c r="J3748" s="98"/>
      <c r="K3748" s="99"/>
      <c r="L3748" s="99"/>
      <c r="M3748" s="100"/>
      <c r="N3748" s="17"/>
      <c r="O3748" s="101">
        <f t="shared" si="132"/>
        <v>46046</v>
      </c>
      <c r="P3748" s="101"/>
      <c r="Q3748" s="101"/>
      <c r="R3748" s="101"/>
      <c r="S3748" s="24">
        <f t="shared" si="131"/>
        <v>46046</v>
      </c>
      <c r="T3748" s="94" t="s">
        <v>9631</v>
      </c>
      <c r="U3748" s="102"/>
      <c r="V3748" s="102"/>
      <c r="W3748" s="102"/>
      <c r="X3748" s="103"/>
      <c r="Y3748" s="23" t="s">
        <v>1815</v>
      </c>
      <c r="Z3748" s="104" t="s">
        <v>13</v>
      </c>
      <c r="AA3748" s="105"/>
      <c r="AB3748" s="106"/>
    </row>
    <row r="3749" spans="1:28" s="16" customFormat="1" ht="66.75" customHeight="1" x14ac:dyDescent="0.2">
      <c r="A3749" s="18" t="s">
        <v>9814</v>
      </c>
      <c r="B3749" s="94" t="s">
        <v>9815</v>
      </c>
      <c r="C3749" s="95"/>
      <c r="D3749" s="19" t="s">
        <v>9635</v>
      </c>
      <c r="E3749" s="20" t="s">
        <v>9816</v>
      </c>
      <c r="F3749" s="21" t="s">
        <v>1814</v>
      </c>
      <c r="G3749" s="22">
        <v>7000</v>
      </c>
      <c r="H3749" s="96">
        <v>7000</v>
      </c>
      <c r="I3749" s="97"/>
      <c r="J3749" s="98"/>
      <c r="K3749" s="99"/>
      <c r="L3749" s="99"/>
      <c r="M3749" s="100"/>
      <c r="N3749" s="17"/>
      <c r="O3749" s="101">
        <f t="shared" si="132"/>
        <v>7000</v>
      </c>
      <c r="P3749" s="101"/>
      <c r="Q3749" s="101"/>
      <c r="R3749" s="101"/>
      <c r="S3749" s="24">
        <f t="shared" si="131"/>
        <v>7000</v>
      </c>
      <c r="T3749" s="94" t="s">
        <v>9631</v>
      </c>
      <c r="U3749" s="102"/>
      <c r="V3749" s="102"/>
      <c r="W3749" s="102"/>
      <c r="X3749" s="103"/>
      <c r="Y3749" s="23" t="s">
        <v>1815</v>
      </c>
      <c r="Z3749" s="104" t="s">
        <v>13</v>
      </c>
      <c r="AA3749" s="105"/>
      <c r="AB3749" s="106"/>
    </row>
    <row r="3750" spans="1:28" s="16" customFormat="1" ht="66.75" customHeight="1" x14ac:dyDescent="0.2">
      <c r="A3750" s="18" t="s">
        <v>9817</v>
      </c>
      <c r="B3750" s="94" t="s">
        <v>9818</v>
      </c>
      <c r="C3750" s="95"/>
      <c r="D3750" s="19" t="s">
        <v>9635</v>
      </c>
      <c r="E3750" s="20" t="s">
        <v>471</v>
      </c>
      <c r="F3750" s="21" t="s">
        <v>1814</v>
      </c>
      <c r="G3750" s="22">
        <v>33696</v>
      </c>
      <c r="H3750" s="96">
        <v>33696</v>
      </c>
      <c r="I3750" s="97"/>
      <c r="J3750" s="98"/>
      <c r="K3750" s="99"/>
      <c r="L3750" s="99"/>
      <c r="M3750" s="100"/>
      <c r="N3750" s="17"/>
      <c r="O3750" s="101">
        <f t="shared" si="132"/>
        <v>33696</v>
      </c>
      <c r="P3750" s="101"/>
      <c r="Q3750" s="101"/>
      <c r="R3750" s="101"/>
      <c r="S3750" s="24">
        <f t="shared" si="131"/>
        <v>33696</v>
      </c>
      <c r="T3750" s="94" t="s">
        <v>9631</v>
      </c>
      <c r="U3750" s="102"/>
      <c r="V3750" s="102"/>
      <c r="W3750" s="102"/>
      <c r="X3750" s="103"/>
      <c r="Y3750" s="23" t="s">
        <v>1815</v>
      </c>
      <c r="Z3750" s="104" t="s">
        <v>13</v>
      </c>
      <c r="AA3750" s="105"/>
      <c r="AB3750" s="106"/>
    </row>
    <row r="3751" spans="1:28" s="16" customFormat="1" ht="66.75" customHeight="1" x14ac:dyDescent="0.2">
      <c r="A3751" s="18" t="s">
        <v>9819</v>
      </c>
      <c r="B3751" s="94" t="s">
        <v>9820</v>
      </c>
      <c r="C3751" s="95"/>
      <c r="D3751" s="19" t="s">
        <v>9635</v>
      </c>
      <c r="E3751" s="20" t="s">
        <v>1298</v>
      </c>
      <c r="F3751" s="21" t="s">
        <v>1814</v>
      </c>
      <c r="G3751" s="22">
        <v>50652</v>
      </c>
      <c r="H3751" s="96">
        <v>50652</v>
      </c>
      <c r="I3751" s="97"/>
      <c r="J3751" s="98"/>
      <c r="K3751" s="99"/>
      <c r="L3751" s="99"/>
      <c r="M3751" s="100"/>
      <c r="N3751" s="17"/>
      <c r="O3751" s="101">
        <f t="shared" si="132"/>
        <v>50652</v>
      </c>
      <c r="P3751" s="101"/>
      <c r="Q3751" s="101"/>
      <c r="R3751" s="101"/>
      <c r="S3751" s="24">
        <f t="shared" si="131"/>
        <v>50652</v>
      </c>
      <c r="T3751" s="94" t="s">
        <v>9631</v>
      </c>
      <c r="U3751" s="102"/>
      <c r="V3751" s="102"/>
      <c r="W3751" s="102"/>
      <c r="X3751" s="103"/>
      <c r="Y3751" s="23" t="s">
        <v>1815</v>
      </c>
      <c r="Z3751" s="104" t="s">
        <v>13</v>
      </c>
      <c r="AA3751" s="105"/>
      <c r="AB3751" s="106"/>
    </row>
    <row r="3752" spans="1:28" s="16" customFormat="1" ht="66.75" customHeight="1" x14ac:dyDescent="0.2">
      <c r="A3752" s="18" t="s">
        <v>9821</v>
      </c>
      <c r="B3752" s="94" t="s">
        <v>9822</v>
      </c>
      <c r="C3752" s="95"/>
      <c r="D3752" s="19" t="s">
        <v>9635</v>
      </c>
      <c r="E3752" s="20" t="s">
        <v>1241</v>
      </c>
      <c r="F3752" s="21" t="s">
        <v>1814</v>
      </c>
      <c r="G3752" s="22">
        <v>5100</v>
      </c>
      <c r="H3752" s="96">
        <v>5100</v>
      </c>
      <c r="I3752" s="97"/>
      <c r="J3752" s="98"/>
      <c r="K3752" s="99"/>
      <c r="L3752" s="99"/>
      <c r="M3752" s="100"/>
      <c r="N3752" s="17"/>
      <c r="O3752" s="101">
        <f t="shared" si="132"/>
        <v>5100</v>
      </c>
      <c r="P3752" s="101"/>
      <c r="Q3752" s="101"/>
      <c r="R3752" s="101"/>
      <c r="S3752" s="24">
        <f t="shared" si="131"/>
        <v>5100</v>
      </c>
      <c r="T3752" s="94" t="s">
        <v>9631</v>
      </c>
      <c r="U3752" s="102"/>
      <c r="V3752" s="102"/>
      <c r="W3752" s="102"/>
      <c r="X3752" s="103"/>
      <c r="Y3752" s="23" t="s">
        <v>1815</v>
      </c>
      <c r="Z3752" s="104" t="s">
        <v>13</v>
      </c>
      <c r="AA3752" s="105"/>
      <c r="AB3752" s="106"/>
    </row>
    <row r="3753" spans="1:28" s="16" customFormat="1" ht="66.75" customHeight="1" x14ac:dyDescent="0.2">
      <c r="A3753" s="18" t="s">
        <v>9823</v>
      </c>
      <c r="B3753" s="94" t="s">
        <v>9824</v>
      </c>
      <c r="C3753" s="95"/>
      <c r="D3753" s="19" t="s">
        <v>9635</v>
      </c>
      <c r="E3753" s="20" t="s">
        <v>9528</v>
      </c>
      <c r="F3753" s="21" t="s">
        <v>1814</v>
      </c>
      <c r="G3753" s="22">
        <v>2250</v>
      </c>
      <c r="H3753" s="96">
        <v>2250</v>
      </c>
      <c r="I3753" s="97"/>
      <c r="J3753" s="98"/>
      <c r="K3753" s="99"/>
      <c r="L3753" s="99"/>
      <c r="M3753" s="100"/>
      <c r="N3753" s="17"/>
      <c r="O3753" s="101">
        <f t="shared" si="132"/>
        <v>2250</v>
      </c>
      <c r="P3753" s="101"/>
      <c r="Q3753" s="101"/>
      <c r="R3753" s="101"/>
      <c r="S3753" s="24">
        <f t="shared" si="131"/>
        <v>2250</v>
      </c>
      <c r="T3753" s="94" t="s">
        <v>9631</v>
      </c>
      <c r="U3753" s="102"/>
      <c r="V3753" s="102"/>
      <c r="W3753" s="102"/>
      <c r="X3753" s="103"/>
      <c r="Y3753" s="23" t="s">
        <v>1815</v>
      </c>
      <c r="Z3753" s="104" t="s">
        <v>13</v>
      </c>
      <c r="AA3753" s="105"/>
      <c r="AB3753" s="106"/>
    </row>
    <row r="3754" spans="1:28" s="16" customFormat="1" ht="66.75" customHeight="1" x14ac:dyDescent="0.2">
      <c r="A3754" s="18" t="s">
        <v>9825</v>
      </c>
      <c r="B3754" s="94" t="s">
        <v>9826</v>
      </c>
      <c r="C3754" s="95"/>
      <c r="D3754" s="19" t="s">
        <v>9635</v>
      </c>
      <c r="E3754" s="20" t="s">
        <v>9549</v>
      </c>
      <c r="F3754" s="21" t="s">
        <v>1814</v>
      </c>
      <c r="G3754" s="22">
        <v>12747</v>
      </c>
      <c r="H3754" s="96">
        <v>12747</v>
      </c>
      <c r="I3754" s="97"/>
      <c r="J3754" s="98"/>
      <c r="K3754" s="99"/>
      <c r="L3754" s="99"/>
      <c r="M3754" s="100"/>
      <c r="N3754" s="17"/>
      <c r="O3754" s="101">
        <f t="shared" si="132"/>
        <v>12747</v>
      </c>
      <c r="P3754" s="101"/>
      <c r="Q3754" s="101"/>
      <c r="R3754" s="101"/>
      <c r="S3754" s="24">
        <f t="shared" si="131"/>
        <v>12747</v>
      </c>
      <c r="T3754" s="94" t="s">
        <v>9631</v>
      </c>
      <c r="U3754" s="102"/>
      <c r="V3754" s="102"/>
      <c r="W3754" s="102"/>
      <c r="X3754" s="103"/>
      <c r="Y3754" s="23" t="s">
        <v>1815</v>
      </c>
      <c r="Z3754" s="104" t="s">
        <v>13</v>
      </c>
      <c r="AA3754" s="105"/>
      <c r="AB3754" s="106"/>
    </row>
    <row r="3755" spans="1:28" s="16" customFormat="1" ht="66.75" customHeight="1" x14ac:dyDescent="0.2">
      <c r="A3755" s="18" t="s">
        <v>9827</v>
      </c>
      <c r="B3755" s="94" t="s">
        <v>9828</v>
      </c>
      <c r="C3755" s="95"/>
      <c r="D3755" s="19" t="s">
        <v>9635</v>
      </c>
      <c r="E3755" s="20" t="s">
        <v>1321</v>
      </c>
      <c r="F3755" s="21" t="s">
        <v>1814</v>
      </c>
      <c r="G3755" s="22">
        <v>16452</v>
      </c>
      <c r="H3755" s="96">
        <v>16452</v>
      </c>
      <c r="I3755" s="97"/>
      <c r="J3755" s="98"/>
      <c r="K3755" s="99"/>
      <c r="L3755" s="99"/>
      <c r="M3755" s="100"/>
      <c r="N3755" s="17"/>
      <c r="O3755" s="101">
        <f t="shared" si="132"/>
        <v>16452</v>
      </c>
      <c r="P3755" s="101"/>
      <c r="Q3755" s="101"/>
      <c r="R3755" s="101"/>
      <c r="S3755" s="24">
        <f t="shared" si="131"/>
        <v>16452</v>
      </c>
      <c r="T3755" s="94" t="s">
        <v>9631</v>
      </c>
      <c r="U3755" s="102"/>
      <c r="V3755" s="102"/>
      <c r="W3755" s="102"/>
      <c r="X3755" s="103"/>
      <c r="Y3755" s="23" t="s">
        <v>1815</v>
      </c>
      <c r="Z3755" s="104" t="s">
        <v>13</v>
      </c>
      <c r="AA3755" s="105"/>
      <c r="AB3755" s="106"/>
    </row>
    <row r="3756" spans="1:28" s="16" customFormat="1" ht="66.75" customHeight="1" x14ac:dyDescent="0.2">
      <c r="A3756" s="18" t="s">
        <v>9829</v>
      </c>
      <c r="B3756" s="94" t="s">
        <v>9830</v>
      </c>
      <c r="C3756" s="95"/>
      <c r="D3756" s="19" t="s">
        <v>9635</v>
      </c>
      <c r="E3756" s="20" t="s">
        <v>418</v>
      </c>
      <c r="F3756" s="21" t="s">
        <v>1814</v>
      </c>
      <c r="G3756" s="22">
        <v>34620</v>
      </c>
      <c r="H3756" s="96">
        <v>34620</v>
      </c>
      <c r="I3756" s="97"/>
      <c r="J3756" s="98"/>
      <c r="K3756" s="99"/>
      <c r="L3756" s="99"/>
      <c r="M3756" s="100"/>
      <c r="N3756" s="17"/>
      <c r="O3756" s="101">
        <f t="shared" si="132"/>
        <v>34620</v>
      </c>
      <c r="P3756" s="101"/>
      <c r="Q3756" s="101"/>
      <c r="R3756" s="101"/>
      <c r="S3756" s="24">
        <f t="shared" si="131"/>
        <v>34620</v>
      </c>
      <c r="T3756" s="94" t="s">
        <v>9631</v>
      </c>
      <c r="U3756" s="102"/>
      <c r="V3756" s="102"/>
      <c r="W3756" s="102"/>
      <c r="X3756" s="103"/>
      <c r="Y3756" s="23" t="s">
        <v>1815</v>
      </c>
      <c r="Z3756" s="104" t="s">
        <v>13</v>
      </c>
      <c r="AA3756" s="105"/>
      <c r="AB3756" s="106"/>
    </row>
    <row r="3757" spans="1:28" s="16" customFormat="1" ht="66.75" customHeight="1" x14ac:dyDescent="0.2">
      <c r="A3757" s="18" t="s">
        <v>9831</v>
      </c>
      <c r="B3757" s="94" t="s">
        <v>9832</v>
      </c>
      <c r="C3757" s="95"/>
      <c r="D3757" s="19" t="s">
        <v>9635</v>
      </c>
      <c r="E3757" s="20" t="s">
        <v>2924</v>
      </c>
      <c r="F3757" s="21" t="s">
        <v>1814</v>
      </c>
      <c r="G3757" s="22">
        <v>1450</v>
      </c>
      <c r="H3757" s="96">
        <v>1450</v>
      </c>
      <c r="I3757" s="97"/>
      <c r="J3757" s="98"/>
      <c r="K3757" s="99"/>
      <c r="L3757" s="99"/>
      <c r="M3757" s="100"/>
      <c r="N3757" s="17"/>
      <c r="O3757" s="101">
        <f t="shared" si="132"/>
        <v>1450</v>
      </c>
      <c r="P3757" s="101"/>
      <c r="Q3757" s="101"/>
      <c r="R3757" s="101"/>
      <c r="S3757" s="24">
        <f t="shared" si="131"/>
        <v>1450</v>
      </c>
      <c r="T3757" s="94" t="s">
        <v>9631</v>
      </c>
      <c r="U3757" s="102"/>
      <c r="V3757" s="102"/>
      <c r="W3757" s="102"/>
      <c r="X3757" s="103"/>
      <c r="Y3757" s="23" t="s">
        <v>1815</v>
      </c>
      <c r="Z3757" s="104" t="s">
        <v>13</v>
      </c>
      <c r="AA3757" s="105"/>
      <c r="AB3757" s="106"/>
    </row>
    <row r="3758" spans="1:28" s="16" customFormat="1" ht="66.75" customHeight="1" x14ac:dyDescent="0.2">
      <c r="A3758" s="18" t="s">
        <v>9833</v>
      </c>
      <c r="B3758" s="94" t="s">
        <v>9834</v>
      </c>
      <c r="C3758" s="95"/>
      <c r="D3758" s="19" t="s">
        <v>9635</v>
      </c>
      <c r="E3758" s="20" t="s">
        <v>545</v>
      </c>
      <c r="F3758" s="21" t="s">
        <v>1814</v>
      </c>
      <c r="G3758" s="22">
        <v>146806</v>
      </c>
      <c r="H3758" s="96">
        <v>146806</v>
      </c>
      <c r="I3758" s="97"/>
      <c r="J3758" s="98"/>
      <c r="K3758" s="99"/>
      <c r="L3758" s="99"/>
      <c r="M3758" s="100"/>
      <c r="N3758" s="17"/>
      <c r="O3758" s="101">
        <f t="shared" si="132"/>
        <v>146806</v>
      </c>
      <c r="P3758" s="101"/>
      <c r="Q3758" s="101"/>
      <c r="R3758" s="101"/>
      <c r="S3758" s="24">
        <f t="shared" si="131"/>
        <v>146806</v>
      </c>
      <c r="T3758" s="94" t="s">
        <v>9631</v>
      </c>
      <c r="U3758" s="102"/>
      <c r="V3758" s="102"/>
      <c r="W3758" s="102"/>
      <c r="X3758" s="103"/>
      <c r="Y3758" s="23" t="s">
        <v>1815</v>
      </c>
      <c r="Z3758" s="104" t="s">
        <v>13</v>
      </c>
      <c r="AA3758" s="105"/>
      <c r="AB3758" s="106"/>
    </row>
    <row r="3759" spans="1:28" s="16" customFormat="1" ht="66.75" customHeight="1" x14ac:dyDescent="0.2">
      <c r="A3759" s="18" t="s">
        <v>9835</v>
      </c>
      <c r="B3759" s="94" t="s">
        <v>9836</v>
      </c>
      <c r="C3759" s="95"/>
      <c r="D3759" s="19" t="s">
        <v>9635</v>
      </c>
      <c r="E3759" s="20" t="s">
        <v>9837</v>
      </c>
      <c r="F3759" s="21" t="s">
        <v>1814</v>
      </c>
      <c r="G3759" s="22">
        <v>15450</v>
      </c>
      <c r="H3759" s="96">
        <v>15450</v>
      </c>
      <c r="I3759" s="97"/>
      <c r="J3759" s="98"/>
      <c r="K3759" s="99"/>
      <c r="L3759" s="99"/>
      <c r="M3759" s="100"/>
      <c r="N3759" s="17"/>
      <c r="O3759" s="101">
        <f t="shared" si="132"/>
        <v>15450</v>
      </c>
      <c r="P3759" s="101"/>
      <c r="Q3759" s="101"/>
      <c r="R3759" s="101"/>
      <c r="S3759" s="24">
        <f t="shared" si="131"/>
        <v>15450</v>
      </c>
      <c r="T3759" s="94" t="s">
        <v>9631</v>
      </c>
      <c r="U3759" s="102"/>
      <c r="V3759" s="102"/>
      <c r="W3759" s="102"/>
      <c r="X3759" s="103"/>
      <c r="Y3759" s="23" t="s">
        <v>1815</v>
      </c>
      <c r="Z3759" s="104" t="s">
        <v>13</v>
      </c>
      <c r="AA3759" s="105"/>
      <c r="AB3759" s="106"/>
    </row>
    <row r="3760" spans="1:28" s="16" customFormat="1" ht="66.75" customHeight="1" x14ac:dyDescent="0.2">
      <c r="A3760" s="18" t="s">
        <v>9838</v>
      </c>
      <c r="B3760" s="94" t="s">
        <v>9839</v>
      </c>
      <c r="C3760" s="95"/>
      <c r="D3760" s="19" t="s">
        <v>9635</v>
      </c>
      <c r="E3760" s="20" t="s">
        <v>9574</v>
      </c>
      <c r="F3760" s="21" t="s">
        <v>1814</v>
      </c>
      <c r="G3760" s="22">
        <v>222882</v>
      </c>
      <c r="H3760" s="96">
        <v>222882</v>
      </c>
      <c r="I3760" s="97"/>
      <c r="J3760" s="98"/>
      <c r="K3760" s="99"/>
      <c r="L3760" s="99"/>
      <c r="M3760" s="100"/>
      <c r="N3760" s="17"/>
      <c r="O3760" s="101">
        <f t="shared" si="132"/>
        <v>222882</v>
      </c>
      <c r="P3760" s="101"/>
      <c r="Q3760" s="101"/>
      <c r="R3760" s="101"/>
      <c r="S3760" s="24">
        <f t="shared" si="131"/>
        <v>222882</v>
      </c>
      <c r="T3760" s="94" t="s">
        <v>9631</v>
      </c>
      <c r="U3760" s="102"/>
      <c r="V3760" s="102"/>
      <c r="W3760" s="102"/>
      <c r="X3760" s="103"/>
      <c r="Y3760" s="23" t="s">
        <v>1815</v>
      </c>
      <c r="Z3760" s="104" t="s">
        <v>13</v>
      </c>
      <c r="AA3760" s="105"/>
      <c r="AB3760" s="106"/>
    </row>
    <row r="3761" spans="1:28" s="16" customFormat="1" ht="66.75" customHeight="1" x14ac:dyDescent="0.2">
      <c r="A3761" s="18" t="s">
        <v>9840</v>
      </c>
      <c r="B3761" s="94" t="s">
        <v>9841</v>
      </c>
      <c r="C3761" s="95"/>
      <c r="D3761" s="19" t="s">
        <v>9635</v>
      </c>
      <c r="E3761" s="20" t="s">
        <v>672</v>
      </c>
      <c r="F3761" s="21" t="s">
        <v>1814</v>
      </c>
      <c r="G3761" s="22">
        <v>182000</v>
      </c>
      <c r="H3761" s="96">
        <v>182000</v>
      </c>
      <c r="I3761" s="97"/>
      <c r="J3761" s="98"/>
      <c r="K3761" s="99"/>
      <c r="L3761" s="99"/>
      <c r="M3761" s="100"/>
      <c r="N3761" s="17"/>
      <c r="O3761" s="101">
        <f t="shared" si="132"/>
        <v>182000</v>
      </c>
      <c r="P3761" s="101"/>
      <c r="Q3761" s="101"/>
      <c r="R3761" s="101"/>
      <c r="S3761" s="24">
        <f t="shared" si="131"/>
        <v>182000</v>
      </c>
      <c r="T3761" s="94" t="s">
        <v>9631</v>
      </c>
      <c r="U3761" s="102"/>
      <c r="V3761" s="102"/>
      <c r="W3761" s="102"/>
      <c r="X3761" s="103"/>
      <c r="Y3761" s="23" t="s">
        <v>1815</v>
      </c>
      <c r="Z3761" s="104" t="s">
        <v>13</v>
      </c>
      <c r="AA3761" s="105"/>
      <c r="AB3761" s="106"/>
    </row>
    <row r="3762" spans="1:28" s="16" customFormat="1" ht="66.75" customHeight="1" x14ac:dyDescent="0.2">
      <c r="A3762" s="18" t="s">
        <v>9842</v>
      </c>
      <c r="B3762" s="94" t="s">
        <v>9843</v>
      </c>
      <c r="C3762" s="95"/>
      <c r="D3762" s="19" t="s">
        <v>9635</v>
      </c>
      <c r="E3762" s="20" t="s">
        <v>9552</v>
      </c>
      <c r="F3762" s="21" t="s">
        <v>1814</v>
      </c>
      <c r="G3762" s="22">
        <v>128194</v>
      </c>
      <c r="H3762" s="96">
        <v>128194</v>
      </c>
      <c r="I3762" s="97"/>
      <c r="J3762" s="98"/>
      <c r="K3762" s="99"/>
      <c r="L3762" s="99"/>
      <c r="M3762" s="100"/>
      <c r="N3762" s="17"/>
      <c r="O3762" s="101">
        <f t="shared" si="132"/>
        <v>128194</v>
      </c>
      <c r="P3762" s="101"/>
      <c r="Q3762" s="101"/>
      <c r="R3762" s="101"/>
      <c r="S3762" s="24">
        <f t="shared" si="131"/>
        <v>128194</v>
      </c>
      <c r="T3762" s="94" t="s">
        <v>9631</v>
      </c>
      <c r="U3762" s="102"/>
      <c r="V3762" s="102"/>
      <c r="W3762" s="102"/>
      <c r="X3762" s="103"/>
      <c r="Y3762" s="23" t="s">
        <v>1815</v>
      </c>
      <c r="Z3762" s="104" t="s">
        <v>13</v>
      </c>
      <c r="AA3762" s="105"/>
      <c r="AB3762" s="106"/>
    </row>
    <row r="3763" spans="1:28" s="16" customFormat="1" ht="66.75" customHeight="1" x14ac:dyDescent="0.2">
      <c r="A3763" s="18" t="s">
        <v>9844</v>
      </c>
      <c r="B3763" s="94" t="s">
        <v>1960</v>
      </c>
      <c r="C3763" s="95"/>
      <c r="D3763" s="19" t="s">
        <v>9635</v>
      </c>
      <c r="E3763" s="20" t="s">
        <v>9499</v>
      </c>
      <c r="F3763" s="21" t="s">
        <v>1814</v>
      </c>
      <c r="G3763" s="22">
        <v>75662</v>
      </c>
      <c r="H3763" s="96">
        <v>75662</v>
      </c>
      <c r="I3763" s="97"/>
      <c r="J3763" s="98"/>
      <c r="K3763" s="99"/>
      <c r="L3763" s="99"/>
      <c r="M3763" s="100"/>
      <c r="N3763" s="17"/>
      <c r="O3763" s="101">
        <f t="shared" si="132"/>
        <v>75662</v>
      </c>
      <c r="P3763" s="101"/>
      <c r="Q3763" s="101"/>
      <c r="R3763" s="101"/>
      <c r="S3763" s="24">
        <f t="shared" si="131"/>
        <v>75662</v>
      </c>
      <c r="T3763" s="94" t="s">
        <v>9631</v>
      </c>
      <c r="U3763" s="102"/>
      <c r="V3763" s="102"/>
      <c r="W3763" s="102"/>
      <c r="X3763" s="103"/>
      <c r="Y3763" s="23" t="s">
        <v>1815</v>
      </c>
      <c r="Z3763" s="104" t="s">
        <v>13</v>
      </c>
      <c r="AA3763" s="105"/>
      <c r="AB3763" s="106"/>
    </row>
    <row r="3764" spans="1:28" s="16" customFormat="1" ht="66.75" customHeight="1" x14ac:dyDescent="0.2">
      <c r="A3764" s="18" t="s">
        <v>9845</v>
      </c>
      <c r="B3764" s="94" t="s">
        <v>9846</v>
      </c>
      <c r="C3764" s="95"/>
      <c r="D3764" s="19" t="s">
        <v>9635</v>
      </c>
      <c r="E3764" s="20" t="s">
        <v>1293</v>
      </c>
      <c r="F3764" s="21" t="s">
        <v>1814</v>
      </c>
      <c r="G3764" s="22">
        <v>11400</v>
      </c>
      <c r="H3764" s="96">
        <v>11400</v>
      </c>
      <c r="I3764" s="97"/>
      <c r="J3764" s="98"/>
      <c r="K3764" s="99"/>
      <c r="L3764" s="99"/>
      <c r="M3764" s="100"/>
      <c r="N3764" s="17"/>
      <c r="O3764" s="101">
        <f t="shared" si="132"/>
        <v>11400</v>
      </c>
      <c r="P3764" s="101"/>
      <c r="Q3764" s="101"/>
      <c r="R3764" s="101"/>
      <c r="S3764" s="24">
        <f t="shared" si="131"/>
        <v>11400</v>
      </c>
      <c r="T3764" s="94" t="s">
        <v>9631</v>
      </c>
      <c r="U3764" s="102"/>
      <c r="V3764" s="102"/>
      <c r="W3764" s="102"/>
      <c r="X3764" s="103"/>
      <c r="Y3764" s="23" t="s">
        <v>1815</v>
      </c>
      <c r="Z3764" s="104" t="s">
        <v>13</v>
      </c>
      <c r="AA3764" s="105"/>
      <c r="AB3764" s="106"/>
    </row>
    <row r="3765" spans="1:28" s="16" customFormat="1" ht="66.75" customHeight="1" x14ac:dyDescent="0.2">
      <c r="A3765" s="18" t="s">
        <v>9847</v>
      </c>
      <c r="B3765" s="94" t="s">
        <v>9848</v>
      </c>
      <c r="C3765" s="95"/>
      <c r="D3765" s="19" t="s">
        <v>9635</v>
      </c>
      <c r="E3765" s="20" t="s">
        <v>1076</v>
      </c>
      <c r="F3765" s="21" t="s">
        <v>1814</v>
      </c>
      <c r="G3765" s="22">
        <v>115952</v>
      </c>
      <c r="H3765" s="96">
        <v>115952</v>
      </c>
      <c r="I3765" s="97"/>
      <c r="J3765" s="98"/>
      <c r="K3765" s="99"/>
      <c r="L3765" s="99"/>
      <c r="M3765" s="100"/>
      <c r="N3765" s="17"/>
      <c r="O3765" s="101">
        <f t="shared" si="132"/>
        <v>115952</v>
      </c>
      <c r="P3765" s="101"/>
      <c r="Q3765" s="101"/>
      <c r="R3765" s="101"/>
      <c r="S3765" s="24">
        <f t="shared" si="131"/>
        <v>115952</v>
      </c>
      <c r="T3765" s="94" t="s">
        <v>9631</v>
      </c>
      <c r="U3765" s="102"/>
      <c r="V3765" s="102"/>
      <c r="W3765" s="102"/>
      <c r="X3765" s="103"/>
      <c r="Y3765" s="23" t="s">
        <v>1815</v>
      </c>
      <c r="Z3765" s="104" t="s">
        <v>13</v>
      </c>
      <c r="AA3765" s="105"/>
      <c r="AB3765" s="106"/>
    </row>
    <row r="3766" spans="1:28" s="16" customFormat="1" ht="66.75" customHeight="1" x14ac:dyDescent="0.2">
      <c r="A3766" s="18" t="s">
        <v>9849</v>
      </c>
      <c r="B3766" s="94" t="s">
        <v>9848</v>
      </c>
      <c r="C3766" s="95"/>
      <c r="D3766" s="19" t="s">
        <v>9635</v>
      </c>
      <c r="E3766" s="20" t="s">
        <v>539</v>
      </c>
      <c r="F3766" s="21" t="s">
        <v>1814</v>
      </c>
      <c r="G3766" s="22">
        <v>16824</v>
      </c>
      <c r="H3766" s="96">
        <v>16824</v>
      </c>
      <c r="I3766" s="97"/>
      <c r="J3766" s="98"/>
      <c r="K3766" s="99"/>
      <c r="L3766" s="99"/>
      <c r="M3766" s="100"/>
      <c r="N3766" s="17"/>
      <c r="O3766" s="101">
        <f t="shared" si="132"/>
        <v>16824</v>
      </c>
      <c r="P3766" s="101"/>
      <c r="Q3766" s="101"/>
      <c r="R3766" s="101"/>
      <c r="S3766" s="24">
        <f t="shared" si="131"/>
        <v>16824</v>
      </c>
      <c r="T3766" s="94" t="s">
        <v>9631</v>
      </c>
      <c r="U3766" s="102"/>
      <c r="V3766" s="102"/>
      <c r="W3766" s="102"/>
      <c r="X3766" s="103"/>
      <c r="Y3766" s="23" t="s">
        <v>1815</v>
      </c>
      <c r="Z3766" s="104" t="s">
        <v>13</v>
      </c>
      <c r="AA3766" s="105"/>
      <c r="AB3766" s="106"/>
    </row>
    <row r="3767" spans="1:28" s="16" customFormat="1" ht="66.75" customHeight="1" x14ac:dyDescent="0.2">
      <c r="A3767" s="18" t="s">
        <v>9850</v>
      </c>
      <c r="B3767" s="94" t="s">
        <v>1591</v>
      </c>
      <c r="C3767" s="95"/>
      <c r="D3767" s="19" t="s">
        <v>9780</v>
      </c>
      <c r="E3767" s="20" t="s">
        <v>9851</v>
      </c>
      <c r="F3767" s="21" t="s">
        <v>1531</v>
      </c>
      <c r="G3767" s="22">
        <v>51004.69</v>
      </c>
      <c r="H3767" s="96">
        <v>51004.69</v>
      </c>
      <c r="I3767" s="97"/>
      <c r="J3767" s="98">
        <v>30482.94</v>
      </c>
      <c r="K3767" s="99"/>
      <c r="L3767" s="99"/>
      <c r="M3767" s="100"/>
      <c r="N3767" s="17">
        <v>30482.94</v>
      </c>
      <c r="O3767" s="101">
        <f t="shared" si="132"/>
        <v>20521.750000000004</v>
      </c>
      <c r="P3767" s="101"/>
      <c r="Q3767" s="101"/>
      <c r="R3767" s="101"/>
      <c r="S3767" s="24">
        <f t="shared" si="131"/>
        <v>20521.750000000004</v>
      </c>
      <c r="T3767" s="94" t="s">
        <v>9631</v>
      </c>
      <c r="U3767" s="102"/>
      <c r="V3767" s="102"/>
      <c r="W3767" s="102"/>
      <c r="X3767" s="103"/>
      <c r="Y3767" s="23" t="s">
        <v>1531</v>
      </c>
      <c r="Z3767" s="104" t="s">
        <v>13</v>
      </c>
      <c r="AA3767" s="105"/>
      <c r="AB3767" s="106"/>
    </row>
    <row r="3768" spans="1:28" s="16" customFormat="1" ht="66.75" customHeight="1" x14ac:dyDescent="0.2">
      <c r="A3768" s="18" t="s">
        <v>9852</v>
      </c>
      <c r="B3768" s="94" t="s">
        <v>9853</v>
      </c>
      <c r="C3768" s="95"/>
      <c r="D3768" s="19" t="s">
        <v>9635</v>
      </c>
      <c r="E3768" s="20" t="s">
        <v>522</v>
      </c>
      <c r="F3768" s="21" t="s">
        <v>1814</v>
      </c>
      <c r="G3768" s="22">
        <v>19188.599999999999</v>
      </c>
      <c r="H3768" s="96">
        <v>19188.599999999999</v>
      </c>
      <c r="I3768" s="97"/>
      <c r="J3768" s="98"/>
      <c r="K3768" s="99"/>
      <c r="L3768" s="99"/>
      <c r="M3768" s="100"/>
      <c r="N3768" s="17"/>
      <c r="O3768" s="101">
        <f t="shared" si="132"/>
        <v>19188.599999999999</v>
      </c>
      <c r="P3768" s="101"/>
      <c r="Q3768" s="101"/>
      <c r="R3768" s="101"/>
      <c r="S3768" s="24">
        <f t="shared" si="131"/>
        <v>19188.599999999999</v>
      </c>
      <c r="T3768" s="94" t="s">
        <v>9631</v>
      </c>
      <c r="U3768" s="102"/>
      <c r="V3768" s="102"/>
      <c r="W3768" s="102"/>
      <c r="X3768" s="103"/>
      <c r="Y3768" s="23" t="s">
        <v>1815</v>
      </c>
      <c r="Z3768" s="104" t="s">
        <v>13</v>
      </c>
      <c r="AA3768" s="105"/>
      <c r="AB3768" s="106"/>
    </row>
    <row r="3769" spans="1:28" s="16" customFormat="1" ht="66.75" customHeight="1" x14ac:dyDescent="0.2">
      <c r="A3769" s="18" t="s">
        <v>9854</v>
      </c>
      <c r="B3769" s="94" t="s">
        <v>1966</v>
      </c>
      <c r="C3769" s="95"/>
      <c r="D3769" s="19" t="s">
        <v>9635</v>
      </c>
      <c r="E3769" s="20" t="s">
        <v>424</v>
      </c>
      <c r="F3769" s="21" t="s">
        <v>1814</v>
      </c>
      <c r="G3769" s="22">
        <v>8010</v>
      </c>
      <c r="H3769" s="96">
        <v>8010</v>
      </c>
      <c r="I3769" s="97"/>
      <c r="J3769" s="98"/>
      <c r="K3769" s="99"/>
      <c r="L3769" s="99"/>
      <c r="M3769" s="100"/>
      <c r="N3769" s="17"/>
      <c r="O3769" s="101">
        <f t="shared" si="132"/>
        <v>8010</v>
      </c>
      <c r="P3769" s="101"/>
      <c r="Q3769" s="101"/>
      <c r="R3769" s="101"/>
      <c r="S3769" s="24">
        <f t="shared" si="131"/>
        <v>8010</v>
      </c>
      <c r="T3769" s="94" t="s">
        <v>9631</v>
      </c>
      <c r="U3769" s="102"/>
      <c r="V3769" s="102"/>
      <c r="W3769" s="102"/>
      <c r="X3769" s="103"/>
      <c r="Y3769" s="23" t="s">
        <v>1815</v>
      </c>
      <c r="Z3769" s="104" t="s">
        <v>13</v>
      </c>
      <c r="AA3769" s="105"/>
      <c r="AB3769" s="106"/>
    </row>
    <row r="3770" spans="1:28" s="16" customFormat="1" ht="66.75" customHeight="1" x14ac:dyDescent="0.2">
      <c r="A3770" s="18" t="s">
        <v>9855</v>
      </c>
      <c r="B3770" s="94" t="s">
        <v>9856</v>
      </c>
      <c r="C3770" s="95"/>
      <c r="D3770" s="19" t="s">
        <v>9635</v>
      </c>
      <c r="E3770" s="20" t="s">
        <v>816</v>
      </c>
      <c r="F3770" s="21" t="s">
        <v>1814</v>
      </c>
      <c r="G3770" s="22">
        <v>7094</v>
      </c>
      <c r="H3770" s="96">
        <v>7094</v>
      </c>
      <c r="I3770" s="97"/>
      <c r="J3770" s="98"/>
      <c r="K3770" s="99"/>
      <c r="L3770" s="99"/>
      <c r="M3770" s="100"/>
      <c r="N3770" s="17"/>
      <c r="O3770" s="101">
        <f t="shared" si="132"/>
        <v>7094</v>
      </c>
      <c r="P3770" s="101"/>
      <c r="Q3770" s="101"/>
      <c r="R3770" s="101"/>
      <c r="S3770" s="24">
        <f t="shared" si="131"/>
        <v>7094</v>
      </c>
      <c r="T3770" s="94" t="s">
        <v>9631</v>
      </c>
      <c r="U3770" s="102"/>
      <c r="V3770" s="102"/>
      <c r="W3770" s="102"/>
      <c r="X3770" s="103"/>
      <c r="Y3770" s="23" t="s">
        <v>1815</v>
      </c>
      <c r="Z3770" s="104" t="s">
        <v>13</v>
      </c>
      <c r="AA3770" s="105"/>
      <c r="AB3770" s="106"/>
    </row>
    <row r="3771" spans="1:28" s="16" customFormat="1" ht="66.75" customHeight="1" x14ac:dyDescent="0.2">
      <c r="A3771" s="18" t="s">
        <v>9857</v>
      </c>
      <c r="B3771" s="94" t="s">
        <v>1974</v>
      </c>
      <c r="C3771" s="95"/>
      <c r="D3771" s="19" t="s">
        <v>9635</v>
      </c>
      <c r="E3771" s="20" t="s">
        <v>812</v>
      </c>
      <c r="F3771" s="21" t="s">
        <v>1814</v>
      </c>
      <c r="G3771" s="22">
        <v>51831.6</v>
      </c>
      <c r="H3771" s="96">
        <v>51831.6</v>
      </c>
      <c r="I3771" s="97"/>
      <c r="J3771" s="98"/>
      <c r="K3771" s="99"/>
      <c r="L3771" s="99"/>
      <c r="M3771" s="100"/>
      <c r="N3771" s="17"/>
      <c r="O3771" s="101">
        <f t="shared" si="132"/>
        <v>51831.6</v>
      </c>
      <c r="P3771" s="101"/>
      <c r="Q3771" s="101"/>
      <c r="R3771" s="101"/>
      <c r="S3771" s="24">
        <f t="shared" si="131"/>
        <v>51831.6</v>
      </c>
      <c r="T3771" s="94" t="s">
        <v>9631</v>
      </c>
      <c r="U3771" s="102"/>
      <c r="V3771" s="102"/>
      <c r="W3771" s="102"/>
      <c r="X3771" s="103"/>
      <c r="Y3771" s="23" t="s">
        <v>1815</v>
      </c>
      <c r="Z3771" s="104" t="s">
        <v>13</v>
      </c>
      <c r="AA3771" s="105"/>
      <c r="AB3771" s="106"/>
    </row>
    <row r="3772" spans="1:28" s="16" customFormat="1" ht="66.75" customHeight="1" x14ac:dyDescent="0.2">
      <c r="A3772" s="18" t="s">
        <v>9858</v>
      </c>
      <c r="B3772" s="94" t="s">
        <v>9859</v>
      </c>
      <c r="C3772" s="95"/>
      <c r="D3772" s="19" t="s">
        <v>9635</v>
      </c>
      <c r="E3772" s="20" t="s">
        <v>856</v>
      </c>
      <c r="F3772" s="21" t="s">
        <v>1814</v>
      </c>
      <c r="G3772" s="22">
        <v>40430.5</v>
      </c>
      <c r="H3772" s="96">
        <v>40430.5</v>
      </c>
      <c r="I3772" s="97"/>
      <c r="J3772" s="98"/>
      <c r="K3772" s="99"/>
      <c r="L3772" s="99"/>
      <c r="M3772" s="100"/>
      <c r="N3772" s="17"/>
      <c r="O3772" s="101">
        <f t="shared" si="132"/>
        <v>40430.5</v>
      </c>
      <c r="P3772" s="101"/>
      <c r="Q3772" s="101"/>
      <c r="R3772" s="101"/>
      <c r="S3772" s="24">
        <f t="shared" si="131"/>
        <v>40430.5</v>
      </c>
      <c r="T3772" s="94" t="s">
        <v>9631</v>
      </c>
      <c r="U3772" s="102"/>
      <c r="V3772" s="102"/>
      <c r="W3772" s="102"/>
      <c r="X3772" s="103"/>
      <c r="Y3772" s="23" t="s">
        <v>1815</v>
      </c>
      <c r="Z3772" s="104" t="s">
        <v>13</v>
      </c>
      <c r="AA3772" s="105"/>
      <c r="AB3772" s="106"/>
    </row>
    <row r="3773" spans="1:28" s="16" customFormat="1" ht="66.75" customHeight="1" x14ac:dyDescent="0.2">
      <c r="A3773" s="18" t="s">
        <v>9860</v>
      </c>
      <c r="B3773" s="94" t="s">
        <v>9861</v>
      </c>
      <c r="C3773" s="95"/>
      <c r="D3773" s="19" t="s">
        <v>9635</v>
      </c>
      <c r="E3773" s="20" t="s">
        <v>852</v>
      </c>
      <c r="F3773" s="21" t="s">
        <v>1814</v>
      </c>
      <c r="G3773" s="22">
        <v>43561</v>
      </c>
      <c r="H3773" s="96">
        <v>43561</v>
      </c>
      <c r="I3773" s="97"/>
      <c r="J3773" s="98"/>
      <c r="K3773" s="99"/>
      <c r="L3773" s="99"/>
      <c r="M3773" s="100"/>
      <c r="N3773" s="17"/>
      <c r="O3773" s="101">
        <f t="shared" si="132"/>
        <v>43561</v>
      </c>
      <c r="P3773" s="101"/>
      <c r="Q3773" s="101"/>
      <c r="R3773" s="101"/>
      <c r="S3773" s="24">
        <f t="shared" si="131"/>
        <v>43561</v>
      </c>
      <c r="T3773" s="94" t="s">
        <v>9631</v>
      </c>
      <c r="U3773" s="102"/>
      <c r="V3773" s="102"/>
      <c r="W3773" s="102"/>
      <c r="X3773" s="103"/>
      <c r="Y3773" s="23" t="s">
        <v>1815</v>
      </c>
      <c r="Z3773" s="104" t="s">
        <v>13</v>
      </c>
      <c r="AA3773" s="105"/>
      <c r="AB3773" s="106"/>
    </row>
    <row r="3774" spans="1:28" s="16" customFormat="1" ht="66.75" customHeight="1" x14ac:dyDescent="0.2">
      <c r="A3774" s="18" t="s">
        <v>9862</v>
      </c>
      <c r="B3774" s="94" t="s">
        <v>9863</v>
      </c>
      <c r="C3774" s="95"/>
      <c r="D3774" s="19" t="s">
        <v>9635</v>
      </c>
      <c r="E3774" s="20" t="s">
        <v>854</v>
      </c>
      <c r="F3774" s="21" t="s">
        <v>1814</v>
      </c>
      <c r="G3774" s="22">
        <v>260267.7</v>
      </c>
      <c r="H3774" s="96">
        <v>260267.7</v>
      </c>
      <c r="I3774" s="97"/>
      <c r="J3774" s="98"/>
      <c r="K3774" s="99"/>
      <c r="L3774" s="99"/>
      <c r="M3774" s="100"/>
      <c r="N3774" s="17"/>
      <c r="O3774" s="101">
        <f t="shared" si="132"/>
        <v>260267.7</v>
      </c>
      <c r="P3774" s="101"/>
      <c r="Q3774" s="101"/>
      <c r="R3774" s="101"/>
      <c r="S3774" s="24">
        <f t="shared" si="131"/>
        <v>260267.7</v>
      </c>
      <c r="T3774" s="94" t="s">
        <v>9631</v>
      </c>
      <c r="U3774" s="102"/>
      <c r="V3774" s="102"/>
      <c r="W3774" s="102"/>
      <c r="X3774" s="103"/>
      <c r="Y3774" s="23" t="s">
        <v>1815</v>
      </c>
      <c r="Z3774" s="104" t="s">
        <v>13</v>
      </c>
      <c r="AA3774" s="105"/>
      <c r="AB3774" s="106"/>
    </row>
    <row r="3775" spans="1:28" s="16" customFormat="1" ht="66.75" customHeight="1" x14ac:dyDescent="0.2">
      <c r="A3775" s="18" t="s">
        <v>9864</v>
      </c>
      <c r="B3775" s="94" t="s">
        <v>9865</v>
      </c>
      <c r="C3775" s="95"/>
      <c r="D3775" s="19" t="s">
        <v>9635</v>
      </c>
      <c r="E3775" s="20" t="s">
        <v>778</v>
      </c>
      <c r="F3775" s="21" t="s">
        <v>1814</v>
      </c>
      <c r="G3775" s="22">
        <v>14000</v>
      </c>
      <c r="H3775" s="96">
        <v>14000</v>
      </c>
      <c r="I3775" s="97"/>
      <c r="J3775" s="98"/>
      <c r="K3775" s="99"/>
      <c r="L3775" s="99"/>
      <c r="M3775" s="100"/>
      <c r="N3775" s="17"/>
      <c r="O3775" s="101">
        <f t="shared" si="132"/>
        <v>14000</v>
      </c>
      <c r="P3775" s="101"/>
      <c r="Q3775" s="101"/>
      <c r="R3775" s="101"/>
      <c r="S3775" s="24">
        <f t="shared" si="131"/>
        <v>14000</v>
      </c>
      <c r="T3775" s="94" t="s">
        <v>9631</v>
      </c>
      <c r="U3775" s="102"/>
      <c r="V3775" s="102"/>
      <c r="W3775" s="102"/>
      <c r="X3775" s="103"/>
      <c r="Y3775" s="23" t="s">
        <v>1815</v>
      </c>
      <c r="Z3775" s="104" t="s">
        <v>13</v>
      </c>
      <c r="AA3775" s="105"/>
      <c r="AB3775" s="106"/>
    </row>
    <row r="3776" spans="1:28" s="16" customFormat="1" ht="66.75" customHeight="1" x14ac:dyDescent="0.2">
      <c r="A3776" s="18" t="s">
        <v>9866</v>
      </c>
      <c r="B3776" s="94" t="s">
        <v>9867</v>
      </c>
      <c r="C3776" s="95"/>
      <c r="D3776" s="19" t="s">
        <v>9635</v>
      </c>
      <c r="E3776" s="20" t="s">
        <v>398</v>
      </c>
      <c r="F3776" s="21" t="s">
        <v>1814</v>
      </c>
      <c r="G3776" s="22">
        <v>1496</v>
      </c>
      <c r="H3776" s="96">
        <v>1496</v>
      </c>
      <c r="I3776" s="97"/>
      <c r="J3776" s="98"/>
      <c r="K3776" s="99"/>
      <c r="L3776" s="99"/>
      <c r="M3776" s="100"/>
      <c r="N3776" s="17"/>
      <c r="O3776" s="101">
        <f t="shared" si="132"/>
        <v>1496</v>
      </c>
      <c r="P3776" s="101"/>
      <c r="Q3776" s="101"/>
      <c r="R3776" s="101"/>
      <c r="S3776" s="24">
        <f t="shared" si="131"/>
        <v>1496</v>
      </c>
      <c r="T3776" s="94" t="s">
        <v>9631</v>
      </c>
      <c r="U3776" s="102"/>
      <c r="V3776" s="102"/>
      <c r="W3776" s="102"/>
      <c r="X3776" s="103"/>
      <c r="Y3776" s="23" t="s">
        <v>1815</v>
      </c>
      <c r="Z3776" s="104" t="s">
        <v>13</v>
      </c>
      <c r="AA3776" s="105"/>
      <c r="AB3776" s="106"/>
    </row>
    <row r="3777" spans="1:28" s="16" customFormat="1" ht="66.75" customHeight="1" x14ac:dyDescent="0.2">
      <c r="A3777" s="18" t="s">
        <v>9868</v>
      </c>
      <c r="B3777" s="94" t="s">
        <v>9869</v>
      </c>
      <c r="C3777" s="95"/>
      <c r="D3777" s="19" t="s">
        <v>9635</v>
      </c>
      <c r="E3777" s="20" t="s">
        <v>1266</v>
      </c>
      <c r="F3777" s="21" t="s">
        <v>1814</v>
      </c>
      <c r="G3777" s="22">
        <v>3139</v>
      </c>
      <c r="H3777" s="96">
        <v>3139</v>
      </c>
      <c r="I3777" s="97"/>
      <c r="J3777" s="98"/>
      <c r="K3777" s="99"/>
      <c r="L3777" s="99"/>
      <c r="M3777" s="100"/>
      <c r="N3777" s="17"/>
      <c r="O3777" s="101">
        <f t="shared" si="132"/>
        <v>3139</v>
      </c>
      <c r="P3777" s="101"/>
      <c r="Q3777" s="101"/>
      <c r="R3777" s="101"/>
      <c r="S3777" s="24">
        <f t="shared" si="131"/>
        <v>3139</v>
      </c>
      <c r="T3777" s="94" t="s">
        <v>9631</v>
      </c>
      <c r="U3777" s="102"/>
      <c r="V3777" s="102"/>
      <c r="W3777" s="102"/>
      <c r="X3777" s="103"/>
      <c r="Y3777" s="23" t="s">
        <v>1815</v>
      </c>
      <c r="Z3777" s="104" t="s">
        <v>13</v>
      </c>
      <c r="AA3777" s="105"/>
      <c r="AB3777" s="106"/>
    </row>
    <row r="3778" spans="1:28" s="16" customFormat="1" ht="66.75" customHeight="1" x14ac:dyDescent="0.2">
      <c r="A3778" s="18" t="s">
        <v>9870</v>
      </c>
      <c r="B3778" s="94" t="s">
        <v>9871</v>
      </c>
      <c r="C3778" s="95"/>
      <c r="D3778" s="19" t="s">
        <v>9635</v>
      </c>
      <c r="E3778" s="20" t="s">
        <v>364</v>
      </c>
      <c r="F3778" s="21" t="s">
        <v>1814</v>
      </c>
      <c r="G3778" s="22">
        <v>17928</v>
      </c>
      <c r="H3778" s="96">
        <v>17928</v>
      </c>
      <c r="I3778" s="97"/>
      <c r="J3778" s="98"/>
      <c r="K3778" s="99"/>
      <c r="L3778" s="99"/>
      <c r="M3778" s="100"/>
      <c r="N3778" s="17"/>
      <c r="O3778" s="101">
        <f t="shared" si="132"/>
        <v>17928</v>
      </c>
      <c r="P3778" s="101"/>
      <c r="Q3778" s="101"/>
      <c r="R3778" s="101"/>
      <c r="S3778" s="24">
        <f t="shared" si="131"/>
        <v>17928</v>
      </c>
      <c r="T3778" s="94" t="s">
        <v>9631</v>
      </c>
      <c r="U3778" s="102"/>
      <c r="V3778" s="102"/>
      <c r="W3778" s="102"/>
      <c r="X3778" s="103"/>
      <c r="Y3778" s="23" t="s">
        <v>1815</v>
      </c>
      <c r="Z3778" s="104" t="s">
        <v>13</v>
      </c>
      <c r="AA3778" s="105"/>
      <c r="AB3778" s="106"/>
    </row>
    <row r="3779" spans="1:28" s="16" customFormat="1" ht="66.75" customHeight="1" x14ac:dyDescent="0.2">
      <c r="A3779" s="18" t="s">
        <v>9872</v>
      </c>
      <c r="B3779" s="94" t="s">
        <v>9873</v>
      </c>
      <c r="C3779" s="95"/>
      <c r="D3779" s="19" t="s">
        <v>9635</v>
      </c>
      <c r="E3779" s="20" t="s">
        <v>332</v>
      </c>
      <c r="F3779" s="21" t="s">
        <v>1814</v>
      </c>
      <c r="G3779" s="22">
        <v>26568</v>
      </c>
      <c r="H3779" s="96">
        <v>26568</v>
      </c>
      <c r="I3779" s="97"/>
      <c r="J3779" s="98"/>
      <c r="K3779" s="99"/>
      <c r="L3779" s="99"/>
      <c r="M3779" s="100"/>
      <c r="N3779" s="17"/>
      <c r="O3779" s="101">
        <f t="shared" si="132"/>
        <v>26568</v>
      </c>
      <c r="P3779" s="101"/>
      <c r="Q3779" s="101"/>
      <c r="R3779" s="101"/>
      <c r="S3779" s="24">
        <f t="shared" si="131"/>
        <v>26568</v>
      </c>
      <c r="T3779" s="94" t="s">
        <v>9631</v>
      </c>
      <c r="U3779" s="102"/>
      <c r="V3779" s="102"/>
      <c r="W3779" s="102"/>
      <c r="X3779" s="103"/>
      <c r="Y3779" s="23" t="s">
        <v>1815</v>
      </c>
      <c r="Z3779" s="104" t="s">
        <v>13</v>
      </c>
      <c r="AA3779" s="105"/>
      <c r="AB3779" s="106"/>
    </row>
    <row r="3780" spans="1:28" s="16" customFormat="1" ht="66.75" customHeight="1" x14ac:dyDescent="0.2">
      <c r="A3780" s="18" t="s">
        <v>9874</v>
      </c>
      <c r="B3780" s="94" t="s">
        <v>9875</v>
      </c>
      <c r="C3780" s="95"/>
      <c r="D3780" s="19" t="s">
        <v>9635</v>
      </c>
      <c r="E3780" s="20" t="s">
        <v>1268</v>
      </c>
      <c r="F3780" s="21" t="s">
        <v>1814</v>
      </c>
      <c r="G3780" s="22">
        <v>3136</v>
      </c>
      <c r="H3780" s="96">
        <v>3136</v>
      </c>
      <c r="I3780" s="97"/>
      <c r="J3780" s="98"/>
      <c r="K3780" s="99"/>
      <c r="L3780" s="99"/>
      <c r="M3780" s="100"/>
      <c r="N3780" s="17"/>
      <c r="O3780" s="101">
        <f t="shared" si="132"/>
        <v>3136</v>
      </c>
      <c r="P3780" s="101"/>
      <c r="Q3780" s="101"/>
      <c r="R3780" s="101"/>
      <c r="S3780" s="24">
        <f t="shared" si="131"/>
        <v>3136</v>
      </c>
      <c r="T3780" s="94" t="s">
        <v>9631</v>
      </c>
      <c r="U3780" s="102"/>
      <c r="V3780" s="102"/>
      <c r="W3780" s="102"/>
      <c r="X3780" s="103"/>
      <c r="Y3780" s="23" t="s">
        <v>1815</v>
      </c>
      <c r="Z3780" s="104" t="s">
        <v>13</v>
      </c>
      <c r="AA3780" s="105"/>
      <c r="AB3780" s="106"/>
    </row>
    <row r="3781" spans="1:28" s="16" customFormat="1" ht="66.75" customHeight="1" x14ac:dyDescent="0.2">
      <c r="A3781" s="18" t="s">
        <v>9876</v>
      </c>
      <c r="B3781" s="94" t="s">
        <v>9877</v>
      </c>
      <c r="C3781" s="95"/>
      <c r="D3781" s="19" t="s">
        <v>9635</v>
      </c>
      <c r="E3781" s="20" t="s">
        <v>358</v>
      </c>
      <c r="F3781" s="21" t="s">
        <v>1814</v>
      </c>
      <c r="G3781" s="22">
        <v>17928</v>
      </c>
      <c r="H3781" s="96">
        <v>17928</v>
      </c>
      <c r="I3781" s="97"/>
      <c r="J3781" s="98"/>
      <c r="K3781" s="99"/>
      <c r="L3781" s="99"/>
      <c r="M3781" s="100"/>
      <c r="N3781" s="17"/>
      <c r="O3781" s="101">
        <f t="shared" si="132"/>
        <v>17928</v>
      </c>
      <c r="P3781" s="101"/>
      <c r="Q3781" s="101"/>
      <c r="R3781" s="101"/>
      <c r="S3781" s="24">
        <f t="shared" si="131"/>
        <v>17928</v>
      </c>
      <c r="T3781" s="94" t="s">
        <v>9631</v>
      </c>
      <c r="U3781" s="102"/>
      <c r="V3781" s="102"/>
      <c r="W3781" s="102"/>
      <c r="X3781" s="103"/>
      <c r="Y3781" s="23" t="s">
        <v>1815</v>
      </c>
      <c r="Z3781" s="104" t="s">
        <v>13</v>
      </c>
      <c r="AA3781" s="105"/>
      <c r="AB3781" s="106"/>
    </row>
    <row r="3782" spans="1:28" s="16" customFormat="1" ht="66.75" customHeight="1" x14ac:dyDescent="0.2">
      <c r="A3782" s="18" t="s">
        <v>9878</v>
      </c>
      <c r="B3782" s="94" t="s">
        <v>9879</v>
      </c>
      <c r="C3782" s="95"/>
      <c r="D3782" s="19" t="s">
        <v>9635</v>
      </c>
      <c r="E3782" s="20" t="s">
        <v>338</v>
      </c>
      <c r="F3782" s="21" t="s">
        <v>1814</v>
      </c>
      <c r="G3782" s="22">
        <v>23532</v>
      </c>
      <c r="H3782" s="96">
        <v>23532</v>
      </c>
      <c r="I3782" s="97"/>
      <c r="J3782" s="98"/>
      <c r="K3782" s="99"/>
      <c r="L3782" s="99"/>
      <c r="M3782" s="100"/>
      <c r="N3782" s="17"/>
      <c r="O3782" s="101">
        <f t="shared" si="132"/>
        <v>23532</v>
      </c>
      <c r="P3782" s="101"/>
      <c r="Q3782" s="101"/>
      <c r="R3782" s="101"/>
      <c r="S3782" s="24">
        <f t="shared" si="131"/>
        <v>23532</v>
      </c>
      <c r="T3782" s="94" t="s">
        <v>9631</v>
      </c>
      <c r="U3782" s="102"/>
      <c r="V3782" s="102"/>
      <c r="W3782" s="102"/>
      <c r="X3782" s="103"/>
      <c r="Y3782" s="23" t="s">
        <v>1815</v>
      </c>
      <c r="Z3782" s="104" t="s">
        <v>13</v>
      </c>
      <c r="AA3782" s="105"/>
      <c r="AB3782" s="106"/>
    </row>
    <row r="3783" spans="1:28" s="16" customFormat="1" ht="66.75" customHeight="1" x14ac:dyDescent="0.2">
      <c r="A3783" s="18" t="s">
        <v>9880</v>
      </c>
      <c r="B3783" s="94" t="s">
        <v>9881</v>
      </c>
      <c r="C3783" s="95"/>
      <c r="D3783" s="19" t="s">
        <v>9635</v>
      </c>
      <c r="E3783" s="20" t="s">
        <v>1313</v>
      </c>
      <c r="F3783" s="21" t="s">
        <v>1814</v>
      </c>
      <c r="G3783" s="22">
        <v>16789.5</v>
      </c>
      <c r="H3783" s="96">
        <v>16789.5</v>
      </c>
      <c r="I3783" s="97"/>
      <c r="J3783" s="98"/>
      <c r="K3783" s="99"/>
      <c r="L3783" s="99"/>
      <c r="M3783" s="100"/>
      <c r="N3783" s="17"/>
      <c r="O3783" s="101">
        <f t="shared" si="132"/>
        <v>16789.5</v>
      </c>
      <c r="P3783" s="101"/>
      <c r="Q3783" s="101"/>
      <c r="R3783" s="101"/>
      <c r="S3783" s="24">
        <f t="shared" si="131"/>
        <v>16789.5</v>
      </c>
      <c r="T3783" s="94" t="s">
        <v>9631</v>
      </c>
      <c r="U3783" s="102"/>
      <c r="V3783" s="102"/>
      <c r="W3783" s="102"/>
      <c r="X3783" s="103"/>
      <c r="Y3783" s="23" t="s">
        <v>1815</v>
      </c>
      <c r="Z3783" s="104" t="s">
        <v>13</v>
      </c>
      <c r="AA3783" s="105"/>
      <c r="AB3783" s="106"/>
    </row>
    <row r="3784" spans="1:28" s="16" customFormat="1" ht="66.75" customHeight="1" x14ac:dyDescent="0.2">
      <c r="A3784" s="18" t="s">
        <v>9882</v>
      </c>
      <c r="B3784" s="94" t="s">
        <v>9883</v>
      </c>
      <c r="C3784" s="95"/>
      <c r="D3784" s="19" t="s">
        <v>9635</v>
      </c>
      <c r="E3784" s="20" t="s">
        <v>681</v>
      </c>
      <c r="F3784" s="21" t="s">
        <v>1814</v>
      </c>
      <c r="G3784" s="22">
        <v>177152</v>
      </c>
      <c r="H3784" s="96">
        <v>177152</v>
      </c>
      <c r="I3784" s="97"/>
      <c r="J3784" s="98"/>
      <c r="K3784" s="99"/>
      <c r="L3784" s="99"/>
      <c r="M3784" s="100"/>
      <c r="N3784" s="17"/>
      <c r="O3784" s="101">
        <f t="shared" si="132"/>
        <v>177152</v>
      </c>
      <c r="P3784" s="101"/>
      <c r="Q3784" s="101"/>
      <c r="R3784" s="101"/>
      <c r="S3784" s="24">
        <f t="shared" si="131"/>
        <v>177152</v>
      </c>
      <c r="T3784" s="94" t="s">
        <v>9631</v>
      </c>
      <c r="U3784" s="102"/>
      <c r="V3784" s="102"/>
      <c r="W3784" s="102"/>
      <c r="X3784" s="103"/>
      <c r="Y3784" s="23" t="s">
        <v>1815</v>
      </c>
      <c r="Z3784" s="104" t="s">
        <v>13</v>
      </c>
      <c r="AA3784" s="105"/>
      <c r="AB3784" s="106"/>
    </row>
    <row r="3785" spans="1:28" s="16" customFormat="1" ht="66.75" customHeight="1" x14ac:dyDescent="0.2">
      <c r="A3785" s="18" t="s">
        <v>9884</v>
      </c>
      <c r="B3785" s="94" t="s">
        <v>9885</v>
      </c>
      <c r="C3785" s="95"/>
      <c r="D3785" s="19" t="s">
        <v>9635</v>
      </c>
      <c r="E3785" s="20" t="s">
        <v>1056</v>
      </c>
      <c r="F3785" s="21" t="s">
        <v>1814</v>
      </c>
      <c r="G3785" s="22">
        <v>98009</v>
      </c>
      <c r="H3785" s="96">
        <v>98009</v>
      </c>
      <c r="I3785" s="97"/>
      <c r="J3785" s="98"/>
      <c r="K3785" s="99"/>
      <c r="L3785" s="99"/>
      <c r="M3785" s="100"/>
      <c r="N3785" s="17"/>
      <c r="O3785" s="101">
        <f t="shared" si="132"/>
        <v>98009</v>
      </c>
      <c r="P3785" s="101"/>
      <c r="Q3785" s="101"/>
      <c r="R3785" s="101"/>
      <c r="S3785" s="24">
        <f t="shared" si="131"/>
        <v>98009</v>
      </c>
      <c r="T3785" s="94" t="s">
        <v>9631</v>
      </c>
      <c r="U3785" s="102"/>
      <c r="V3785" s="102"/>
      <c r="W3785" s="102"/>
      <c r="X3785" s="103"/>
      <c r="Y3785" s="23" t="s">
        <v>1815</v>
      </c>
      <c r="Z3785" s="104" t="s">
        <v>13</v>
      </c>
      <c r="AA3785" s="105"/>
      <c r="AB3785" s="106"/>
    </row>
    <row r="3786" spans="1:28" s="16" customFormat="1" ht="66.75" customHeight="1" x14ac:dyDescent="0.2">
      <c r="A3786" s="18" t="s">
        <v>9886</v>
      </c>
      <c r="B3786" s="94" t="s">
        <v>9885</v>
      </c>
      <c r="C3786" s="95"/>
      <c r="D3786" s="19" t="s">
        <v>9635</v>
      </c>
      <c r="E3786" s="20" t="s">
        <v>1053</v>
      </c>
      <c r="F3786" s="21" t="s">
        <v>1814</v>
      </c>
      <c r="G3786" s="22">
        <v>52585</v>
      </c>
      <c r="H3786" s="96">
        <v>52585</v>
      </c>
      <c r="I3786" s="97"/>
      <c r="J3786" s="98"/>
      <c r="K3786" s="99"/>
      <c r="L3786" s="99"/>
      <c r="M3786" s="100"/>
      <c r="N3786" s="17"/>
      <c r="O3786" s="101">
        <f t="shared" si="132"/>
        <v>52585</v>
      </c>
      <c r="P3786" s="101"/>
      <c r="Q3786" s="101"/>
      <c r="R3786" s="101"/>
      <c r="S3786" s="24">
        <f t="shared" si="131"/>
        <v>52585</v>
      </c>
      <c r="T3786" s="94" t="s">
        <v>9631</v>
      </c>
      <c r="U3786" s="102"/>
      <c r="V3786" s="102"/>
      <c r="W3786" s="102"/>
      <c r="X3786" s="103"/>
      <c r="Y3786" s="23" t="s">
        <v>1815</v>
      </c>
      <c r="Z3786" s="104" t="s">
        <v>13</v>
      </c>
      <c r="AA3786" s="105"/>
      <c r="AB3786" s="106"/>
    </row>
    <row r="3787" spans="1:28" s="16" customFormat="1" ht="66.75" customHeight="1" x14ac:dyDescent="0.2">
      <c r="A3787" s="18" t="s">
        <v>9887</v>
      </c>
      <c r="B3787" s="94" t="s">
        <v>9888</v>
      </c>
      <c r="C3787" s="95"/>
      <c r="D3787" s="19" t="s">
        <v>9635</v>
      </c>
      <c r="E3787" s="20" t="s">
        <v>810</v>
      </c>
      <c r="F3787" s="21" t="s">
        <v>1814</v>
      </c>
      <c r="G3787" s="22">
        <v>95416.6</v>
      </c>
      <c r="H3787" s="96">
        <v>95416.6</v>
      </c>
      <c r="I3787" s="97"/>
      <c r="J3787" s="98"/>
      <c r="K3787" s="99"/>
      <c r="L3787" s="99"/>
      <c r="M3787" s="100"/>
      <c r="N3787" s="17"/>
      <c r="O3787" s="101">
        <f t="shared" si="132"/>
        <v>95416.6</v>
      </c>
      <c r="P3787" s="101"/>
      <c r="Q3787" s="101"/>
      <c r="R3787" s="101"/>
      <c r="S3787" s="24">
        <f t="shared" si="131"/>
        <v>95416.6</v>
      </c>
      <c r="T3787" s="94" t="s">
        <v>9631</v>
      </c>
      <c r="U3787" s="102"/>
      <c r="V3787" s="102"/>
      <c r="W3787" s="102"/>
      <c r="X3787" s="103"/>
      <c r="Y3787" s="23" t="s">
        <v>1815</v>
      </c>
      <c r="Z3787" s="104" t="s">
        <v>13</v>
      </c>
      <c r="AA3787" s="105"/>
      <c r="AB3787" s="106"/>
    </row>
    <row r="3788" spans="1:28" s="16" customFormat="1" ht="66.75" customHeight="1" x14ac:dyDescent="0.2">
      <c r="A3788" s="18" t="s">
        <v>9889</v>
      </c>
      <c r="B3788" s="94" t="s">
        <v>4983</v>
      </c>
      <c r="C3788" s="95"/>
      <c r="D3788" s="19" t="s">
        <v>9780</v>
      </c>
      <c r="E3788" s="20" t="s">
        <v>9890</v>
      </c>
      <c r="F3788" s="21" t="s">
        <v>3527</v>
      </c>
      <c r="G3788" s="22">
        <v>118900</v>
      </c>
      <c r="H3788" s="96">
        <v>118900</v>
      </c>
      <c r="I3788" s="97"/>
      <c r="J3788" s="98"/>
      <c r="K3788" s="99"/>
      <c r="L3788" s="99"/>
      <c r="M3788" s="100"/>
      <c r="N3788" s="17"/>
      <c r="O3788" s="101">
        <f t="shared" si="132"/>
        <v>118900</v>
      </c>
      <c r="P3788" s="101"/>
      <c r="Q3788" s="101"/>
      <c r="R3788" s="101"/>
      <c r="S3788" s="24">
        <f t="shared" si="131"/>
        <v>118900</v>
      </c>
      <c r="T3788" s="94" t="s">
        <v>9631</v>
      </c>
      <c r="U3788" s="102"/>
      <c r="V3788" s="102"/>
      <c r="W3788" s="102"/>
      <c r="X3788" s="103"/>
      <c r="Y3788" s="23" t="s">
        <v>3527</v>
      </c>
      <c r="Z3788" s="104" t="s">
        <v>13</v>
      </c>
      <c r="AA3788" s="105"/>
      <c r="AB3788" s="106"/>
    </row>
    <row r="3789" spans="1:28" s="16" customFormat="1" ht="66.75" customHeight="1" x14ac:dyDescent="0.2">
      <c r="A3789" s="18" t="s">
        <v>9891</v>
      </c>
      <c r="B3789" s="94" t="s">
        <v>9892</v>
      </c>
      <c r="C3789" s="95"/>
      <c r="D3789" s="19" t="s">
        <v>9635</v>
      </c>
      <c r="E3789" s="20" t="s">
        <v>1284</v>
      </c>
      <c r="F3789" s="21" t="s">
        <v>1814</v>
      </c>
      <c r="G3789" s="22">
        <v>3600</v>
      </c>
      <c r="H3789" s="96">
        <v>3600</v>
      </c>
      <c r="I3789" s="97"/>
      <c r="J3789" s="98"/>
      <c r="K3789" s="99"/>
      <c r="L3789" s="99"/>
      <c r="M3789" s="100"/>
      <c r="N3789" s="17"/>
      <c r="O3789" s="101">
        <f t="shared" si="132"/>
        <v>3600</v>
      </c>
      <c r="P3789" s="101"/>
      <c r="Q3789" s="101"/>
      <c r="R3789" s="101"/>
      <c r="S3789" s="24">
        <f t="shared" ref="S3789:S3852" si="133">G3789-N3789</f>
        <v>3600</v>
      </c>
      <c r="T3789" s="94" t="s">
        <v>9631</v>
      </c>
      <c r="U3789" s="102"/>
      <c r="V3789" s="102"/>
      <c r="W3789" s="102"/>
      <c r="X3789" s="103"/>
      <c r="Y3789" s="23" t="s">
        <v>1815</v>
      </c>
      <c r="Z3789" s="104" t="s">
        <v>13</v>
      </c>
      <c r="AA3789" s="105"/>
      <c r="AB3789" s="106"/>
    </row>
    <row r="3790" spans="1:28" s="16" customFormat="1" ht="66.75" customHeight="1" x14ac:dyDescent="0.2">
      <c r="A3790" s="18" t="s">
        <v>9893</v>
      </c>
      <c r="B3790" s="94" t="s">
        <v>9894</v>
      </c>
      <c r="C3790" s="95"/>
      <c r="D3790" s="19" t="s">
        <v>9635</v>
      </c>
      <c r="E3790" s="20" t="s">
        <v>825</v>
      </c>
      <c r="F3790" s="21" t="s">
        <v>1814</v>
      </c>
      <c r="G3790" s="22">
        <v>94000</v>
      </c>
      <c r="H3790" s="96">
        <v>94000</v>
      </c>
      <c r="I3790" s="97"/>
      <c r="J3790" s="98"/>
      <c r="K3790" s="99"/>
      <c r="L3790" s="99"/>
      <c r="M3790" s="100"/>
      <c r="N3790" s="17"/>
      <c r="O3790" s="101">
        <f t="shared" si="132"/>
        <v>94000</v>
      </c>
      <c r="P3790" s="101"/>
      <c r="Q3790" s="101"/>
      <c r="R3790" s="101"/>
      <c r="S3790" s="24">
        <f t="shared" si="133"/>
        <v>94000</v>
      </c>
      <c r="T3790" s="94" t="s">
        <v>9631</v>
      </c>
      <c r="U3790" s="102"/>
      <c r="V3790" s="102"/>
      <c r="W3790" s="102"/>
      <c r="X3790" s="103"/>
      <c r="Y3790" s="23" t="s">
        <v>1815</v>
      </c>
      <c r="Z3790" s="104" t="s">
        <v>13</v>
      </c>
      <c r="AA3790" s="105"/>
      <c r="AB3790" s="106"/>
    </row>
    <row r="3791" spans="1:28" s="16" customFormat="1" ht="66.75" customHeight="1" x14ac:dyDescent="0.2">
      <c r="A3791" s="18" t="s">
        <v>9895</v>
      </c>
      <c r="B3791" s="94" t="s">
        <v>9896</v>
      </c>
      <c r="C3791" s="95"/>
      <c r="D3791" s="19" t="s">
        <v>9635</v>
      </c>
      <c r="E3791" s="20" t="s">
        <v>335</v>
      </c>
      <c r="F3791" s="21" t="s">
        <v>1814</v>
      </c>
      <c r="G3791" s="22">
        <v>49500</v>
      </c>
      <c r="H3791" s="96">
        <v>49500</v>
      </c>
      <c r="I3791" s="97"/>
      <c r="J3791" s="98"/>
      <c r="K3791" s="99"/>
      <c r="L3791" s="99"/>
      <c r="M3791" s="100"/>
      <c r="N3791" s="17"/>
      <c r="O3791" s="101">
        <f t="shared" si="132"/>
        <v>49500</v>
      </c>
      <c r="P3791" s="101"/>
      <c r="Q3791" s="101"/>
      <c r="R3791" s="101"/>
      <c r="S3791" s="24">
        <f t="shared" si="133"/>
        <v>49500</v>
      </c>
      <c r="T3791" s="94" t="s">
        <v>9631</v>
      </c>
      <c r="U3791" s="102"/>
      <c r="V3791" s="102"/>
      <c r="W3791" s="102"/>
      <c r="X3791" s="103"/>
      <c r="Y3791" s="23" t="s">
        <v>1815</v>
      </c>
      <c r="Z3791" s="104" t="s">
        <v>13</v>
      </c>
      <c r="AA3791" s="105"/>
      <c r="AB3791" s="106"/>
    </row>
    <row r="3792" spans="1:28" s="16" customFormat="1" ht="66.75" customHeight="1" x14ac:dyDescent="0.2">
      <c r="A3792" s="18" t="s">
        <v>9897</v>
      </c>
      <c r="B3792" s="94" t="s">
        <v>9898</v>
      </c>
      <c r="C3792" s="95"/>
      <c r="D3792" s="19" t="s">
        <v>9635</v>
      </c>
      <c r="E3792" s="20" t="s">
        <v>355</v>
      </c>
      <c r="F3792" s="21" t="s">
        <v>1814</v>
      </c>
      <c r="G3792" s="22">
        <v>38448</v>
      </c>
      <c r="H3792" s="96">
        <v>38448</v>
      </c>
      <c r="I3792" s="97"/>
      <c r="J3792" s="98"/>
      <c r="K3792" s="99"/>
      <c r="L3792" s="99"/>
      <c r="M3792" s="100"/>
      <c r="N3792" s="17"/>
      <c r="O3792" s="101">
        <f t="shared" si="132"/>
        <v>38448</v>
      </c>
      <c r="P3792" s="101"/>
      <c r="Q3792" s="101"/>
      <c r="R3792" s="101"/>
      <c r="S3792" s="24">
        <f t="shared" si="133"/>
        <v>38448</v>
      </c>
      <c r="T3792" s="94" t="s">
        <v>9631</v>
      </c>
      <c r="U3792" s="102"/>
      <c r="V3792" s="102"/>
      <c r="W3792" s="102"/>
      <c r="X3792" s="103"/>
      <c r="Y3792" s="23" t="s">
        <v>1815</v>
      </c>
      <c r="Z3792" s="104" t="s">
        <v>13</v>
      </c>
      <c r="AA3792" s="105"/>
      <c r="AB3792" s="106"/>
    </row>
    <row r="3793" spans="1:28" s="16" customFormat="1" ht="66.75" customHeight="1" x14ac:dyDescent="0.2">
      <c r="A3793" s="18" t="s">
        <v>9899</v>
      </c>
      <c r="B3793" s="94" t="s">
        <v>9900</v>
      </c>
      <c r="C3793" s="95"/>
      <c r="D3793" s="19" t="s">
        <v>9635</v>
      </c>
      <c r="E3793" s="20" t="s">
        <v>858</v>
      </c>
      <c r="F3793" s="21" t="s">
        <v>1814</v>
      </c>
      <c r="G3793" s="22">
        <v>80584</v>
      </c>
      <c r="H3793" s="96">
        <v>80584</v>
      </c>
      <c r="I3793" s="97"/>
      <c r="J3793" s="98"/>
      <c r="K3793" s="99"/>
      <c r="L3793" s="99"/>
      <c r="M3793" s="100"/>
      <c r="N3793" s="17"/>
      <c r="O3793" s="101">
        <f t="shared" si="132"/>
        <v>80584</v>
      </c>
      <c r="P3793" s="101"/>
      <c r="Q3793" s="101"/>
      <c r="R3793" s="101"/>
      <c r="S3793" s="24">
        <f t="shared" si="133"/>
        <v>80584</v>
      </c>
      <c r="T3793" s="94" t="s">
        <v>9631</v>
      </c>
      <c r="U3793" s="102"/>
      <c r="V3793" s="102"/>
      <c r="W3793" s="102"/>
      <c r="X3793" s="103"/>
      <c r="Y3793" s="23" t="s">
        <v>1815</v>
      </c>
      <c r="Z3793" s="104" t="s">
        <v>13</v>
      </c>
      <c r="AA3793" s="105"/>
      <c r="AB3793" s="106"/>
    </row>
    <row r="3794" spans="1:28" s="16" customFormat="1" ht="66.75" customHeight="1" x14ac:dyDescent="0.2">
      <c r="A3794" s="18" t="s">
        <v>9901</v>
      </c>
      <c r="B3794" s="94" t="s">
        <v>9902</v>
      </c>
      <c r="C3794" s="95"/>
      <c r="D3794" s="19" t="s">
        <v>9635</v>
      </c>
      <c r="E3794" s="20" t="s">
        <v>913</v>
      </c>
      <c r="F3794" s="21" t="s">
        <v>1814</v>
      </c>
      <c r="G3794" s="22">
        <v>504400</v>
      </c>
      <c r="H3794" s="96">
        <v>504400</v>
      </c>
      <c r="I3794" s="97"/>
      <c r="J3794" s="98"/>
      <c r="K3794" s="99"/>
      <c r="L3794" s="99"/>
      <c r="M3794" s="100"/>
      <c r="N3794" s="17"/>
      <c r="O3794" s="101">
        <f t="shared" si="132"/>
        <v>504400</v>
      </c>
      <c r="P3794" s="101"/>
      <c r="Q3794" s="101"/>
      <c r="R3794" s="101"/>
      <c r="S3794" s="24">
        <f t="shared" si="133"/>
        <v>504400</v>
      </c>
      <c r="T3794" s="94" t="s">
        <v>9631</v>
      </c>
      <c r="U3794" s="102"/>
      <c r="V3794" s="102"/>
      <c r="W3794" s="102"/>
      <c r="X3794" s="103"/>
      <c r="Y3794" s="23" t="s">
        <v>1815</v>
      </c>
      <c r="Z3794" s="104" t="s">
        <v>13</v>
      </c>
      <c r="AA3794" s="105"/>
      <c r="AB3794" s="106"/>
    </row>
    <row r="3795" spans="1:28" s="16" customFormat="1" ht="66.75" customHeight="1" x14ac:dyDescent="0.2">
      <c r="A3795" s="18" t="s">
        <v>9903</v>
      </c>
      <c r="B3795" s="94" t="s">
        <v>9904</v>
      </c>
      <c r="C3795" s="95"/>
      <c r="D3795" s="19" t="s">
        <v>9635</v>
      </c>
      <c r="E3795" s="20" t="s">
        <v>871</v>
      </c>
      <c r="F3795" s="21" t="s">
        <v>1814</v>
      </c>
      <c r="G3795" s="22">
        <v>2970</v>
      </c>
      <c r="H3795" s="96">
        <v>2970</v>
      </c>
      <c r="I3795" s="97"/>
      <c r="J3795" s="98"/>
      <c r="K3795" s="99"/>
      <c r="L3795" s="99"/>
      <c r="M3795" s="100"/>
      <c r="N3795" s="17"/>
      <c r="O3795" s="101">
        <f t="shared" si="132"/>
        <v>2970</v>
      </c>
      <c r="P3795" s="101"/>
      <c r="Q3795" s="101"/>
      <c r="R3795" s="101"/>
      <c r="S3795" s="24">
        <f t="shared" si="133"/>
        <v>2970</v>
      </c>
      <c r="T3795" s="94" t="s">
        <v>9631</v>
      </c>
      <c r="U3795" s="102"/>
      <c r="V3795" s="102"/>
      <c r="W3795" s="102"/>
      <c r="X3795" s="103"/>
      <c r="Y3795" s="23" t="s">
        <v>1815</v>
      </c>
      <c r="Z3795" s="104" t="s">
        <v>13</v>
      </c>
      <c r="AA3795" s="105"/>
      <c r="AB3795" s="106"/>
    </row>
    <row r="3796" spans="1:28" s="16" customFormat="1" ht="66.75" customHeight="1" x14ac:dyDescent="0.2">
      <c r="A3796" s="18" t="s">
        <v>9905</v>
      </c>
      <c r="B3796" s="94" t="s">
        <v>9906</v>
      </c>
      <c r="C3796" s="95"/>
      <c r="D3796" s="19" t="s">
        <v>9780</v>
      </c>
      <c r="E3796" s="20" t="s">
        <v>9907</v>
      </c>
      <c r="F3796" s="21" t="s">
        <v>7026</v>
      </c>
      <c r="G3796" s="22">
        <v>424706.15</v>
      </c>
      <c r="H3796" s="96">
        <v>424706.15</v>
      </c>
      <c r="I3796" s="97"/>
      <c r="J3796" s="98"/>
      <c r="K3796" s="99"/>
      <c r="L3796" s="99"/>
      <c r="M3796" s="100"/>
      <c r="N3796" s="17"/>
      <c r="O3796" s="101">
        <f t="shared" si="132"/>
        <v>424706.15</v>
      </c>
      <c r="P3796" s="101"/>
      <c r="Q3796" s="101"/>
      <c r="R3796" s="101"/>
      <c r="S3796" s="24">
        <f t="shared" si="133"/>
        <v>424706.15</v>
      </c>
      <c r="T3796" s="94" t="s">
        <v>9631</v>
      </c>
      <c r="U3796" s="102"/>
      <c r="V3796" s="102"/>
      <c r="W3796" s="102"/>
      <c r="X3796" s="103"/>
      <c r="Y3796" s="23" t="s">
        <v>7026</v>
      </c>
      <c r="Z3796" s="104" t="s">
        <v>13</v>
      </c>
      <c r="AA3796" s="105"/>
      <c r="AB3796" s="106"/>
    </row>
    <row r="3797" spans="1:28" s="16" customFormat="1" ht="66.75" customHeight="1" x14ac:dyDescent="0.2">
      <c r="A3797" s="18" t="s">
        <v>9908</v>
      </c>
      <c r="B3797" s="94" t="s">
        <v>4383</v>
      </c>
      <c r="C3797" s="95"/>
      <c r="D3797" s="19" t="s">
        <v>9635</v>
      </c>
      <c r="E3797" s="20" t="s">
        <v>1199</v>
      </c>
      <c r="F3797" s="21" t="s">
        <v>1814</v>
      </c>
      <c r="G3797" s="22">
        <v>615792</v>
      </c>
      <c r="H3797" s="96">
        <v>615792</v>
      </c>
      <c r="I3797" s="97"/>
      <c r="J3797" s="98"/>
      <c r="K3797" s="99"/>
      <c r="L3797" s="99"/>
      <c r="M3797" s="100"/>
      <c r="N3797" s="17"/>
      <c r="O3797" s="101">
        <f t="shared" ref="O3797:O3860" si="134">H3797-J3797</f>
        <v>615792</v>
      </c>
      <c r="P3797" s="101"/>
      <c r="Q3797" s="101"/>
      <c r="R3797" s="101"/>
      <c r="S3797" s="24">
        <f t="shared" si="133"/>
        <v>615792</v>
      </c>
      <c r="T3797" s="94" t="s">
        <v>9631</v>
      </c>
      <c r="U3797" s="102"/>
      <c r="V3797" s="102"/>
      <c r="W3797" s="102"/>
      <c r="X3797" s="103"/>
      <c r="Y3797" s="23" t="s">
        <v>1815</v>
      </c>
      <c r="Z3797" s="104" t="s">
        <v>13</v>
      </c>
      <c r="AA3797" s="105"/>
      <c r="AB3797" s="106"/>
    </row>
    <row r="3798" spans="1:28" s="16" customFormat="1" ht="66.75" customHeight="1" x14ac:dyDescent="0.2">
      <c r="A3798" s="18" t="s">
        <v>9909</v>
      </c>
      <c r="B3798" s="94" t="s">
        <v>9910</v>
      </c>
      <c r="C3798" s="95"/>
      <c r="D3798" s="19" t="s">
        <v>9635</v>
      </c>
      <c r="E3798" s="20" t="s">
        <v>530</v>
      </c>
      <c r="F3798" s="21" t="s">
        <v>1814</v>
      </c>
      <c r="G3798" s="22">
        <v>45884.85</v>
      </c>
      <c r="H3798" s="96">
        <v>45884.85</v>
      </c>
      <c r="I3798" s="97"/>
      <c r="J3798" s="98"/>
      <c r="K3798" s="99"/>
      <c r="L3798" s="99"/>
      <c r="M3798" s="100"/>
      <c r="N3798" s="17"/>
      <c r="O3798" s="101">
        <f t="shared" si="134"/>
        <v>45884.85</v>
      </c>
      <c r="P3798" s="101"/>
      <c r="Q3798" s="101"/>
      <c r="R3798" s="101"/>
      <c r="S3798" s="24">
        <f t="shared" si="133"/>
        <v>45884.85</v>
      </c>
      <c r="T3798" s="94" t="s">
        <v>9631</v>
      </c>
      <c r="U3798" s="102"/>
      <c r="V3798" s="102"/>
      <c r="W3798" s="102"/>
      <c r="X3798" s="103"/>
      <c r="Y3798" s="23" t="s">
        <v>1815</v>
      </c>
      <c r="Z3798" s="104" t="s">
        <v>13</v>
      </c>
      <c r="AA3798" s="105"/>
      <c r="AB3798" s="106"/>
    </row>
    <row r="3799" spans="1:28" s="16" customFormat="1" ht="66.75" customHeight="1" x14ac:dyDescent="0.2">
      <c r="A3799" s="18" t="s">
        <v>9911</v>
      </c>
      <c r="B3799" s="94" t="s">
        <v>9910</v>
      </c>
      <c r="C3799" s="95"/>
      <c r="D3799" s="19" t="s">
        <v>9635</v>
      </c>
      <c r="E3799" s="20" t="s">
        <v>533</v>
      </c>
      <c r="F3799" s="21" t="s">
        <v>1814</v>
      </c>
      <c r="G3799" s="22">
        <v>596518</v>
      </c>
      <c r="H3799" s="96">
        <v>596518</v>
      </c>
      <c r="I3799" s="97"/>
      <c r="J3799" s="98"/>
      <c r="K3799" s="99"/>
      <c r="L3799" s="99"/>
      <c r="M3799" s="100"/>
      <c r="N3799" s="17"/>
      <c r="O3799" s="101">
        <f t="shared" si="134"/>
        <v>596518</v>
      </c>
      <c r="P3799" s="101"/>
      <c r="Q3799" s="101"/>
      <c r="R3799" s="101"/>
      <c r="S3799" s="24">
        <f t="shared" si="133"/>
        <v>596518</v>
      </c>
      <c r="T3799" s="94" t="s">
        <v>9631</v>
      </c>
      <c r="U3799" s="102"/>
      <c r="V3799" s="102"/>
      <c r="W3799" s="102"/>
      <c r="X3799" s="103"/>
      <c r="Y3799" s="23" t="s">
        <v>1815</v>
      </c>
      <c r="Z3799" s="104" t="s">
        <v>13</v>
      </c>
      <c r="AA3799" s="105"/>
      <c r="AB3799" s="106"/>
    </row>
    <row r="3800" spans="1:28" s="16" customFormat="1" ht="66.75" customHeight="1" x14ac:dyDescent="0.2">
      <c r="A3800" s="18" t="s">
        <v>9912</v>
      </c>
      <c r="B3800" s="94" t="s">
        <v>9913</v>
      </c>
      <c r="C3800" s="95"/>
      <c r="D3800" s="19" t="s">
        <v>9635</v>
      </c>
      <c r="E3800" s="20" t="s">
        <v>542</v>
      </c>
      <c r="F3800" s="21" t="s">
        <v>1814</v>
      </c>
      <c r="G3800" s="22">
        <v>504186</v>
      </c>
      <c r="H3800" s="96">
        <v>504186</v>
      </c>
      <c r="I3800" s="97"/>
      <c r="J3800" s="98"/>
      <c r="K3800" s="99"/>
      <c r="L3800" s="99"/>
      <c r="M3800" s="100"/>
      <c r="N3800" s="17"/>
      <c r="O3800" s="101">
        <f t="shared" si="134"/>
        <v>504186</v>
      </c>
      <c r="P3800" s="101"/>
      <c r="Q3800" s="101"/>
      <c r="R3800" s="101"/>
      <c r="S3800" s="24">
        <f t="shared" si="133"/>
        <v>504186</v>
      </c>
      <c r="T3800" s="94" t="s">
        <v>9631</v>
      </c>
      <c r="U3800" s="102"/>
      <c r="V3800" s="102"/>
      <c r="W3800" s="102"/>
      <c r="X3800" s="103"/>
      <c r="Y3800" s="23" t="s">
        <v>1815</v>
      </c>
      <c r="Z3800" s="104" t="s">
        <v>13</v>
      </c>
      <c r="AA3800" s="105"/>
      <c r="AB3800" s="106"/>
    </row>
    <row r="3801" spans="1:28" s="16" customFormat="1" ht="66.75" customHeight="1" x14ac:dyDescent="0.2">
      <c r="A3801" s="18" t="s">
        <v>9914</v>
      </c>
      <c r="B3801" s="94" t="s">
        <v>9915</v>
      </c>
      <c r="C3801" s="95"/>
      <c r="D3801" s="19" t="s">
        <v>9635</v>
      </c>
      <c r="E3801" s="20" t="s">
        <v>1016</v>
      </c>
      <c r="F3801" s="21" t="s">
        <v>1814</v>
      </c>
      <c r="G3801" s="22">
        <v>22400</v>
      </c>
      <c r="H3801" s="96">
        <v>22400</v>
      </c>
      <c r="I3801" s="97"/>
      <c r="J3801" s="98"/>
      <c r="K3801" s="99"/>
      <c r="L3801" s="99"/>
      <c r="M3801" s="100"/>
      <c r="N3801" s="17"/>
      <c r="O3801" s="101">
        <f t="shared" si="134"/>
        <v>22400</v>
      </c>
      <c r="P3801" s="101"/>
      <c r="Q3801" s="101"/>
      <c r="R3801" s="101"/>
      <c r="S3801" s="24">
        <f t="shared" si="133"/>
        <v>22400</v>
      </c>
      <c r="T3801" s="94" t="s">
        <v>9631</v>
      </c>
      <c r="U3801" s="102"/>
      <c r="V3801" s="102"/>
      <c r="W3801" s="102"/>
      <c r="X3801" s="103"/>
      <c r="Y3801" s="23" t="s">
        <v>1815</v>
      </c>
      <c r="Z3801" s="104" t="s">
        <v>13</v>
      </c>
      <c r="AA3801" s="105"/>
      <c r="AB3801" s="106"/>
    </row>
    <row r="3802" spans="1:28" s="16" customFormat="1" ht="66.75" customHeight="1" x14ac:dyDescent="0.2">
      <c r="A3802" s="18" t="s">
        <v>9916</v>
      </c>
      <c r="B3802" s="94" t="s">
        <v>9917</v>
      </c>
      <c r="C3802" s="95"/>
      <c r="D3802" s="19" t="s">
        <v>9635</v>
      </c>
      <c r="E3802" s="20" t="s">
        <v>915</v>
      </c>
      <c r="F3802" s="21" t="s">
        <v>1814</v>
      </c>
      <c r="G3802" s="22">
        <v>51600</v>
      </c>
      <c r="H3802" s="96">
        <v>51600</v>
      </c>
      <c r="I3802" s="97"/>
      <c r="J3802" s="98"/>
      <c r="K3802" s="99"/>
      <c r="L3802" s="99"/>
      <c r="M3802" s="100"/>
      <c r="N3802" s="17"/>
      <c r="O3802" s="101">
        <f t="shared" si="134"/>
        <v>51600</v>
      </c>
      <c r="P3802" s="101"/>
      <c r="Q3802" s="101"/>
      <c r="R3802" s="101"/>
      <c r="S3802" s="24">
        <f t="shared" si="133"/>
        <v>51600</v>
      </c>
      <c r="T3802" s="94" t="s">
        <v>9631</v>
      </c>
      <c r="U3802" s="102"/>
      <c r="V3802" s="102"/>
      <c r="W3802" s="102"/>
      <c r="X3802" s="103"/>
      <c r="Y3802" s="23" t="s">
        <v>1815</v>
      </c>
      <c r="Z3802" s="104" t="s">
        <v>13</v>
      </c>
      <c r="AA3802" s="105"/>
      <c r="AB3802" s="106"/>
    </row>
    <row r="3803" spans="1:28" s="16" customFormat="1" ht="66.75" customHeight="1" x14ac:dyDescent="0.2">
      <c r="A3803" s="18" t="s">
        <v>9918</v>
      </c>
      <c r="B3803" s="94" t="s">
        <v>9919</v>
      </c>
      <c r="C3803" s="95"/>
      <c r="D3803" s="19" t="s">
        <v>9635</v>
      </c>
      <c r="E3803" s="20" t="s">
        <v>1082</v>
      </c>
      <c r="F3803" s="21" t="s">
        <v>1814</v>
      </c>
      <c r="G3803" s="22">
        <v>87019</v>
      </c>
      <c r="H3803" s="96">
        <v>87019</v>
      </c>
      <c r="I3803" s="97"/>
      <c r="J3803" s="98"/>
      <c r="K3803" s="99"/>
      <c r="L3803" s="99"/>
      <c r="M3803" s="100"/>
      <c r="N3803" s="17"/>
      <c r="O3803" s="101">
        <f t="shared" si="134"/>
        <v>87019</v>
      </c>
      <c r="P3803" s="101"/>
      <c r="Q3803" s="101"/>
      <c r="R3803" s="101"/>
      <c r="S3803" s="24">
        <f t="shared" si="133"/>
        <v>87019</v>
      </c>
      <c r="T3803" s="94" t="s">
        <v>9631</v>
      </c>
      <c r="U3803" s="102"/>
      <c r="V3803" s="102"/>
      <c r="W3803" s="102"/>
      <c r="X3803" s="103"/>
      <c r="Y3803" s="23" t="s">
        <v>1815</v>
      </c>
      <c r="Z3803" s="104" t="s">
        <v>13</v>
      </c>
      <c r="AA3803" s="105"/>
      <c r="AB3803" s="106"/>
    </row>
    <row r="3804" spans="1:28" s="16" customFormat="1" ht="66.75" customHeight="1" x14ac:dyDescent="0.2">
      <c r="A3804" s="18" t="s">
        <v>9920</v>
      </c>
      <c r="B3804" s="94" t="s">
        <v>9921</v>
      </c>
      <c r="C3804" s="95"/>
      <c r="D3804" s="19" t="s">
        <v>9635</v>
      </c>
      <c r="E3804" s="20" t="s">
        <v>709</v>
      </c>
      <c r="F3804" s="21" t="s">
        <v>1814</v>
      </c>
      <c r="G3804" s="22">
        <v>28436</v>
      </c>
      <c r="H3804" s="96">
        <v>28436</v>
      </c>
      <c r="I3804" s="97"/>
      <c r="J3804" s="98"/>
      <c r="K3804" s="99"/>
      <c r="L3804" s="99"/>
      <c r="M3804" s="100"/>
      <c r="N3804" s="17"/>
      <c r="O3804" s="101">
        <f t="shared" si="134"/>
        <v>28436</v>
      </c>
      <c r="P3804" s="101"/>
      <c r="Q3804" s="101"/>
      <c r="R3804" s="101"/>
      <c r="S3804" s="24">
        <f t="shared" si="133"/>
        <v>28436</v>
      </c>
      <c r="T3804" s="94" t="s">
        <v>9631</v>
      </c>
      <c r="U3804" s="102"/>
      <c r="V3804" s="102"/>
      <c r="W3804" s="102"/>
      <c r="X3804" s="103"/>
      <c r="Y3804" s="23" t="s">
        <v>1815</v>
      </c>
      <c r="Z3804" s="104" t="s">
        <v>13</v>
      </c>
      <c r="AA3804" s="105"/>
      <c r="AB3804" s="106"/>
    </row>
    <row r="3805" spans="1:28" s="16" customFormat="1" ht="66.75" customHeight="1" x14ac:dyDescent="0.2">
      <c r="A3805" s="18" t="s">
        <v>9922</v>
      </c>
      <c r="B3805" s="94" t="s">
        <v>9923</v>
      </c>
      <c r="C3805" s="95"/>
      <c r="D3805" s="19" t="s">
        <v>9635</v>
      </c>
      <c r="E3805" s="20" t="s">
        <v>1258</v>
      </c>
      <c r="F3805" s="21" t="s">
        <v>1814</v>
      </c>
      <c r="G3805" s="22">
        <v>52111</v>
      </c>
      <c r="H3805" s="96">
        <v>52111</v>
      </c>
      <c r="I3805" s="97"/>
      <c r="J3805" s="98"/>
      <c r="K3805" s="99"/>
      <c r="L3805" s="99"/>
      <c r="M3805" s="100"/>
      <c r="N3805" s="17"/>
      <c r="O3805" s="101">
        <f t="shared" si="134"/>
        <v>52111</v>
      </c>
      <c r="P3805" s="101"/>
      <c r="Q3805" s="101"/>
      <c r="R3805" s="101"/>
      <c r="S3805" s="24">
        <f t="shared" si="133"/>
        <v>52111</v>
      </c>
      <c r="T3805" s="94" t="s">
        <v>9631</v>
      </c>
      <c r="U3805" s="102"/>
      <c r="V3805" s="102"/>
      <c r="W3805" s="102"/>
      <c r="X3805" s="103"/>
      <c r="Y3805" s="23" t="s">
        <v>1815</v>
      </c>
      <c r="Z3805" s="104" t="s">
        <v>13</v>
      </c>
      <c r="AA3805" s="105"/>
      <c r="AB3805" s="106"/>
    </row>
    <row r="3806" spans="1:28" s="16" customFormat="1" ht="66.75" customHeight="1" x14ac:dyDescent="0.2">
      <c r="A3806" s="18" t="s">
        <v>9924</v>
      </c>
      <c r="B3806" s="94" t="s">
        <v>9925</v>
      </c>
      <c r="C3806" s="95"/>
      <c r="D3806" s="19" t="s">
        <v>9635</v>
      </c>
      <c r="E3806" s="20" t="s">
        <v>421</v>
      </c>
      <c r="F3806" s="21" t="s">
        <v>1814</v>
      </c>
      <c r="G3806" s="22">
        <v>1918</v>
      </c>
      <c r="H3806" s="96">
        <v>1918</v>
      </c>
      <c r="I3806" s="97"/>
      <c r="J3806" s="98"/>
      <c r="K3806" s="99"/>
      <c r="L3806" s="99"/>
      <c r="M3806" s="100"/>
      <c r="N3806" s="17"/>
      <c r="O3806" s="101">
        <f t="shared" si="134"/>
        <v>1918</v>
      </c>
      <c r="P3806" s="101"/>
      <c r="Q3806" s="101"/>
      <c r="R3806" s="101"/>
      <c r="S3806" s="24">
        <f t="shared" si="133"/>
        <v>1918</v>
      </c>
      <c r="T3806" s="94" t="s">
        <v>9631</v>
      </c>
      <c r="U3806" s="102"/>
      <c r="V3806" s="102"/>
      <c r="W3806" s="102"/>
      <c r="X3806" s="103"/>
      <c r="Y3806" s="23" t="s">
        <v>1815</v>
      </c>
      <c r="Z3806" s="104" t="s">
        <v>13</v>
      </c>
      <c r="AA3806" s="105"/>
      <c r="AB3806" s="106"/>
    </row>
    <row r="3807" spans="1:28" s="16" customFormat="1" ht="66.75" customHeight="1" x14ac:dyDescent="0.2">
      <c r="A3807" s="18" t="s">
        <v>9926</v>
      </c>
      <c r="B3807" s="94" t="s">
        <v>9927</v>
      </c>
      <c r="C3807" s="95"/>
      <c r="D3807" s="19" t="s">
        <v>9635</v>
      </c>
      <c r="E3807" s="20" t="s">
        <v>1205</v>
      </c>
      <c r="F3807" s="21" t="s">
        <v>1814</v>
      </c>
      <c r="G3807" s="22">
        <v>60530</v>
      </c>
      <c r="H3807" s="96">
        <v>60530</v>
      </c>
      <c r="I3807" s="97"/>
      <c r="J3807" s="98"/>
      <c r="K3807" s="99"/>
      <c r="L3807" s="99"/>
      <c r="M3807" s="100"/>
      <c r="N3807" s="17"/>
      <c r="O3807" s="101">
        <f t="shared" si="134"/>
        <v>60530</v>
      </c>
      <c r="P3807" s="101"/>
      <c r="Q3807" s="101"/>
      <c r="R3807" s="101"/>
      <c r="S3807" s="24">
        <f t="shared" si="133"/>
        <v>60530</v>
      </c>
      <c r="T3807" s="94" t="s">
        <v>9631</v>
      </c>
      <c r="U3807" s="102"/>
      <c r="V3807" s="102"/>
      <c r="W3807" s="102"/>
      <c r="X3807" s="103"/>
      <c r="Y3807" s="23" t="s">
        <v>1815</v>
      </c>
      <c r="Z3807" s="104" t="s">
        <v>13</v>
      </c>
      <c r="AA3807" s="105"/>
      <c r="AB3807" s="106"/>
    </row>
    <row r="3808" spans="1:28" s="16" customFormat="1" ht="66.75" customHeight="1" x14ac:dyDescent="0.2">
      <c r="A3808" s="18" t="s">
        <v>9928</v>
      </c>
      <c r="B3808" s="94" t="s">
        <v>9929</v>
      </c>
      <c r="C3808" s="95"/>
      <c r="D3808" s="19" t="s">
        <v>9635</v>
      </c>
      <c r="E3808" s="20" t="s">
        <v>1290</v>
      </c>
      <c r="F3808" s="21" t="s">
        <v>1814</v>
      </c>
      <c r="G3808" s="22">
        <v>3687.74</v>
      </c>
      <c r="H3808" s="96">
        <v>3687.74</v>
      </c>
      <c r="I3808" s="97"/>
      <c r="J3808" s="98"/>
      <c r="K3808" s="99"/>
      <c r="L3808" s="99"/>
      <c r="M3808" s="100"/>
      <c r="N3808" s="17"/>
      <c r="O3808" s="101">
        <f t="shared" si="134"/>
        <v>3687.74</v>
      </c>
      <c r="P3808" s="101"/>
      <c r="Q3808" s="101"/>
      <c r="R3808" s="101"/>
      <c r="S3808" s="24">
        <f t="shared" si="133"/>
        <v>3687.74</v>
      </c>
      <c r="T3808" s="94" t="s">
        <v>9631</v>
      </c>
      <c r="U3808" s="102"/>
      <c r="V3808" s="102"/>
      <c r="W3808" s="102"/>
      <c r="X3808" s="103"/>
      <c r="Y3808" s="23" t="s">
        <v>1815</v>
      </c>
      <c r="Z3808" s="104" t="s">
        <v>13</v>
      </c>
      <c r="AA3808" s="105"/>
      <c r="AB3808" s="106"/>
    </row>
    <row r="3809" spans="1:28" s="16" customFormat="1" ht="66.75" customHeight="1" x14ac:dyDescent="0.2">
      <c r="A3809" s="18" t="s">
        <v>9930</v>
      </c>
      <c r="B3809" s="94" t="s">
        <v>9931</v>
      </c>
      <c r="C3809" s="95"/>
      <c r="D3809" s="19" t="s">
        <v>9635</v>
      </c>
      <c r="E3809" s="20" t="s">
        <v>2819</v>
      </c>
      <c r="F3809" s="21" t="s">
        <v>1814</v>
      </c>
      <c r="G3809" s="22">
        <v>261858</v>
      </c>
      <c r="H3809" s="96">
        <v>261858</v>
      </c>
      <c r="I3809" s="97"/>
      <c r="J3809" s="98"/>
      <c r="K3809" s="99"/>
      <c r="L3809" s="99"/>
      <c r="M3809" s="100"/>
      <c r="N3809" s="17"/>
      <c r="O3809" s="101">
        <f t="shared" si="134"/>
        <v>261858</v>
      </c>
      <c r="P3809" s="101"/>
      <c r="Q3809" s="101"/>
      <c r="R3809" s="101"/>
      <c r="S3809" s="24">
        <f t="shared" si="133"/>
        <v>261858</v>
      </c>
      <c r="T3809" s="94" t="s">
        <v>9631</v>
      </c>
      <c r="U3809" s="102"/>
      <c r="V3809" s="102"/>
      <c r="W3809" s="102"/>
      <c r="X3809" s="103"/>
      <c r="Y3809" s="23" t="s">
        <v>1815</v>
      </c>
      <c r="Z3809" s="104" t="s">
        <v>13</v>
      </c>
      <c r="AA3809" s="105"/>
      <c r="AB3809" s="106"/>
    </row>
    <row r="3810" spans="1:28" s="16" customFormat="1" ht="66.75" customHeight="1" x14ac:dyDescent="0.2">
      <c r="A3810" s="18" t="s">
        <v>9932</v>
      </c>
      <c r="B3810" s="94" t="s">
        <v>9933</v>
      </c>
      <c r="C3810" s="95"/>
      <c r="D3810" s="19" t="s">
        <v>9635</v>
      </c>
      <c r="E3810" s="20" t="s">
        <v>9934</v>
      </c>
      <c r="F3810" s="21" t="s">
        <v>1814</v>
      </c>
      <c r="G3810" s="22">
        <v>41753</v>
      </c>
      <c r="H3810" s="96">
        <v>41753</v>
      </c>
      <c r="I3810" s="97"/>
      <c r="J3810" s="98"/>
      <c r="K3810" s="99"/>
      <c r="L3810" s="99"/>
      <c r="M3810" s="100"/>
      <c r="N3810" s="17"/>
      <c r="O3810" s="101">
        <f t="shared" si="134"/>
        <v>41753</v>
      </c>
      <c r="P3810" s="101"/>
      <c r="Q3810" s="101"/>
      <c r="R3810" s="101"/>
      <c r="S3810" s="24">
        <f t="shared" si="133"/>
        <v>41753</v>
      </c>
      <c r="T3810" s="94" t="s">
        <v>9631</v>
      </c>
      <c r="U3810" s="102"/>
      <c r="V3810" s="102"/>
      <c r="W3810" s="102"/>
      <c r="X3810" s="103"/>
      <c r="Y3810" s="23" t="s">
        <v>1815</v>
      </c>
      <c r="Z3810" s="104" t="s">
        <v>13</v>
      </c>
      <c r="AA3810" s="105"/>
      <c r="AB3810" s="106"/>
    </row>
    <row r="3811" spans="1:28" s="16" customFormat="1" ht="66.75" customHeight="1" x14ac:dyDescent="0.2">
      <c r="A3811" s="18" t="s">
        <v>9935</v>
      </c>
      <c r="B3811" s="94" t="s">
        <v>3743</v>
      </c>
      <c r="C3811" s="95"/>
      <c r="D3811" s="19" t="s">
        <v>9635</v>
      </c>
      <c r="E3811" s="20" t="s">
        <v>1264</v>
      </c>
      <c r="F3811" s="21" t="s">
        <v>1814</v>
      </c>
      <c r="G3811" s="22">
        <v>14000</v>
      </c>
      <c r="H3811" s="96">
        <v>14000</v>
      </c>
      <c r="I3811" s="97"/>
      <c r="J3811" s="98"/>
      <c r="K3811" s="99"/>
      <c r="L3811" s="99"/>
      <c r="M3811" s="100"/>
      <c r="N3811" s="17"/>
      <c r="O3811" s="101">
        <f t="shared" si="134"/>
        <v>14000</v>
      </c>
      <c r="P3811" s="101"/>
      <c r="Q3811" s="101"/>
      <c r="R3811" s="101"/>
      <c r="S3811" s="24">
        <f t="shared" si="133"/>
        <v>14000</v>
      </c>
      <c r="T3811" s="94" t="s">
        <v>9631</v>
      </c>
      <c r="U3811" s="102"/>
      <c r="V3811" s="102"/>
      <c r="W3811" s="102"/>
      <c r="X3811" s="103"/>
      <c r="Y3811" s="23" t="s">
        <v>1815</v>
      </c>
      <c r="Z3811" s="104" t="s">
        <v>13</v>
      </c>
      <c r="AA3811" s="105"/>
      <c r="AB3811" s="106"/>
    </row>
    <row r="3812" spans="1:28" s="16" customFormat="1" ht="66.75" customHeight="1" x14ac:dyDescent="0.2">
      <c r="A3812" s="18" t="s">
        <v>9936</v>
      </c>
      <c r="B3812" s="94" t="s">
        <v>4425</v>
      </c>
      <c r="C3812" s="95"/>
      <c r="D3812" s="19" t="s">
        <v>9635</v>
      </c>
      <c r="E3812" s="20" t="s">
        <v>1255</v>
      </c>
      <c r="F3812" s="21" t="s">
        <v>1814</v>
      </c>
      <c r="G3812" s="22">
        <v>34293</v>
      </c>
      <c r="H3812" s="96">
        <v>34293</v>
      </c>
      <c r="I3812" s="97"/>
      <c r="J3812" s="98"/>
      <c r="K3812" s="99"/>
      <c r="L3812" s="99"/>
      <c r="M3812" s="100"/>
      <c r="N3812" s="17"/>
      <c r="O3812" s="101">
        <f t="shared" si="134"/>
        <v>34293</v>
      </c>
      <c r="P3812" s="101"/>
      <c r="Q3812" s="101"/>
      <c r="R3812" s="101"/>
      <c r="S3812" s="24">
        <f t="shared" si="133"/>
        <v>34293</v>
      </c>
      <c r="T3812" s="94" t="s">
        <v>9631</v>
      </c>
      <c r="U3812" s="102"/>
      <c r="V3812" s="102"/>
      <c r="W3812" s="102"/>
      <c r="X3812" s="103"/>
      <c r="Y3812" s="23" t="s">
        <v>1815</v>
      </c>
      <c r="Z3812" s="104" t="s">
        <v>13</v>
      </c>
      <c r="AA3812" s="105"/>
      <c r="AB3812" s="106"/>
    </row>
    <row r="3813" spans="1:28" s="16" customFormat="1" ht="66.75" customHeight="1" x14ac:dyDescent="0.2">
      <c r="A3813" s="18" t="s">
        <v>9937</v>
      </c>
      <c r="B3813" s="94" t="s">
        <v>9938</v>
      </c>
      <c r="C3813" s="95"/>
      <c r="D3813" s="19" t="s">
        <v>9635</v>
      </c>
      <c r="E3813" s="20" t="s">
        <v>767</v>
      </c>
      <c r="F3813" s="21" t="s">
        <v>1814</v>
      </c>
      <c r="G3813" s="22">
        <v>95220</v>
      </c>
      <c r="H3813" s="96">
        <v>95220</v>
      </c>
      <c r="I3813" s="97"/>
      <c r="J3813" s="98"/>
      <c r="K3813" s="99"/>
      <c r="L3813" s="99"/>
      <c r="M3813" s="100"/>
      <c r="N3813" s="17"/>
      <c r="O3813" s="101">
        <f t="shared" si="134"/>
        <v>95220</v>
      </c>
      <c r="P3813" s="101"/>
      <c r="Q3813" s="101"/>
      <c r="R3813" s="101"/>
      <c r="S3813" s="24">
        <f t="shared" si="133"/>
        <v>95220</v>
      </c>
      <c r="T3813" s="94" t="s">
        <v>9631</v>
      </c>
      <c r="U3813" s="102"/>
      <c r="V3813" s="102"/>
      <c r="W3813" s="102"/>
      <c r="X3813" s="103"/>
      <c r="Y3813" s="23" t="s">
        <v>1815</v>
      </c>
      <c r="Z3813" s="104" t="s">
        <v>13</v>
      </c>
      <c r="AA3813" s="105"/>
      <c r="AB3813" s="106"/>
    </row>
    <row r="3814" spans="1:28" s="16" customFormat="1" ht="66.75" customHeight="1" x14ac:dyDescent="0.2">
      <c r="A3814" s="18" t="s">
        <v>9939</v>
      </c>
      <c r="B3814" s="94" t="s">
        <v>9940</v>
      </c>
      <c r="C3814" s="95"/>
      <c r="D3814" s="19" t="s">
        <v>9635</v>
      </c>
      <c r="E3814" s="20" t="s">
        <v>844</v>
      </c>
      <c r="F3814" s="21" t="s">
        <v>1814</v>
      </c>
      <c r="G3814" s="22">
        <v>262914</v>
      </c>
      <c r="H3814" s="96">
        <v>262914</v>
      </c>
      <c r="I3814" s="97"/>
      <c r="J3814" s="98"/>
      <c r="K3814" s="99"/>
      <c r="L3814" s="99"/>
      <c r="M3814" s="100"/>
      <c r="N3814" s="17"/>
      <c r="O3814" s="101">
        <f t="shared" si="134"/>
        <v>262914</v>
      </c>
      <c r="P3814" s="101"/>
      <c r="Q3814" s="101"/>
      <c r="R3814" s="101"/>
      <c r="S3814" s="24">
        <f t="shared" si="133"/>
        <v>262914</v>
      </c>
      <c r="T3814" s="94" t="s">
        <v>9631</v>
      </c>
      <c r="U3814" s="102"/>
      <c r="V3814" s="102"/>
      <c r="W3814" s="102"/>
      <c r="X3814" s="103"/>
      <c r="Y3814" s="23" t="s">
        <v>1815</v>
      </c>
      <c r="Z3814" s="104" t="s">
        <v>13</v>
      </c>
      <c r="AA3814" s="105"/>
      <c r="AB3814" s="106"/>
    </row>
    <row r="3815" spans="1:28" s="16" customFormat="1" ht="66.75" customHeight="1" x14ac:dyDescent="0.2">
      <c r="A3815" s="18" t="s">
        <v>9941</v>
      </c>
      <c r="B3815" s="94" t="s">
        <v>9942</v>
      </c>
      <c r="C3815" s="95"/>
      <c r="D3815" s="19" t="s">
        <v>9635</v>
      </c>
      <c r="E3815" s="20" t="s">
        <v>771</v>
      </c>
      <c r="F3815" s="21" t="s">
        <v>1814</v>
      </c>
      <c r="G3815" s="22">
        <v>1773353.1</v>
      </c>
      <c r="H3815" s="96">
        <v>1773353.1</v>
      </c>
      <c r="I3815" s="97"/>
      <c r="J3815" s="98"/>
      <c r="K3815" s="99"/>
      <c r="L3815" s="99"/>
      <c r="M3815" s="100"/>
      <c r="N3815" s="17"/>
      <c r="O3815" s="101">
        <f t="shared" si="134"/>
        <v>1773353.1</v>
      </c>
      <c r="P3815" s="101"/>
      <c r="Q3815" s="101"/>
      <c r="R3815" s="101"/>
      <c r="S3815" s="24">
        <f t="shared" si="133"/>
        <v>1773353.1</v>
      </c>
      <c r="T3815" s="94" t="s">
        <v>9631</v>
      </c>
      <c r="U3815" s="102"/>
      <c r="V3815" s="102"/>
      <c r="W3815" s="102"/>
      <c r="X3815" s="103"/>
      <c r="Y3815" s="23" t="s">
        <v>1815</v>
      </c>
      <c r="Z3815" s="104" t="s">
        <v>13</v>
      </c>
      <c r="AA3815" s="105"/>
      <c r="AB3815" s="106"/>
    </row>
    <row r="3816" spans="1:28" s="16" customFormat="1" ht="66.75" customHeight="1" x14ac:dyDescent="0.2">
      <c r="A3816" s="18" t="s">
        <v>9943</v>
      </c>
      <c r="B3816" s="94" t="s">
        <v>9944</v>
      </c>
      <c r="C3816" s="95"/>
      <c r="D3816" s="19" t="s">
        <v>9635</v>
      </c>
      <c r="E3816" s="20" t="s">
        <v>861</v>
      </c>
      <c r="F3816" s="21" t="s">
        <v>1814</v>
      </c>
      <c r="G3816" s="22">
        <v>139428</v>
      </c>
      <c r="H3816" s="96">
        <v>139428</v>
      </c>
      <c r="I3816" s="97"/>
      <c r="J3816" s="98"/>
      <c r="K3816" s="99"/>
      <c r="L3816" s="99"/>
      <c r="M3816" s="100"/>
      <c r="N3816" s="17"/>
      <c r="O3816" s="101">
        <f t="shared" si="134"/>
        <v>139428</v>
      </c>
      <c r="P3816" s="101"/>
      <c r="Q3816" s="101"/>
      <c r="R3816" s="101"/>
      <c r="S3816" s="24">
        <f t="shared" si="133"/>
        <v>139428</v>
      </c>
      <c r="T3816" s="94" t="s">
        <v>9631</v>
      </c>
      <c r="U3816" s="102"/>
      <c r="V3816" s="102"/>
      <c r="W3816" s="102"/>
      <c r="X3816" s="103"/>
      <c r="Y3816" s="23" t="s">
        <v>1815</v>
      </c>
      <c r="Z3816" s="104" t="s">
        <v>13</v>
      </c>
      <c r="AA3816" s="105"/>
      <c r="AB3816" s="106"/>
    </row>
    <row r="3817" spans="1:28" s="16" customFormat="1" ht="66.75" customHeight="1" x14ac:dyDescent="0.2">
      <c r="A3817" s="18" t="s">
        <v>9945</v>
      </c>
      <c r="B3817" s="94" t="s">
        <v>9946</v>
      </c>
      <c r="C3817" s="95"/>
      <c r="D3817" s="19" t="s">
        <v>9635</v>
      </c>
      <c r="E3817" s="20" t="s">
        <v>879</v>
      </c>
      <c r="F3817" s="21" t="s">
        <v>1814</v>
      </c>
      <c r="G3817" s="22">
        <v>39072</v>
      </c>
      <c r="H3817" s="96">
        <v>39072</v>
      </c>
      <c r="I3817" s="97"/>
      <c r="J3817" s="98"/>
      <c r="K3817" s="99"/>
      <c r="L3817" s="99"/>
      <c r="M3817" s="100"/>
      <c r="N3817" s="17"/>
      <c r="O3817" s="101">
        <f t="shared" si="134"/>
        <v>39072</v>
      </c>
      <c r="P3817" s="101"/>
      <c r="Q3817" s="101"/>
      <c r="R3817" s="101"/>
      <c r="S3817" s="24">
        <f t="shared" si="133"/>
        <v>39072</v>
      </c>
      <c r="T3817" s="94" t="s">
        <v>9631</v>
      </c>
      <c r="U3817" s="102"/>
      <c r="V3817" s="102"/>
      <c r="W3817" s="102"/>
      <c r="X3817" s="103"/>
      <c r="Y3817" s="23" t="s">
        <v>1815</v>
      </c>
      <c r="Z3817" s="104" t="s">
        <v>13</v>
      </c>
      <c r="AA3817" s="105"/>
      <c r="AB3817" s="106"/>
    </row>
    <row r="3818" spans="1:28" s="16" customFormat="1" ht="66.75" customHeight="1" x14ac:dyDescent="0.2">
      <c r="A3818" s="18" t="s">
        <v>9947</v>
      </c>
      <c r="B3818" s="94" t="s">
        <v>9948</v>
      </c>
      <c r="C3818" s="95"/>
      <c r="D3818" s="19" t="s">
        <v>9635</v>
      </c>
      <c r="E3818" s="20" t="s">
        <v>820</v>
      </c>
      <c r="F3818" s="21" t="s">
        <v>1814</v>
      </c>
      <c r="G3818" s="22">
        <v>27070</v>
      </c>
      <c r="H3818" s="96">
        <v>27070</v>
      </c>
      <c r="I3818" s="97"/>
      <c r="J3818" s="98"/>
      <c r="K3818" s="99"/>
      <c r="L3818" s="99"/>
      <c r="M3818" s="100"/>
      <c r="N3818" s="17"/>
      <c r="O3818" s="101">
        <f t="shared" si="134"/>
        <v>27070</v>
      </c>
      <c r="P3818" s="101"/>
      <c r="Q3818" s="101"/>
      <c r="R3818" s="101"/>
      <c r="S3818" s="24">
        <f t="shared" si="133"/>
        <v>27070</v>
      </c>
      <c r="T3818" s="94" t="s">
        <v>9631</v>
      </c>
      <c r="U3818" s="102"/>
      <c r="V3818" s="102"/>
      <c r="W3818" s="102"/>
      <c r="X3818" s="103"/>
      <c r="Y3818" s="23" t="s">
        <v>1815</v>
      </c>
      <c r="Z3818" s="104" t="s">
        <v>13</v>
      </c>
      <c r="AA3818" s="105"/>
      <c r="AB3818" s="106"/>
    </row>
    <row r="3819" spans="1:28" s="16" customFormat="1" ht="66.75" customHeight="1" x14ac:dyDescent="0.2">
      <c r="A3819" s="18" t="s">
        <v>9949</v>
      </c>
      <c r="B3819" s="94" t="s">
        <v>9950</v>
      </c>
      <c r="C3819" s="95"/>
      <c r="D3819" s="19" t="s">
        <v>9635</v>
      </c>
      <c r="E3819" s="20" t="s">
        <v>864</v>
      </c>
      <c r="F3819" s="21" t="s">
        <v>1814</v>
      </c>
      <c r="G3819" s="22">
        <v>47541</v>
      </c>
      <c r="H3819" s="96">
        <v>47541</v>
      </c>
      <c r="I3819" s="97"/>
      <c r="J3819" s="98"/>
      <c r="K3819" s="99"/>
      <c r="L3819" s="99"/>
      <c r="M3819" s="100"/>
      <c r="N3819" s="17"/>
      <c r="O3819" s="101">
        <f t="shared" si="134"/>
        <v>47541</v>
      </c>
      <c r="P3819" s="101"/>
      <c r="Q3819" s="101"/>
      <c r="R3819" s="101"/>
      <c r="S3819" s="24">
        <f t="shared" si="133"/>
        <v>47541</v>
      </c>
      <c r="T3819" s="94" t="s">
        <v>9631</v>
      </c>
      <c r="U3819" s="102"/>
      <c r="V3819" s="102"/>
      <c r="W3819" s="102"/>
      <c r="X3819" s="103"/>
      <c r="Y3819" s="23" t="s">
        <v>1815</v>
      </c>
      <c r="Z3819" s="104" t="s">
        <v>13</v>
      </c>
      <c r="AA3819" s="105"/>
      <c r="AB3819" s="106"/>
    </row>
    <row r="3820" spans="1:28" s="16" customFormat="1" ht="66.75" customHeight="1" x14ac:dyDescent="0.2">
      <c r="A3820" s="18" t="s">
        <v>9951</v>
      </c>
      <c r="B3820" s="94" t="s">
        <v>9950</v>
      </c>
      <c r="C3820" s="95"/>
      <c r="D3820" s="19" t="s">
        <v>9635</v>
      </c>
      <c r="E3820" s="20" t="s">
        <v>774</v>
      </c>
      <c r="F3820" s="21" t="s">
        <v>1814</v>
      </c>
      <c r="G3820" s="22">
        <v>37318.400000000001</v>
      </c>
      <c r="H3820" s="96">
        <v>37318.400000000001</v>
      </c>
      <c r="I3820" s="97"/>
      <c r="J3820" s="98"/>
      <c r="K3820" s="99"/>
      <c r="L3820" s="99"/>
      <c r="M3820" s="100"/>
      <c r="N3820" s="17"/>
      <c r="O3820" s="101">
        <f t="shared" si="134"/>
        <v>37318.400000000001</v>
      </c>
      <c r="P3820" s="101"/>
      <c r="Q3820" s="101"/>
      <c r="R3820" s="101"/>
      <c r="S3820" s="24">
        <f t="shared" si="133"/>
        <v>37318.400000000001</v>
      </c>
      <c r="T3820" s="94" t="s">
        <v>9631</v>
      </c>
      <c r="U3820" s="102"/>
      <c r="V3820" s="102"/>
      <c r="W3820" s="102"/>
      <c r="X3820" s="103"/>
      <c r="Y3820" s="23" t="s">
        <v>1815</v>
      </c>
      <c r="Z3820" s="104" t="s">
        <v>13</v>
      </c>
      <c r="AA3820" s="105"/>
      <c r="AB3820" s="106"/>
    </row>
    <row r="3821" spans="1:28" s="16" customFormat="1" ht="66.75" customHeight="1" x14ac:dyDescent="0.2">
      <c r="A3821" s="18" t="s">
        <v>9952</v>
      </c>
      <c r="B3821" s="94" t="s">
        <v>9953</v>
      </c>
      <c r="C3821" s="95"/>
      <c r="D3821" s="19" t="s">
        <v>9635</v>
      </c>
      <c r="E3821" s="20" t="s">
        <v>784</v>
      </c>
      <c r="F3821" s="21" t="s">
        <v>1814</v>
      </c>
      <c r="G3821" s="22">
        <v>11385</v>
      </c>
      <c r="H3821" s="96">
        <v>11385</v>
      </c>
      <c r="I3821" s="97"/>
      <c r="J3821" s="98"/>
      <c r="K3821" s="99"/>
      <c r="L3821" s="99"/>
      <c r="M3821" s="100"/>
      <c r="N3821" s="17"/>
      <c r="O3821" s="101">
        <f t="shared" si="134"/>
        <v>11385</v>
      </c>
      <c r="P3821" s="101"/>
      <c r="Q3821" s="101"/>
      <c r="R3821" s="101"/>
      <c r="S3821" s="24">
        <f t="shared" si="133"/>
        <v>11385</v>
      </c>
      <c r="T3821" s="94" t="s">
        <v>9631</v>
      </c>
      <c r="U3821" s="102"/>
      <c r="V3821" s="102"/>
      <c r="W3821" s="102"/>
      <c r="X3821" s="103"/>
      <c r="Y3821" s="23" t="s">
        <v>1815</v>
      </c>
      <c r="Z3821" s="104" t="s">
        <v>13</v>
      </c>
      <c r="AA3821" s="105"/>
      <c r="AB3821" s="106"/>
    </row>
    <row r="3822" spans="1:28" s="16" customFormat="1" ht="66.75" customHeight="1" x14ac:dyDescent="0.2">
      <c r="A3822" s="18" t="s">
        <v>9954</v>
      </c>
      <c r="B3822" s="94" t="s">
        <v>9955</v>
      </c>
      <c r="C3822" s="95"/>
      <c r="D3822" s="19" t="s">
        <v>9635</v>
      </c>
      <c r="E3822" s="20" t="s">
        <v>712</v>
      </c>
      <c r="F3822" s="21" t="s">
        <v>1814</v>
      </c>
      <c r="G3822" s="22">
        <v>10614</v>
      </c>
      <c r="H3822" s="96">
        <v>10614</v>
      </c>
      <c r="I3822" s="97"/>
      <c r="J3822" s="98"/>
      <c r="K3822" s="99"/>
      <c r="L3822" s="99"/>
      <c r="M3822" s="100"/>
      <c r="N3822" s="17"/>
      <c r="O3822" s="101">
        <f t="shared" si="134"/>
        <v>10614</v>
      </c>
      <c r="P3822" s="101"/>
      <c r="Q3822" s="101"/>
      <c r="R3822" s="101"/>
      <c r="S3822" s="24">
        <f t="shared" si="133"/>
        <v>10614</v>
      </c>
      <c r="T3822" s="94" t="s">
        <v>9631</v>
      </c>
      <c r="U3822" s="102"/>
      <c r="V3822" s="102"/>
      <c r="W3822" s="102"/>
      <c r="X3822" s="103"/>
      <c r="Y3822" s="23" t="s">
        <v>1815</v>
      </c>
      <c r="Z3822" s="104" t="s">
        <v>13</v>
      </c>
      <c r="AA3822" s="105"/>
      <c r="AB3822" s="106"/>
    </row>
    <row r="3823" spans="1:28" s="16" customFormat="1" ht="66.75" customHeight="1" x14ac:dyDescent="0.2">
      <c r="A3823" s="18" t="s">
        <v>9956</v>
      </c>
      <c r="B3823" s="94" t="s">
        <v>1280</v>
      </c>
      <c r="C3823" s="95"/>
      <c r="D3823" s="19" t="s">
        <v>9635</v>
      </c>
      <c r="E3823" s="20" t="s">
        <v>763</v>
      </c>
      <c r="F3823" s="21" t="s">
        <v>1814</v>
      </c>
      <c r="G3823" s="22">
        <v>72804</v>
      </c>
      <c r="H3823" s="96">
        <v>72804</v>
      </c>
      <c r="I3823" s="97"/>
      <c r="J3823" s="98"/>
      <c r="K3823" s="99"/>
      <c r="L3823" s="99"/>
      <c r="M3823" s="100"/>
      <c r="N3823" s="17"/>
      <c r="O3823" s="101">
        <f t="shared" si="134"/>
        <v>72804</v>
      </c>
      <c r="P3823" s="101"/>
      <c r="Q3823" s="101"/>
      <c r="R3823" s="101"/>
      <c r="S3823" s="24">
        <f t="shared" si="133"/>
        <v>72804</v>
      </c>
      <c r="T3823" s="94" t="s">
        <v>9631</v>
      </c>
      <c r="U3823" s="102"/>
      <c r="V3823" s="102"/>
      <c r="W3823" s="102"/>
      <c r="X3823" s="103"/>
      <c r="Y3823" s="23" t="s">
        <v>1815</v>
      </c>
      <c r="Z3823" s="104" t="s">
        <v>13</v>
      </c>
      <c r="AA3823" s="105"/>
      <c r="AB3823" s="106"/>
    </row>
    <row r="3824" spans="1:28" s="16" customFormat="1" ht="66.75" customHeight="1" x14ac:dyDescent="0.2">
      <c r="A3824" s="18" t="s">
        <v>9957</v>
      </c>
      <c r="B3824" s="94" t="s">
        <v>9958</v>
      </c>
      <c r="C3824" s="95"/>
      <c r="D3824" s="19" t="s">
        <v>9635</v>
      </c>
      <c r="E3824" s="20" t="s">
        <v>718</v>
      </c>
      <c r="F3824" s="21" t="s">
        <v>1814</v>
      </c>
      <c r="G3824" s="22">
        <v>37040</v>
      </c>
      <c r="H3824" s="96">
        <v>37040</v>
      </c>
      <c r="I3824" s="97"/>
      <c r="J3824" s="98"/>
      <c r="K3824" s="99"/>
      <c r="L3824" s="99"/>
      <c r="M3824" s="100"/>
      <c r="N3824" s="17"/>
      <c r="O3824" s="101">
        <f t="shared" si="134"/>
        <v>37040</v>
      </c>
      <c r="P3824" s="101"/>
      <c r="Q3824" s="101"/>
      <c r="R3824" s="101"/>
      <c r="S3824" s="24">
        <f t="shared" si="133"/>
        <v>37040</v>
      </c>
      <c r="T3824" s="94" t="s">
        <v>9631</v>
      </c>
      <c r="U3824" s="102"/>
      <c r="V3824" s="102"/>
      <c r="W3824" s="102"/>
      <c r="X3824" s="103"/>
      <c r="Y3824" s="23" t="s">
        <v>1815</v>
      </c>
      <c r="Z3824" s="104" t="s">
        <v>13</v>
      </c>
      <c r="AA3824" s="105"/>
      <c r="AB3824" s="106"/>
    </row>
    <row r="3825" spans="1:28" s="16" customFormat="1" ht="66.75" customHeight="1" x14ac:dyDescent="0.2">
      <c r="A3825" s="18" t="s">
        <v>9959</v>
      </c>
      <c r="B3825" s="94" t="s">
        <v>9960</v>
      </c>
      <c r="C3825" s="95"/>
      <c r="D3825" s="19" t="s">
        <v>9635</v>
      </c>
      <c r="E3825" s="20" t="s">
        <v>519</v>
      </c>
      <c r="F3825" s="21" t="s">
        <v>1814</v>
      </c>
      <c r="G3825" s="22">
        <v>19000.599999999999</v>
      </c>
      <c r="H3825" s="96">
        <v>19000.599999999999</v>
      </c>
      <c r="I3825" s="97"/>
      <c r="J3825" s="98"/>
      <c r="K3825" s="99"/>
      <c r="L3825" s="99"/>
      <c r="M3825" s="100"/>
      <c r="N3825" s="17"/>
      <c r="O3825" s="101">
        <f t="shared" si="134"/>
        <v>19000.599999999999</v>
      </c>
      <c r="P3825" s="101"/>
      <c r="Q3825" s="101"/>
      <c r="R3825" s="101"/>
      <c r="S3825" s="24">
        <f t="shared" si="133"/>
        <v>19000.599999999999</v>
      </c>
      <c r="T3825" s="94" t="s">
        <v>9631</v>
      </c>
      <c r="U3825" s="102"/>
      <c r="V3825" s="102"/>
      <c r="W3825" s="102"/>
      <c r="X3825" s="103"/>
      <c r="Y3825" s="23" t="s">
        <v>1815</v>
      </c>
      <c r="Z3825" s="104" t="s">
        <v>13</v>
      </c>
      <c r="AA3825" s="105"/>
      <c r="AB3825" s="106"/>
    </row>
    <row r="3826" spans="1:28" s="16" customFormat="1" ht="66.75" customHeight="1" x14ac:dyDescent="0.2">
      <c r="A3826" s="18" t="s">
        <v>9961</v>
      </c>
      <c r="B3826" s="94" t="s">
        <v>9962</v>
      </c>
      <c r="C3826" s="95"/>
      <c r="D3826" s="19" t="s">
        <v>9635</v>
      </c>
      <c r="E3826" s="20" t="s">
        <v>2835</v>
      </c>
      <c r="F3826" s="21" t="s">
        <v>1814</v>
      </c>
      <c r="G3826" s="22">
        <v>23800</v>
      </c>
      <c r="H3826" s="96">
        <v>23800</v>
      </c>
      <c r="I3826" s="97"/>
      <c r="J3826" s="98"/>
      <c r="K3826" s="99"/>
      <c r="L3826" s="99"/>
      <c r="M3826" s="100"/>
      <c r="N3826" s="17"/>
      <c r="O3826" s="101">
        <f t="shared" si="134"/>
        <v>23800</v>
      </c>
      <c r="P3826" s="101"/>
      <c r="Q3826" s="101"/>
      <c r="R3826" s="101"/>
      <c r="S3826" s="24">
        <f t="shared" si="133"/>
        <v>23800</v>
      </c>
      <c r="T3826" s="94" t="s">
        <v>9631</v>
      </c>
      <c r="U3826" s="102"/>
      <c r="V3826" s="102"/>
      <c r="W3826" s="102"/>
      <c r="X3826" s="103"/>
      <c r="Y3826" s="23" t="s">
        <v>1815</v>
      </c>
      <c r="Z3826" s="104" t="s">
        <v>13</v>
      </c>
      <c r="AA3826" s="105"/>
      <c r="AB3826" s="106"/>
    </row>
    <row r="3827" spans="1:28" s="16" customFormat="1" ht="66.75" customHeight="1" x14ac:dyDescent="0.2">
      <c r="A3827" s="18" t="s">
        <v>9963</v>
      </c>
      <c r="B3827" s="94" t="s">
        <v>9964</v>
      </c>
      <c r="C3827" s="95"/>
      <c r="D3827" s="19" t="s">
        <v>9635</v>
      </c>
      <c r="E3827" s="20" t="s">
        <v>836</v>
      </c>
      <c r="F3827" s="21" t="s">
        <v>1814</v>
      </c>
      <c r="G3827" s="22">
        <v>13069.3</v>
      </c>
      <c r="H3827" s="96">
        <v>13069.3</v>
      </c>
      <c r="I3827" s="97"/>
      <c r="J3827" s="98"/>
      <c r="K3827" s="99"/>
      <c r="L3827" s="99"/>
      <c r="M3827" s="100"/>
      <c r="N3827" s="17"/>
      <c r="O3827" s="101">
        <f t="shared" si="134"/>
        <v>13069.3</v>
      </c>
      <c r="P3827" s="101"/>
      <c r="Q3827" s="101"/>
      <c r="R3827" s="101"/>
      <c r="S3827" s="24">
        <f t="shared" si="133"/>
        <v>13069.3</v>
      </c>
      <c r="T3827" s="94" t="s">
        <v>9631</v>
      </c>
      <c r="U3827" s="102"/>
      <c r="V3827" s="102"/>
      <c r="W3827" s="102"/>
      <c r="X3827" s="103"/>
      <c r="Y3827" s="23" t="s">
        <v>1815</v>
      </c>
      <c r="Z3827" s="104" t="s">
        <v>13</v>
      </c>
      <c r="AA3827" s="105"/>
      <c r="AB3827" s="106"/>
    </row>
    <row r="3828" spans="1:28" s="16" customFormat="1" ht="66.75" customHeight="1" x14ac:dyDescent="0.2">
      <c r="A3828" s="18" t="s">
        <v>9965</v>
      </c>
      <c r="B3828" s="94" t="s">
        <v>9966</v>
      </c>
      <c r="C3828" s="95"/>
      <c r="D3828" s="19" t="s">
        <v>9635</v>
      </c>
      <c r="E3828" s="20" t="s">
        <v>722</v>
      </c>
      <c r="F3828" s="21" t="s">
        <v>1814</v>
      </c>
      <c r="G3828" s="22">
        <v>2850</v>
      </c>
      <c r="H3828" s="96">
        <v>2850</v>
      </c>
      <c r="I3828" s="97"/>
      <c r="J3828" s="98"/>
      <c r="K3828" s="99"/>
      <c r="L3828" s="99"/>
      <c r="M3828" s="100"/>
      <c r="N3828" s="17"/>
      <c r="O3828" s="101">
        <f t="shared" si="134"/>
        <v>2850</v>
      </c>
      <c r="P3828" s="101"/>
      <c r="Q3828" s="101"/>
      <c r="R3828" s="101"/>
      <c r="S3828" s="24">
        <f t="shared" si="133"/>
        <v>2850</v>
      </c>
      <c r="T3828" s="94" t="s">
        <v>9631</v>
      </c>
      <c r="U3828" s="102"/>
      <c r="V3828" s="102"/>
      <c r="W3828" s="102"/>
      <c r="X3828" s="103"/>
      <c r="Y3828" s="23" t="s">
        <v>1815</v>
      </c>
      <c r="Z3828" s="104" t="s">
        <v>13</v>
      </c>
      <c r="AA3828" s="105"/>
      <c r="AB3828" s="106"/>
    </row>
    <row r="3829" spans="1:28" s="16" customFormat="1" ht="66.75" customHeight="1" x14ac:dyDescent="0.2">
      <c r="A3829" s="18" t="s">
        <v>9967</v>
      </c>
      <c r="B3829" s="94" t="s">
        <v>9968</v>
      </c>
      <c r="C3829" s="95"/>
      <c r="D3829" s="19" t="s">
        <v>9635</v>
      </c>
      <c r="E3829" s="20" t="s">
        <v>2851</v>
      </c>
      <c r="F3829" s="21" t="s">
        <v>1814</v>
      </c>
      <c r="G3829" s="22">
        <v>6055</v>
      </c>
      <c r="H3829" s="96">
        <v>6055</v>
      </c>
      <c r="I3829" s="97"/>
      <c r="J3829" s="98"/>
      <c r="K3829" s="99"/>
      <c r="L3829" s="99"/>
      <c r="M3829" s="100"/>
      <c r="N3829" s="17"/>
      <c r="O3829" s="101">
        <f t="shared" si="134"/>
        <v>6055</v>
      </c>
      <c r="P3829" s="101"/>
      <c r="Q3829" s="101"/>
      <c r="R3829" s="101"/>
      <c r="S3829" s="24">
        <f t="shared" si="133"/>
        <v>6055</v>
      </c>
      <c r="T3829" s="94" t="s">
        <v>9631</v>
      </c>
      <c r="U3829" s="102"/>
      <c r="V3829" s="102"/>
      <c r="W3829" s="102"/>
      <c r="X3829" s="103"/>
      <c r="Y3829" s="23" t="s">
        <v>1815</v>
      </c>
      <c r="Z3829" s="104" t="s">
        <v>13</v>
      </c>
      <c r="AA3829" s="105"/>
      <c r="AB3829" s="106"/>
    </row>
    <row r="3830" spans="1:28" s="16" customFormat="1" ht="66.75" customHeight="1" x14ac:dyDescent="0.2">
      <c r="A3830" s="18" t="s">
        <v>9969</v>
      </c>
      <c r="B3830" s="94" t="s">
        <v>1283</v>
      </c>
      <c r="C3830" s="95"/>
      <c r="D3830" s="19" t="s">
        <v>9635</v>
      </c>
      <c r="E3830" s="20" t="s">
        <v>2833</v>
      </c>
      <c r="F3830" s="21" t="s">
        <v>1814</v>
      </c>
      <c r="G3830" s="22">
        <v>13875</v>
      </c>
      <c r="H3830" s="96">
        <v>13875</v>
      </c>
      <c r="I3830" s="97"/>
      <c r="J3830" s="98"/>
      <c r="K3830" s="99"/>
      <c r="L3830" s="99"/>
      <c r="M3830" s="100"/>
      <c r="N3830" s="17"/>
      <c r="O3830" s="101">
        <f t="shared" si="134"/>
        <v>13875</v>
      </c>
      <c r="P3830" s="101"/>
      <c r="Q3830" s="101"/>
      <c r="R3830" s="101"/>
      <c r="S3830" s="24">
        <f t="shared" si="133"/>
        <v>13875</v>
      </c>
      <c r="T3830" s="94" t="s">
        <v>9631</v>
      </c>
      <c r="U3830" s="102"/>
      <c r="V3830" s="102"/>
      <c r="W3830" s="102"/>
      <c r="X3830" s="103"/>
      <c r="Y3830" s="23" t="s">
        <v>1815</v>
      </c>
      <c r="Z3830" s="104" t="s">
        <v>13</v>
      </c>
      <c r="AA3830" s="105"/>
      <c r="AB3830" s="106"/>
    </row>
    <row r="3831" spans="1:28" s="16" customFormat="1" ht="66.75" customHeight="1" x14ac:dyDescent="0.2">
      <c r="A3831" s="18" t="s">
        <v>9970</v>
      </c>
      <c r="B3831" s="94" t="s">
        <v>9971</v>
      </c>
      <c r="C3831" s="95"/>
      <c r="D3831" s="19" t="s">
        <v>9635</v>
      </c>
      <c r="E3831" s="20" t="s">
        <v>838</v>
      </c>
      <c r="F3831" s="21" t="s">
        <v>1814</v>
      </c>
      <c r="G3831" s="22">
        <v>16582.7</v>
      </c>
      <c r="H3831" s="96">
        <v>16582.7</v>
      </c>
      <c r="I3831" s="97"/>
      <c r="J3831" s="98"/>
      <c r="K3831" s="99"/>
      <c r="L3831" s="99"/>
      <c r="M3831" s="100"/>
      <c r="N3831" s="17"/>
      <c r="O3831" s="101">
        <f t="shared" si="134"/>
        <v>16582.7</v>
      </c>
      <c r="P3831" s="101"/>
      <c r="Q3831" s="101"/>
      <c r="R3831" s="101"/>
      <c r="S3831" s="24">
        <f t="shared" si="133"/>
        <v>16582.7</v>
      </c>
      <c r="T3831" s="94" t="s">
        <v>9631</v>
      </c>
      <c r="U3831" s="102"/>
      <c r="V3831" s="102"/>
      <c r="W3831" s="102"/>
      <c r="X3831" s="103"/>
      <c r="Y3831" s="23" t="s">
        <v>1815</v>
      </c>
      <c r="Z3831" s="104" t="s">
        <v>13</v>
      </c>
      <c r="AA3831" s="105"/>
      <c r="AB3831" s="106"/>
    </row>
    <row r="3832" spans="1:28" s="16" customFormat="1" ht="66.75" customHeight="1" x14ac:dyDescent="0.2">
      <c r="A3832" s="18" t="s">
        <v>9972</v>
      </c>
      <c r="B3832" s="94" t="s">
        <v>9973</v>
      </c>
      <c r="C3832" s="95"/>
      <c r="D3832" s="19" t="s">
        <v>9635</v>
      </c>
      <c r="E3832" s="20" t="s">
        <v>2936</v>
      </c>
      <c r="F3832" s="21" t="s">
        <v>1814</v>
      </c>
      <c r="G3832" s="22">
        <v>53300</v>
      </c>
      <c r="H3832" s="96">
        <v>53300</v>
      </c>
      <c r="I3832" s="97"/>
      <c r="J3832" s="98"/>
      <c r="K3832" s="99"/>
      <c r="L3832" s="99"/>
      <c r="M3832" s="100"/>
      <c r="N3832" s="17"/>
      <c r="O3832" s="101">
        <f t="shared" si="134"/>
        <v>53300</v>
      </c>
      <c r="P3832" s="101"/>
      <c r="Q3832" s="101"/>
      <c r="R3832" s="101"/>
      <c r="S3832" s="24">
        <f t="shared" si="133"/>
        <v>53300</v>
      </c>
      <c r="T3832" s="94" t="s">
        <v>9631</v>
      </c>
      <c r="U3832" s="102"/>
      <c r="V3832" s="102"/>
      <c r="W3832" s="102"/>
      <c r="X3832" s="103"/>
      <c r="Y3832" s="23" t="s">
        <v>1815</v>
      </c>
      <c r="Z3832" s="104" t="s">
        <v>13</v>
      </c>
      <c r="AA3832" s="105"/>
      <c r="AB3832" s="106"/>
    </row>
    <row r="3833" spans="1:28" s="16" customFormat="1" ht="66.75" customHeight="1" x14ac:dyDescent="0.2">
      <c r="A3833" s="18" t="s">
        <v>9974</v>
      </c>
      <c r="B3833" s="94" t="s">
        <v>9975</v>
      </c>
      <c r="C3833" s="95"/>
      <c r="D3833" s="19" t="s">
        <v>9635</v>
      </c>
      <c r="E3833" s="20" t="s">
        <v>1232</v>
      </c>
      <c r="F3833" s="21" t="s">
        <v>1814</v>
      </c>
      <c r="G3833" s="22">
        <v>25335</v>
      </c>
      <c r="H3833" s="96">
        <v>25335</v>
      </c>
      <c r="I3833" s="97"/>
      <c r="J3833" s="98"/>
      <c r="K3833" s="99"/>
      <c r="L3833" s="99"/>
      <c r="M3833" s="100"/>
      <c r="N3833" s="17"/>
      <c r="O3833" s="101">
        <f t="shared" si="134"/>
        <v>25335</v>
      </c>
      <c r="P3833" s="101"/>
      <c r="Q3833" s="101"/>
      <c r="R3833" s="101"/>
      <c r="S3833" s="24">
        <f t="shared" si="133"/>
        <v>25335</v>
      </c>
      <c r="T3833" s="94" t="s">
        <v>9631</v>
      </c>
      <c r="U3833" s="102"/>
      <c r="V3833" s="102"/>
      <c r="W3833" s="102"/>
      <c r="X3833" s="103"/>
      <c r="Y3833" s="23" t="s">
        <v>1815</v>
      </c>
      <c r="Z3833" s="104" t="s">
        <v>13</v>
      </c>
      <c r="AA3833" s="105"/>
      <c r="AB3833" s="106"/>
    </row>
    <row r="3834" spans="1:28" s="16" customFormat="1" ht="66.75" customHeight="1" x14ac:dyDescent="0.2">
      <c r="A3834" s="18" t="s">
        <v>9976</v>
      </c>
      <c r="B3834" s="94" t="s">
        <v>9977</v>
      </c>
      <c r="C3834" s="95"/>
      <c r="D3834" s="19" t="s">
        <v>9635</v>
      </c>
      <c r="E3834" s="20" t="s">
        <v>1238</v>
      </c>
      <c r="F3834" s="21" t="s">
        <v>1814</v>
      </c>
      <c r="G3834" s="22">
        <v>30078</v>
      </c>
      <c r="H3834" s="96">
        <v>30078</v>
      </c>
      <c r="I3834" s="97"/>
      <c r="J3834" s="98"/>
      <c r="K3834" s="99"/>
      <c r="L3834" s="99"/>
      <c r="M3834" s="100"/>
      <c r="N3834" s="17"/>
      <c r="O3834" s="101">
        <f t="shared" si="134"/>
        <v>30078</v>
      </c>
      <c r="P3834" s="101"/>
      <c r="Q3834" s="101"/>
      <c r="R3834" s="101"/>
      <c r="S3834" s="24">
        <f t="shared" si="133"/>
        <v>30078</v>
      </c>
      <c r="T3834" s="94" t="s">
        <v>9631</v>
      </c>
      <c r="U3834" s="102"/>
      <c r="V3834" s="102"/>
      <c r="W3834" s="102"/>
      <c r="X3834" s="103"/>
      <c r="Y3834" s="23" t="s">
        <v>1815</v>
      </c>
      <c r="Z3834" s="104" t="s">
        <v>13</v>
      </c>
      <c r="AA3834" s="105"/>
      <c r="AB3834" s="106"/>
    </row>
    <row r="3835" spans="1:28" s="16" customFormat="1" ht="66.75" customHeight="1" x14ac:dyDescent="0.2">
      <c r="A3835" s="18" t="s">
        <v>9978</v>
      </c>
      <c r="B3835" s="94" t="s">
        <v>9979</v>
      </c>
      <c r="C3835" s="95"/>
      <c r="D3835" s="19" t="s">
        <v>9635</v>
      </c>
      <c r="E3835" s="20" t="s">
        <v>834</v>
      </c>
      <c r="F3835" s="21" t="s">
        <v>1814</v>
      </c>
      <c r="G3835" s="22">
        <v>12268.4</v>
      </c>
      <c r="H3835" s="96">
        <v>12268.4</v>
      </c>
      <c r="I3835" s="97"/>
      <c r="J3835" s="98"/>
      <c r="K3835" s="99"/>
      <c r="L3835" s="99"/>
      <c r="M3835" s="100"/>
      <c r="N3835" s="17"/>
      <c r="O3835" s="101">
        <f t="shared" si="134"/>
        <v>12268.4</v>
      </c>
      <c r="P3835" s="101"/>
      <c r="Q3835" s="101"/>
      <c r="R3835" s="101"/>
      <c r="S3835" s="24">
        <f t="shared" si="133"/>
        <v>12268.4</v>
      </c>
      <c r="T3835" s="94" t="s">
        <v>9631</v>
      </c>
      <c r="U3835" s="102"/>
      <c r="V3835" s="102"/>
      <c r="W3835" s="102"/>
      <c r="X3835" s="103"/>
      <c r="Y3835" s="23" t="s">
        <v>1815</v>
      </c>
      <c r="Z3835" s="104" t="s">
        <v>13</v>
      </c>
      <c r="AA3835" s="105"/>
      <c r="AB3835" s="106"/>
    </row>
    <row r="3836" spans="1:28" s="16" customFormat="1" ht="66.75" customHeight="1" x14ac:dyDescent="0.2">
      <c r="A3836" s="18" t="s">
        <v>9980</v>
      </c>
      <c r="B3836" s="94" t="s">
        <v>9979</v>
      </c>
      <c r="C3836" s="95"/>
      <c r="D3836" s="19" t="s">
        <v>9635</v>
      </c>
      <c r="E3836" s="20" t="s">
        <v>840</v>
      </c>
      <c r="F3836" s="21" t="s">
        <v>1814</v>
      </c>
      <c r="G3836" s="22">
        <v>23521.8</v>
      </c>
      <c r="H3836" s="96">
        <v>23521.8</v>
      </c>
      <c r="I3836" s="97"/>
      <c r="J3836" s="98"/>
      <c r="K3836" s="99"/>
      <c r="L3836" s="99"/>
      <c r="M3836" s="100"/>
      <c r="N3836" s="17"/>
      <c r="O3836" s="101">
        <f t="shared" si="134"/>
        <v>23521.8</v>
      </c>
      <c r="P3836" s="101"/>
      <c r="Q3836" s="101"/>
      <c r="R3836" s="101"/>
      <c r="S3836" s="24">
        <f t="shared" si="133"/>
        <v>23521.8</v>
      </c>
      <c r="T3836" s="94" t="s">
        <v>9631</v>
      </c>
      <c r="U3836" s="102"/>
      <c r="V3836" s="102"/>
      <c r="W3836" s="102"/>
      <c r="X3836" s="103"/>
      <c r="Y3836" s="23" t="s">
        <v>1815</v>
      </c>
      <c r="Z3836" s="104" t="s">
        <v>13</v>
      </c>
      <c r="AA3836" s="105"/>
      <c r="AB3836" s="106"/>
    </row>
    <row r="3837" spans="1:28" s="16" customFormat="1" ht="66.75" customHeight="1" x14ac:dyDescent="0.2">
      <c r="A3837" s="18" t="s">
        <v>9981</v>
      </c>
      <c r="B3837" s="94" t="s">
        <v>9982</v>
      </c>
      <c r="C3837" s="95"/>
      <c r="D3837" s="19" t="s">
        <v>9635</v>
      </c>
      <c r="E3837" s="20" t="s">
        <v>776</v>
      </c>
      <c r="F3837" s="21" t="s">
        <v>1814</v>
      </c>
      <c r="G3837" s="22">
        <v>95420.5</v>
      </c>
      <c r="H3837" s="96">
        <v>95420.5</v>
      </c>
      <c r="I3837" s="97"/>
      <c r="J3837" s="98"/>
      <c r="K3837" s="99"/>
      <c r="L3837" s="99"/>
      <c r="M3837" s="100"/>
      <c r="N3837" s="17"/>
      <c r="O3837" s="101">
        <f t="shared" si="134"/>
        <v>95420.5</v>
      </c>
      <c r="P3837" s="101"/>
      <c r="Q3837" s="101"/>
      <c r="R3837" s="101"/>
      <c r="S3837" s="24">
        <f t="shared" si="133"/>
        <v>95420.5</v>
      </c>
      <c r="T3837" s="94" t="s">
        <v>9631</v>
      </c>
      <c r="U3837" s="102"/>
      <c r="V3837" s="102"/>
      <c r="W3837" s="102"/>
      <c r="X3837" s="103"/>
      <c r="Y3837" s="23" t="s">
        <v>1815</v>
      </c>
      <c r="Z3837" s="104" t="s">
        <v>13</v>
      </c>
      <c r="AA3837" s="105"/>
      <c r="AB3837" s="106"/>
    </row>
    <row r="3838" spans="1:28" s="16" customFormat="1" ht="66.75" customHeight="1" x14ac:dyDescent="0.2">
      <c r="A3838" s="18" t="s">
        <v>9983</v>
      </c>
      <c r="B3838" s="94" t="s">
        <v>9984</v>
      </c>
      <c r="C3838" s="95"/>
      <c r="D3838" s="19" t="s">
        <v>9635</v>
      </c>
      <c r="E3838" s="20" t="s">
        <v>625</v>
      </c>
      <c r="F3838" s="21" t="s">
        <v>1814</v>
      </c>
      <c r="G3838" s="22">
        <v>13520</v>
      </c>
      <c r="H3838" s="96">
        <v>13520</v>
      </c>
      <c r="I3838" s="97"/>
      <c r="J3838" s="98"/>
      <c r="K3838" s="99"/>
      <c r="L3838" s="99"/>
      <c r="M3838" s="100"/>
      <c r="N3838" s="17"/>
      <c r="O3838" s="101">
        <f t="shared" si="134"/>
        <v>13520</v>
      </c>
      <c r="P3838" s="101"/>
      <c r="Q3838" s="101"/>
      <c r="R3838" s="101"/>
      <c r="S3838" s="24">
        <f t="shared" si="133"/>
        <v>13520</v>
      </c>
      <c r="T3838" s="94" t="s">
        <v>9631</v>
      </c>
      <c r="U3838" s="102"/>
      <c r="V3838" s="102"/>
      <c r="W3838" s="102"/>
      <c r="X3838" s="103"/>
      <c r="Y3838" s="23" t="s">
        <v>1815</v>
      </c>
      <c r="Z3838" s="104" t="s">
        <v>13</v>
      </c>
      <c r="AA3838" s="105"/>
      <c r="AB3838" s="106"/>
    </row>
    <row r="3839" spans="1:28" s="16" customFormat="1" ht="66.75" customHeight="1" x14ac:dyDescent="0.2">
      <c r="A3839" s="18" t="s">
        <v>9985</v>
      </c>
      <c r="B3839" s="94" t="s">
        <v>9986</v>
      </c>
      <c r="C3839" s="95"/>
      <c r="D3839" s="19" t="s">
        <v>9635</v>
      </c>
      <c r="E3839" s="20" t="s">
        <v>619</v>
      </c>
      <c r="F3839" s="21" t="s">
        <v>1814</v>
      </c>
      <c r="G3839" s="22">
        <v>18720</v>
      </c>
      <c r="H3839" s="96">
        <v>18720</v>
      </c>
      <c r="I3839" s="97"/>
      <c r="J3839" s="98"/>
      <c r="K3839" s="99"/>
      <c r="L3839" s="99"/>
      <c r="M3839" s="100"/>
      <c r="N3839" s="17"/>
      <c r="O3839" s="101">
        <f t="shared" si="134"/>
        <v>18720</v>
      </c>
      <c r="P3839" s="101"/>
      <c r="Q3839" s="101"/>
      <c r="R3839" s="101"/>
      <c r="S3839" s="24">
        <f t="shared" si="133"/>
        <v>18720</v>
      </c>
      <c r="T3839" s="94" t="s">
        <v>9631</v>
      </c>
      <c r="U3839" s="102"/>
      <c r="V3839" s="102"/>
      <c r="W3839" s="102"/>
      <c r="X3839" s="103"/>
      <c r="Y3839" s="23" t="s">
        <v>1815</v>
      </c>
      <c r="Z3839" s="104" t="s">
        <v>13</v>
      </c>
      <c r="AA3839" s="105"/>
      <c r="AB3839" s="106"/>
    </row>
    <row r="3840" spans="1:28" s="16" customFormat="1" ht="66.75" customHeight="1" x14ac:dyDescent="0.2">
      <c r="A3840" s="18" t="s">
        <v>9987</v>
      </c>
      <c r="B3840" s="94" t="s">
        <v>9988</v>
      </c>
      <c r="C3840" s="95"/>
      <c r="D3840" s="19" t="s">
        <v>9635</v>
      </c>
      <c r="E3840" s="20" t="s">
        <v>9989</v>
      </c>
      <c r="F3840" s="21" t="s">
        <v>1814</v>
      </c>
      <c r="G3840" s="22">
        <v>4100</v>
      </c>
      <c r="H3840" s="96">
        <v>4100</v>
      </c>
      <c r="I3840" s="97"/>
      <c r="J3840" s="98"/>
      <c r="K3840" s="99"/>
      <c r="L3840" s="99"/>
      <c r="M3840" s="100"/>
      <c r="N3840" s="17"/>
      <c r="O3840" s="101">
        <f t="shared" si="134"/>
        <v>4100</v>
      </c>
      <c r="P3840" s="101"/>
      <c r="Q3840" s="101"/>
      <c r="R3840" s="101"/>
      <c r="S3840" s="24">
        <f t="shared" si="133"/>
        <v>4100</v>
      </c>
      <c r="T3840" s="94" t="s">
        <v>9631</v>
      </c>
      <c r="U3840" s="102"/>
      <c r="V3840" s="102"/>
      <c r="W3840" s="102"/>
      <c r="X3840" s="103"/>
      <c r="Y3840" s="23" t="s">
        <v>1815</v>
      </c>
      <c r="Z3840" s="104" t="s">
        <v>13</v>
      </c>
      <c r="AA3840" s="105"/>
      <c r="AB3840" s="106"/>
    </row>
    <row r="3841" spans="1:28" s="16" customFormat="1" ht="66.75" customHeight="1" x14ac:dyDescent="0.2">
      <c r="A3841" s="18" t="s">
        <v>9990</v>
      </c>
      <c r="B3841" s="94" t="s">
        <v>9991</v>
      </c>
      <c r="C3841" s="95"/>
      <c r="D3841" s="19" t="s">
        <v>9635</v>
      </c>
      <c r="E3841" s="20" t="s">
        <v>628</v>
      </c>
      <c r="F3841" s="21" t="s">
        <v>1814</v>
      </c>
      <c r="G3841" s="22">
        <v>12698</v>
      </c>
      <c r="H3841" s="96">
        <v>12698</v>
      </c>
      <c r="I3841" s="97"/>
      <c r="J3841" s="98"/>
      <c r="K3841" s="99"/>
      <c r="L3841" s="99"/>
      <c r="M3841" s="100"/>
      <c r="N3841" s="17"/>
      <c r="O3841" s="101">
        <f t="shared" si="134"/>
        <v>12698</v>
      </c>
      <c r="P3841" s="101"/>
      <c r="Q3841" s="101"/>
      <c r="R3841" s="101"/>
      <c r="S3841" s="24">
        <f t="shared" si="133"/>
        <v>12698</v>
      </c>
      <c r="T3841" s="94" t="s">
        <v>9631</v>
      </c>
      <c r="U3841" s="102"/>
      <c r="V3841" s="102"/>
      <c r="W3841" s="102"/>
      <c r="X3841" s="103"/>
      <c r="Y3841" s="23" t="s">
        <v>1815</v>
      </c>
      <c r="Z3841" s="104" t="s">
        <v>13</v>
      </c>
      <c r="AA3841" s="105"/>
      <c r="AB3841" s="106"/>
    </row>
    <row r="3842" spans="1:28" s="16" customFormat="1" ht="66.75" customHeight="1" x14ac:dyDescent="0.2">
      <c r="A3842" s="18" t="s">
        <v>9992</v>
      </c>
      <c r="B3842" s="94" t="s">
        <v>9993</v>
      </c>
      <c r="C3842" s="95"/>
      <c r="D3842" s="19" t="s">
        <v>9635</v>
      </c>
      <c r="E3842" s="20" t="s">
        <v>412</v>
      </c>
      <c r="F3842" s="21" t="s">
        <v>1814</v>
      </c>
      <c r="G3842" s="22">
        <v>252648.2</v>
      </c>
      <c r="H3842" s="96">
        <v>252648.2</v>
      </c>
      <c r="I3842" s="97"/>
      <c r="J3842" s="98"/>
      <c r="K3842" s="99"/>
      <c r="L3842" s="99"/>
      <c r="M3842" s="100"/>
      <c r="N3842" s="17"/>
      <c r="O3842" s="101">
        <f t="shared" si="134"/>
        <v>252648.2</v>
      </c>
      <c r="P3842" s="101"/>
      <c r="Q3842" s="101"/>
      <c r="R3842" s="101"/>
      <c r="S3842" s="24">
        <f t="shared" si="133"/>
        <v>252648.2</v>
      </c>
      <c r="T3842" s="94" t="s">
        <v>9631</v>
      </c>
      <c r="U3842" s="102"/>
      <c r="V3842" s="102"/>
      <c r="W3842" s="102"/>
      <c r="X3842" s="103"/>
      <c r="Y3842" s="23" t="s">
        <v>1815</v>
      </c>
      <c r="Z3842" s="104" t="s">
        <v>13</v>
      </c>
      <c r="AA3842" s="105"/>
      <c r="AB3842" s="106"/>
    </row>
    <row r="3843" spans="1:28" s="16" customFormat="1" ht="66.75" customHeight="1" x14ac:dyDescent="0.2">
      <c r="A3843" s="18" t="s">
        <v>9994</v>
      </c>
      <c r="B3843" s="94" t="s">
        <v>9993</v>
      </c>
      <c r="C3843" s="95"/>
      <c r="D3843" s="19" t="s">
        <v>9635</v>
      </c>
      <c r="E3843" s="20" t="s">
        <v>814</v>
      </c>
      <c r="F3843" s="21" t="s">
        <v>1814</v>
      </c>
      <c r="G3843" s="22">
        <v>161790</v>
      </c>
      <c r="H3843" s="96">
        <v>161790</v>
      </c>
      <c r="I3843" s="97"/>
      <c r="J3843" s="98"/>
      <c r="K3843" s="99"/>
      <c r="L3843" s="99"/>
      <c r="M3843" s="100"/>
      <c r="N3843" s="17"/>
      <c r="O3843" s="101">
        <f t="shared" si="134"/>
        <v>161790</v>
      </c>
      <c r="P3843" s="101"/>
      <c r="Q3843" s="101"/>
      <c r="R3843" s="101"/>
      <c r="S3843" s="24">
        <f t="shared" si="133"/>
        <v>161790</v>
      </c>
      <c r="T3843" s="94" t="s">
        <v>9631</v>
      </c>
      <c r="U3843" s="102"/>
      <c r="V3843" s="102"/>
      <c r="W3843" s="102"/>
      <c r="X3843" s="103"/>
      <c r="Y3843" s="23" t="s">
        <v>1815</v>
      </c>
      <c r="Z3843" s="104" t="s">
        <v>13</v>
      </c>
      <c r="AA3843" s="105"/>
      <c r="AB3843" s="106"/>
    </row>
    <row r="3844" spans="1:28" s="16" customFormat="1" ht="66.75" customHeight="1" x14ac:dyDescent="0.2">
      <c r="A3844" s="18" t="s">
        <v>9995</v>
      </c>
      <c r="B3844" s="94" t="s">
        <v>9996</v>
      </c>
      <c r="C3844" s="95"/>
      <c r="D3844" s="19" t="s">
        <v>9635</v>
      </c>
      <c r="E3844" s="20" t="s">
        <v>1323</v>
      </c>
      <c r="F3844" s="21" t="s">
        <v>1814</v>
      </c>
      <c r="G3844" s="22">
        <v>12372</v>
      </c>
      <c r="H3844" s="96">
        <v>12372</v>
      </c>
      <c r="I3844" s="97"/>
      <c r="J3844" s="98"/>
      <c r="K3844" s="99"/>
      <c r="L3844" s="99"/>
      <c r="M3844" s="100"/>
      <c r="N3844" s="17"/>
      <c r="O3844" s="101">
        <f t="shared" si="134"/>
        <v>12372</v>
      </c>
      <c r="P3844" s="101"/>
      <c r="Q3844" s="101"/>
      <c r="R3844" s="101"/>
      <c r="S3844" s="24">
        <f t="shared" si="133"/>
        <v>12372</v>
      </c>
      <c r="T3844" s="94" t="s">
        <v>9631</v>
      </c>
      <c r="U3844" s="102"/>
      <c r="V3844" s="102"/>
      <c r="W3844" s="102"/>
      <c r="X3844" s="103"/>
      <c r="Y3844" s="23" t="s">
        <v>1815</v>
      </c>
      <c r="Z3844" s="104" t="s">
        <v>13</v>
      </c>
      <c r="AA3844" s="105"/>
      <c r="AB3844" s="106"/>
    </row>
    <row r="3845" spans="1:28" s="16" customFormat="1" ht="66.75" customHeight="1" x14ac:dyDescent="0.2">
      <c r="A3845" s="18" t="s">
        <v>9997</v>
      </c>
      <c r="B3845" s="94" t="s">
        <v>9998</v>
      </c>
      <c r="C3845" s="95"/>
      <c r="D3845" s="19" t="s">
        <v>9635</v>
      </c>
      <c r="E3845" s="20" t="s">
        <v>887</v>
      </c>
      <c r="F3845" s="21" t="s">
        <v>1814</v>
      </c>
      <c r="G3845" s="22">
        <v>34800</v>
      </c>
      <c r="H3845" s="96">
        <v>34800</v>
      </c>
      <c r="I3845" s="97"/>
      <c r="J3845" s="98"/>
      <c r="K3845" s="99"/>
      <c r="L3845" s="99"/>
      <c r="M3845" s="100"/>
      <c r="N3845" s="17"/>
      <c r="O3845" s="101">
        <f t="shared" si="134"/>
        <v>34800</v>
      </c>
      <c r="P3845" s="101"/>
      <c r="Q3845" s="101"/>
      <c r="R3845" s="101"/>
      <c r="S3845" s="24">
        <f t="shared" si="133"/>
        <v>34800</v>
      </c>
      <c r="T3845" s="94" t="s">
        <v>9631</v>
      </c>
      <c r="U3845" s="102"/>
      <c r="V3845" s="102"/>
      <c r="W3845" s="102"/>
      <c r="X3845" s="103"/>
      <c r="Y3845" s="23" t="s">
        <v>1815</v>
      </c>
      <c r="Z3845" s="104" t="s">
        <v>13</v>
      </c>
      <c r="AA3845" s="105"/>
      <c r="AB3845" s="106"/>
    </row>
    <row r="3846" spans="1:28" s="16" customFormat="1" ht="66.75" customHeight="1" x14ac:dyDescent="0.2">
      <c r="A3846" s="18" t="s">
        <v>9999</v>
      </c>
      <c r="B3846" s="94" t="s">
        <v>10000</v>
      </c>
      <c r="C3846" s="95"/>
      <c r="D3846" s="19" t="s">
        <v>9635</v>
      </c>
      <c r="E3846" s="20" t="s">
        <v>828</v>
      </c>
      <c r="F3846" s="21" t="s">
        <v>1814</v>
      </c>
      <c r="G3846" s="22">
        <v>11235.5</v>
      </c>
      <c r="H3846" s="96">
        <v>11235.5</v>
      </c>
      <c r="I3846" s="97"/>
      <c r="J3846" s="98"/>
      <c r="K3846" s="99"/>
      <c r="L3846" s="99"/>
      <c r="M3846" s="100"/>
      <c r="N3846" s="17"/>
      <c r="O3846" s="101">
        <f t="shared" si="134"/>
        <v>11235.5</v>
      </c>
      <c r="P3846" s="101"/>
      <c r="Q3846" s="101"/>
      <c r="R3846" s="101"/>
      <c r="S3846" s="24">
        <f t="shared" si="133"/>
        <v>11235.5</v>
      </c>
      <c r="T3846" s="94" t="s">
        <v>9631</v>
      </c>
      <c r="U3846" s="102"/>
      <c r="V3846" s="102"/>
      <c r="W3846" s="102"/>
      <c r="X3846" s="103"/>
      <c r="Y3846" s="23" t="s">
        <v>1815</v>
      </c>
      <c r="Z3846" s="104" t="s">
        <v>13</v>
      </c>
      <c r="AA3846" s="105"/>
      <c r="AB3846" s="106"/>
    </row>
    <row r="3847" spans="1:28" s="16" customFormat="1" ht="66.75" customHeight="1" x14ac:dyDescent="0.2">
      <c r="A3847" s="18" t="s">
        <v>10001</v>
      </c>
      <c r="B3847" s="94" t="s">
        <v>10002</v>
      </c>
      <c r="C3847" s="95"/>
      <c r="D3847" s="19" t="s">
        <v>9635</v>
      </c>
      <c r="E3847" s="20" t="s">
        <v>869</v>
      </c>
      <c r="F3847" s="21" t="s">
        <v>1814</v>
      </c>
      <c r="G3847" s="22">
        <v>10485.299999999999</v>
      </c>
      <c r="H3847" s="96">
        <v>10485.299999999999</v>
      </c>
      <c r="I3847" s="97"/>
      <c r="J3847" s="98"/>
      <c r="K3847" s="99"/>
      <c r="L3847" s="99"/>
      <c r="M3847" s="100"/>
      <c r="N3847" s="17"/>
      <c r="O3847" s="101">
        <f t="shared" si="134"/>
        <v>10485.299999999999</v>
      </c>
      <c r="P3847" s="101"/>
      <c r="Q3847" s="101"/>
      <c r="R3847" s="101"/>
      <c r="S3847" s="24">
        <f t="shared" si="133"/>
        <v>10485.299999999999</v>
      </c>
      <c r="T3847" s="94" t="s">
        <v>9631</v>
      </c>
      <c r="U3847" s="102"/>
      <c r="V3847" s="102"/>
      <c r="W3847" s="102"/>
      <c r="X3847" s="103"/>
      <c r="Y3847" s="23" t="s">
        <v>1815</v>
      </c>
      <c r="Z3847" s="104" t="s">
        <v>13</v>
      </c>
      <c r="AA3847" s="105"/>
      <c r="AB3847" s="106"/>
    </row>
    <row r="3848" spans="1:28" s="16" customFormat="1" ht="66.75" customHeight="1" x14ac:dyDescent="0.2">
      <c r="A3848" s="18" t="s">
        <v>10003</v>
      </c>
      <c r="B3848" s="94" t="s">
        <v>10004</v>
      </c>
      <c r="C3848" s="95"/>
      <c r="D3848" s="19" t="s">
        <v>9635</v>
      </c>
      <c r="E3848" s="20" t="s">
        <v>894</v>
      </c>
      <c r="F3848" s="21" t="s">
        <v>1814</v>
      </c>
      <c r="G3848" s="22">
        <v>39000</v>
      </c>
      <c r="H3848" s="96">
        <v>39000</v>
      </c>
      <c r="I3848" s="97"/>
      <c r="J3848" s="98"/>
      <c r="K3848" s="99"/>
      <c r="L3848" s="99"/>
      <c r="M3848" s="100"/>
      <c r="N3848" s="17"/>
      <c r="O3848" s="101">
        <f t="shared" si="134"/>
        <v>39000</v>
      </c>
      <c r="P3848" s="101"/>
      <c r="Q3848" s="101"/>
      <c r="R3848" s="101"/>
      <c r="S3848" s="24">
        <f t="shared" si="133"/>
        <v>39000</v>
      </c>
      <c r="T3848" s="94" t="s">
        <v>9631</v>
      </c>
      <c r="U3848" s="102"/>
      <c r="V3848" s="102"/>
      <c r="W3848" s="102"/>
      <c r="X3848" s="103"/>
      <c r="Y3848" s="23" t="s">
        <v>1815</v>
      </c>
      <c r="Z3848" s="104" t="s">
        <v>13</v>
      </c>
      <c r="AA3848" s="105"/>
      <c r="AB3848" s="106"/>
    </row>
    <row r="3849" spans="1:28" s="16" customFormat="1" ht="66.75" customHeight="1" x14ac:dyDescent="0.2">
      <c r="A3849" s="18" t="s">
        <v>10005</v>
      </c>
      <c r="B3849" s="94" t="s">
        <v>10004</v>
      </c>
      <c r="C3849" s="95"/>
      <c r="D3849" s="19" t="s">
        <v>9635</v>
      </c>
      <c r="E3849" s="20" t="s">
        <v>919</v>
      </c>
      <c r="F3849" s="21" t="s">
        <v>1814</v>
      </c>
      <c r="G3849" s="22">
        <v>3250</v>
      </c>
      <c r="H3849" s="96">
        <v>3250</v>
      </c>
      <c r="I3849" s="97"/>
      <c r="J3849" s="98"/>
      <c r="K3849" s="99"/>
      <c r="L3849" s="99"/>
      <c r="M3849" s="100"/>
      <c r="N3849" s="17"/>
      <c r="O3849" s="101">
        <f t="shared" si="134"/>
        <v>3250</v>
      </c>
      <c r="P3849" s="101"/>
      <c r="Q3849" s="101"/>
      <c r="R3849" s="101"/>
      <c r="S3849" s="24">
        <f t="shared" si="133"/>
        <v>3250</v>
      </c>
      <c r="T3849" s="94" t="s">
        <v>9631</v>
      </c>
      <c r="U3849" s="102"/>
      <c r="V3849" s="102"/>
      <c r="W3849" s="102"/>
      <c r="X3849" s="103"/>
      <c r="Y3849" s="23" t="s">
        <v>1815</v>
      </c>
      <c r="Z3849" s="104" t="s">
        <v>13</v>
      </c>
      <c r="AA3849" s="105"/>
      <c r="AB3849" s="106"/>
    </row>
    <row r="3850" spans="1:28" s="16" customFormat="1" ht="66.75" customHeight="1" x14ac:dyDescent="0.2">
      <c r="A3850" s="18" t="s">
        <v>10006</v>
      </c>
      <c r="B3850" s="94" t="s">
        <v>10004</v>
      </c>
      <c r="C3850" s="95"/>
      <c r="D3850" s="19" t="s">
        <v>9635</v>
      </c>
      <c r="E3850" s="20" t="s">
        <v>569</v>
      </c>
      <c r="F3850" s="21" t="s">
        <v>1814</v>
      </c>
      <c r="G3850" s="22">
        <v>24000</v>
      </c>
      <c r="H3850" s="96">
        <v>24000</v>
      </c>
      <c r="I3850" s="97"/>
      <c r="J3850" s="98"/>
      <c r="K3850" s="99"/>
      <c r="L3850" s="99"/>
      <c r="M3850" s="100"/>
      <c r="N3850" s="17"/>
      <c r="O3850" s="101">
        <f t="shared" si="134"/>
        <v>24000</v>
      </c>
      <c r="P3850" s="101"/>
      <c r="Q3850" s="101"/>
      <c r="R3850" s="101"/>
      <c r="S3850" s="24">
        <f t="shared" si="133"/>
        <v>24000</v>
      </c>
      <c r="T3850" s="94" t="s">
        <v>9631</v>
      </c>
      <c r="U3850" s="102"/>
      <c r="V3850" s="102"/>
      <c r="W3850" s="102"/>
      <c r="X3850" s="103"/>
      <c r="Y3850" s="23" t="s">
        <v>1815</v>
      </c>
      <c r="Z3850" s="104" t="s">
        <v>13</v>
      </c>
      <c r="AA3850" s="105"/>
      <c r="AB3850" s="106"/>
    </row>
    <row r="3851" spans="1:28" s="16" customFormat="1" ht="66.75" customHeight="1" x14ac:dyDescent="0.2">
      <c r="A3851" s="18" t="s">
        <v>10007</v>
      </c>
      <c r="B3851" s="94" t="s">
        <v>10004</v>
      </c>
      <c r="C3851" s="95"/>
      <c r="D3851" s="19" t="s">
        <v>9635</v>
      </c>
      <c r="E3851" s="20" t="s">
        <v>636</v>
      </c>
      <c r="F3851" s="21" t="s">
        <v>1814</v>
      </c>
      <c r="G3851" s="22">
        <v>482300</v>
      </c>
      <c r="H3851" s="96">
        <v>482300</v>
      </c>
      <c r="I3851" s="97"/>
      <c r="J3851" s="98"/>
      <c r="K3851" s="99"/>
      <c r="L3851" s="99"/>
      <c r="M3851" s="100"/>
      <c r="N3851" s="17"/>
      <c r="O3851" s="101">
        <f t="shared" si="134"/>
        <v>482300</v>
      </c>
      <c r="P3851" s="101"/>
      <c r="Q3851" s="101"/>
      <c r="R3851" s="101"/>
      <c r="S3851" s="24">
        <f t="shared" si="133"/>
        <v>482300</v>
      </c>
      <c r="T3851" s="94" t="s">
        <v>9631</v>
      </c>
      <c r="U3851" s="102"/>
      <c r="V3851" s="102"/>
      <c r="W3851" s="102"/>
      <c r="X3851" s="103"/>
      <c r="Y3851" s="23" t="s">
        <v>1815</v>
      </c>
      <c r="Z3851" s="104" t="s">
        <v>13</v>
      </c>
      <c r="AA3851" s="105"/>
      <c r="AB3851" s="106"/>
    </row>
    <row r="3852" spans="1:28" s="16" customFormat="1" ht="66.75" customHeight="1" x14ac:dyDescent="0.2">
      <c r="A3852" s="18" t="s">
        <v>10008</v>
      </c>
      <c r="B3852" s="94" t="s">
        <v>10009</v>
      </c>
      <c r="C3852" s="95"/>
      <c r="D3852" s="19" t="s">
        <v>9635</v>
      </c>
      <c r="E3852" s="20" t="s">
        <v>654</v>
      </c>
      <c r="F3852" s="21" t="s">
        <v>1814</v>
      </c>
      <c r="G3852" s="22">
        <v>325500</v>
      </c>
      <c r="H3852" s="96">
        <v>325500</v>
      </c>
      <c r="I3852" s="97"/>
      <c r="J3852" s="98"/>
      <c r="K3852" s="99"/>
      <c r="L3852" s="99"/>
      <c r="M3852" s="100"/>
      <c r="N3852" s="17"/>
      <c r="O3852" s="101">
        <f t="shared" si="134"/>
        <v>325500</v>
      </c>
      <c r="P3852" s="101"/>
      <c r="Q3852" s="101"/>
      <c r="R3852" s="101"/>
      <c r="S3852" s="24">
        <f t="shared" si="133"/>
        <v>325500</v>
      </c>
      <c r="T3852" s="94" t="s">
        <v>9631</v>
      </c>
      <c r="U3852" s="102"/>
      <c r="V3852" s="102"/>
      <c r="W3852" s="102"/>
      <c r="X3852" s="103"/>
      <c r="Y3852" s="23" t="s">
        <v>1815</v>
      </c>
      <c r="Z3852" s="104" t="s">
        <v>13</v>
      </c>
      <c r="AA3852" s="105"/>
      <c r="AB3852" s="106"/>
    </row>
    <row r="3853" spans="1:28" s="16" customFormat="1" ht="66.75" customHeight="1" x14ac:dyDescent="0.2">
      <c r="A3853" s="18" t="s">
        <v>10010</v>
      </c>
      <c r="B3853" s="94" t="s">
        <v>10011</v>
      </c>
      <c r="C3853" s="95"/>
      <c r="D3853" s="19" t="s">
        <v>9635</v>
      </c>
      <c r="E3853" s="20" t="s">
        <v>2813</v>
      </c>
      <c r="F3853" s="21" t="s">
        <v>1814</v>
      </c>
      <c r="G3853" s="22">
        <v>54000</v>
      </c>
      <c r="H3853" s="96">
        <v>54000</v>
      </c>
      <c r="I3853" s="97"/>
      <c r="J3853" s="98"/>
      <c r="K3853" s="99"/>
      <c r="L3853" s="99"/>
      <c r="M3853" s="100"/>
      <c r="N3853" s="17"/>
      <c r="O3853" s="101">
        <f t="shared" si="134"/>
        <v>54000</v>
      </c>
      <c r="P3853" s="101"/>
      <c r="Q3853" s="101"/>
      <c r="R3853" s="101"/>
      <c r="S3853" s="24">
        <f t="shared" ref="S3853:S3916" si="135">G3853-N3853</f>
        <v>54000</v>
      </c>
      <c r="T3853" s="94" t="s">
        <v>9631</v>
      </c>
      <c r="U3853" s="102"/>
      <c r="V3853" s="102"/>
      <c r="W3853" s="102"/>
      <c r="X3853" s="103"/>
      <c r="Y3853" s="23" t="s">
        <v>1815</v>
      </c>
      <c r="Z3853" s="104" t="s">
        <v>13</v>
      </c>
      <c r="AA3853" s="105"/>
      <c r="AB3853" s="106"/>
    </row>
    <row r="3854" spans="1:28" s="16" customFormat="1" ht="66.75" customHeight="1" x14ac:dyDescent="0.2">
      <c r="A3854" s="18" t="s">
        <v>10012</v>
      </c>
      <c r="B3854" s="94" t="s">
        <v>10011</v>
      </c>
      <c r="C3854" s="95"/>
      <c r="D3854" s="19" t="s">
        <v>9635</v>
      </c>
      <c r="E3854" s="20" t="s">
        <v>2799</v>
      </c>
      <c r="F3854" s="21" t="s">
        <v>1814</v>
      </c>
      <c r="G3854" s="22">
        <v>148000</v>
      </c>
      <c r="H3854" s="96">
        <v>148000</v>
      </c>
      <c r="I3854" s="97"/>
      <c r="J3854" s="98"/>
      <c r="K3854" s="99"/>
      <c r="L3854" s="99"/>
      <c r="M3854" s="100"/>
      <c r="N3854" s="17"/>
      <c r="O3854" s="101">
        <f t="shared" si="134"/>
        <v>148000</v>
      </c>
      <c r="P3854" s="101"/>
      <c r="Q3854" s="101"/>
      <c r="R3854" s="101"/>
      <c r="S3854" s="24">
        <f t="shared" si="135"/>
        <v>148000</v>
      </c>
      <c r="T3854" s="94" t="s">
        <v>9631</v>
      </c>
      <c r="U3854" s="102"/>
      <c r="V3854" s="102"/>
      <c r="W3854" s="102"/>
      <c r="X3854" s="103"/>
      <c r="Y3854" s="23" t="s">
        <v>1815</v>
      </c>
      <c r="Z3854" s="104" t="s">
        <v>13</v>
      </c>
      <c r="AA3854" s="105"/>
      <c r="AB3854" s="106"/>
    </row>
    <row r="3855" spans="1:28" s="16" customFormat="1" ht="66.75" customHeight="1" x14ac:dyDescent="0.2">
      <c r="A3855" s="18" t="s">
        <v>10013</v>
      </c>
      <c r="B3855" s="94" t="s">
        <v>10014</v>
      </c>
      <c r="C3855" s="95"/>
      <c r="D3855" s="19" t="s">
        <v>9635</v>
      </c>
      <c r="E3855" s="20" t="s">
        <v>2949</v>
      </c>
      <c r="F3855" s="21" t="s">
        <v>1814</v>
      </c>
      <c r="G3855" s="22">
        <v>93600</v>
      </c>
      <c r="H3855" s="96">
        <v>93600</v>
      </c>
      <c r="I3855" s="97"/>
      <c r="J3855" s="98"/>
      <c r="K3855" s="99"/>
      <c r="L3855" s="99"/>
      <c r="M3855" s="100"/>
      <c r="N3855" s="17"/>
      <c r="O3855" s="101">
        <f t="shared" si="134"/>
        <v>93600</v>
      </c>
      <c r="P3855" s="101"/>
      <c r="Q3855" s="101"/>
      <c r="R3855" s="101"/>
      <c r="S3855" s="24">
        <f t="shared" si="135"/>
        <v>93600</v>
      </c>
      <c r="T3855" s="94" t="s">
        <v>9631</v>
      </c>
      <c r="U3855" s="102"/>
      <c r="V3855" s="102"/>
      <c r="W3855" s="102"/>
      <c r="X3855" s="103"/>
      <c r="Y3855" s="23" t="s">
        <v>1815</v>
      </c>
      <c r="Z3855" s="104" t="s">
        <v>13</v>
      </c>
      <c r="AA3855" s="105"/>
      <c r="AB3855" s="106"/>
    </row>
    <row r="3856" spans="1:28" s="16" customFormat="1" ht="66.75" customHeight="1" x14ac:dyDescent="0.2">
      <c r="A3856" s="18" t="s">
        <v>10015</v>
      </c>
      <c r="B3856" s="94" t="s">
        <v>10016</v>
      </c>
      <c r="C3856" s="95"/>
      <c r="D3856" s="19" t="s">
        <v>9635</v>
      </c>
      <c r="E3856" s="20" t="s">
        <v>657</v>
      </c>
      <c r="F3856" s="21" t="s">
        <v>1814</v>
      </c>
      <c r="G3856" s="22">
        <v>205200</v>
      </c>
      <c r="H3856" s="96">
        <v>205200</v>
      </c>
      <c r="I3856" s="97"/>
      <c r="J3856" s="98"/>
      <c r="K3856" s="99"/>
      <c r="L3856" s="99"/>
      <c r="M3856" s="100"/>
      <c r="N3856" s="17"/>
      <c r="O3856" s="101">
        <f t="shared" si="134"/>
        <v>205200</v>
      </c>
      <c r="P3856" s="101"/>
      <c r="Q3856" s="101"/>
      <c r="R3856" s="101"/>
      <c r="S3856" s="24">
        <f t="shared" si="135"/>
        <v>205200</v>
      </c>
      <c r="T3856" s="94" t="s">
        <v>9631</v>
      </c>
      <c r="U3856" s="102"/>
      <c r="V3856" s="102"/>
      <c r="W3856" s="102"/>
      <c r="X3856" s="103"/>
      <c r="Y3856" s="23" t="s">
        <v>1815</v>
      </c>
      <c r="Z3856" s="104" t="s">
        <v>13</v>
      </c>
      <c r="AA3856" s="105"/>
      <c r="AB3856" s="106"/>
    </row>
    <row r="3857" spans="1:28" s="16" customFormat="1" ht="66.75" customHeight="1" x14ac:dyDescent="0.2">
      <c r="A3857" s="18" t="s">
        <v>10017</v>
      </c>
      <c r="B3857" s="94" t="s">
        <v>10018</v>
      </c>
      <c r="C3857" s="95"/>
      <c r="D3857" s="19" t="s">
        <v>9635</v>
      </c>
      <c r="E3857" s="20" t="s">
        <v>995</v>
      </c>
      <c r="F3857" s="21" t="s">
        <v>1814</v>
      </c>
      <c r="G3857" s="22">
        <v>195450</v>
      </c>
      <c r="H3857" s="96">
        <v>195450</v>
      </c>
      <c r="I3857" s="97"/>
      <c r="J3857" s="98"/>
      <c r="K3857" s="99"/>
      <c r="L3857" s="99"/>
      <c r="M3857" s="100"/>
      <c r="N3857" s="17"/>
      <c r="O3857" s="101">
        <f t="shared" si="134"/>
        <v>195450</v>
      </c>
      <c r="P3857" s="101"/>
      <c r="Q3857" s="101"/>
      <c r="R3857" s="101"/>
      <c r="S3857" s="24">
        <f t="shared" si="135"/>
        <v>195450</v>
      </c>
      <c r="T3857" s="94" t="s">
        <v>9631</v>
      </c>
      <c r="U3857" s="102"/>
      <c r="V3857" s="102"/>
      <c r="W3857" s="102"/>
      <c r="X3857" s="103"/>
      <c r="Y3857" s="23" t="s">
        <v>1815</v>
      </c>
      <c r="Z3857" s="104" t="s">
        <v>13</v>
      </c>
      <c r="AA3857" s="105"/>
      <c r="AB3857" s="106"/>
    </row>
    <row r="3858" spans="1:28" s="16" customFormat="1" ht="66.75" customHeight="1" x14ac:dyDescent="0.2">
      <c r="A3858" s="18" t="s">
        <v>10019</v>
      </c>
      <c r="B3858" s="94" t="s">
        <v>10020</v>
      </c>
      <c r="C3858" s="95"/>
      <c r="D3858" s="19" t="s">
        <v>9635</v>
      </c>
      <c r="E3858" s="20" t="s">
        <v>759</v>
      </c>
      <c r="F3858" s="21" t="s">
        <v>1814</v>
      </c>
      <c r="G3858" s="22">
        <v>31230</v>
      </c>
      <c r="H3858" s="96">
        <v>31230</v>
      </c>
      <c r="I3858" s="97"/>
      <c r="J3858" s="98"/>
      <c r="K3858" s="99"/>
      <c r="L3858" s="99"/>
      <c r="M3858" s="100"/>
      <c r="N3858" s="17"/>
      <c r="O3858" s="101">
        <f t="shared" si="134"/>
        <v>31230</v>
      </c>
      <c r="P3858" s="101"/>
      <c r="Q3858" s="101"/>
      <c r="R3858" s="101"/>
      <c r="S3858" s="24">
        <f t="shared" si="135"/>
        <v>31230</v>
      </c>
      <c r="T3858" s="94" t="s">
        <v>9631</v>
      </c>
      <c r="U3858" s="102"/>
      <c r="V3858" s="102"/>
      <c r="W3858" s="102"/>
      <c r="X3858" s="103"/>
      <c r="Y3858" s="23" t="s">
        <v>1815</v>
      </c>
      <c r="Z3858" s="104" t="s">
        <v>13</v>
      </c>
      <c r="AA3858" s="105"/>
      <c r="AB3858" s="106"/>
    </row>
    <row r="3859" spans="1:28" s="16" customFormat="1" ht="66.75" customHeight="1" x14ac:dyDescent="0.2">
      <c r="A3859" s="18" t="s">
        <v>10021</v>
      </c>
      <c r="B3859" s="94" t="s">
        <v>10022</v>
      </c>
      <c r="C3859" s="95"/>
      <c r="D3859" s="19" t="s">
        <v>9635</v>
      </c>
      <c r="E3859" s="20" t="s">
        <v>2854</v>
      </c>
      <c r="F3859" s="21" t="s">
        <v>1814</v>
      </c>
      <c r="G3859" s="22">
        <v>7440</v>
      </c>
      <c r="H3859" s="96">
        <v>7440</v>
      </c>
      <c r="I3859" s="97"/>
      <c r="J3859" s="98"/>
      <c r="K3859" s="99"/>
      <c r="L3859" s="99"/>
      <c r="M3859" s="100"/>
      <c r="N3859" s="17"/>
      <c r="O3859" s="101">
        <f t="shared" si="134"/>
        <v>7440</v>
      </c>
      <c r="P3859" s="101"/>
      <c r="Q3859" s="101"/>
      <c r="R3859" s="101"/>
      <c r="S3859" s="24">
        <f t="shared" si="135"/>
        <v>7440</v>
      </c>
      <c r="T3859" s="94" t="s">
        <v>9631</v>
      </c>
      <c r="U3859" s="102"/>
      <c r="V3859" s="102"/>
      <c r="W3859" s="102"/>
      <c r="X3859" s="103"/>
      <c r="Y3859" s="23" t="s">
        <v>1815</v>
      </c>
      <c r="Z3859" s="104" t="s">
        <v>13</v>
      </c>
      <c r="AA3859" s="105"/>
      <c r="AB3859" s="106"/>
    </row>
    <row r="3860" spans="1:28" s="16" customFormat="1" ht="66.75" customHeight="1" x14ac:dyDescent="0.2">
      <c r="A3860" s="18" t="s">
        <v>10023</v>
      </c>
      <c r="B3860" s="94" t="s">
        <v>10024</v>
      </c>
      <c r="C3860" s="95"/>
      <c r="D3860" s="19" t="s">
        <v>9635</v>
      </c>
      <c r="E3860" s="20" t="s">
        <v>10025</v>
      </c>
      <c r="F3860" s="21" t="s">
        <v>1814</v>
      </c>
      <c r="G3860" s="22">
        <v>6770</v>
      </c>
      <c r="H3860" s="96">
        <v>6770</v>
      </c>
      <c r="I3860" s="97"/>
      <c r="J3860" s="98"/>
      <c r="K3860" s="99"/>
      <c r="L3860" s="99"/>
      <c r="M3860" s="100"/>
      <c r="N3860" s="17"/>
      <c r="O3860" s="101">
        <f t="shared" si="134"/>
        <v>6770</v>
      </c>
      <c r="P3860" s="101"/>
      <c r="Q3860" s="101"/>
      <c r="R3860" s="101"/>
      <c r="S3860" s="24">
        <f t="shared" si="135"/>
        <v>6770</v>
      </c>
      <c r="T3860" s="94" t="s">
        <v>9631</v>
      </c>
      <c r="U3860" s="102"/>
      <c r="V3860" s="102"/>
      <c r="W3860" s="102"/>
      <c r="X3860" s="103"/>
      <c r="Y3860" s="23" t="s">
        <v>1815</v>
      </c>
      <c r="Z3860" s="104" t="s">
        <v>13</v>
      </c>
      <c r="AA3860" s="105"/>
      <c r="AB3860" s="106"/>
    </row>
    <row r="3861" spans="1:28" s="16" customFormat="1" ht="66.75" customHeight="1" x14ac:dyDescent="0.2">
      <c r="A3861" s="18" t="s">
        <v>10026</v>
      </c>
      <c r="B3861" s="94" t="s">
        <v>10027</v>
      </c>
      <c r="C3861" s="95"/>
      <c r="D3861" s="19" t="s">
        <v>9635</v>
      </c>
      <c r="E3861" s="20" t="s">
        <v>755</v>
      </c>
      <c r="F3861" s="21" t="s">
        <v>1814</v>
      </c>
      <c r="G3861" s="22">
        <v>2190</v>
      </c>
      <c r="H3861" s="96">
        <v>2190</v>
      </c>
      <c r="I3861" s="97"/>
      <c r="J3861" s="98"/>
      <c r="K3861" s="99"/>
      <c r="L3861" s="99"/>
      <c r="M3861" s="100"/>
      <c r="N3861" s="17"/>
      <c r="O3861" s="101">
        <f t="shared" ref="O3861:O3924" si="136">H3861-J3861</f>
        <v>2190</v>
      </c>
      <c r="P3861" s="101"/>
      <c r="Q3861" s="101"/>
      <c r="R3861" s="101"/>
      <c r="S3861" s="24">
        <f t="shared" si="135"/>
        <v>2190</v>
      </c>
      <c r="T3861" s="94" t="s">
        <v>9631</v>
      </c>
      <c r="U3861" s="102"/>
      <c r="V3861" s="102"/>
      <c r="W3861" s="102"/>
      <c r="X3861" s="103"/>
      <c r="Y3861" s="23" t="s">
        <v>1815</v>
      </c>
      <c r="Z3861" s="104" t="s">
        <v>13</v>
      </c>
      <c r="AA3861" s="105"/>
      <c r="AB3861" s="106"/>
    </row>
    <row r="3862" spans="1:28" s="16" customFormat="1" ht="66.75" customHeight="1" x14ac:dyDescent="0.2">
      <c r="A3862" s="18" t="s">
        <v>10028</v>
      </c>
      <c r="B3862" s="94" t="s">
        <v>10029</v>
      </c>
      <c r="C3862" s="95"/>
      <c r="D3862" s="19" t="s">
        <v>9635</v>
      </c>
      <c r="E3862" s="20" t="s">
        <v>724</v>
      </c>
      <c r="F3862" s="21" t="s">
        <v>1814</v>
      </c>
      <c r="G3862" s="22">
        <v>74705</v>
      </c>
      <c r="H3862" s="96">
        <v>74705</v>
      </c>
      <c r="I3862" s="97"/>
      <c r="J3862" s="98"/>
      <c r="K3862" s="99"/>
      <c r="L3862" s="99"/>
      <c r="M3862" s="100"/>
      <c r="N3862" s="17"/>
      <c r="O3862" s="101">
        <f t="shared" si="136"/>
        <v>74705</v>
      </c>
      <c r="P3862" s="101"/>
      <c r="Q3862" s="101"/>
      <c r="R3862" s="101"/>
      <c r="S3862" s="24">
        <f t="shared" si="135"/>
        <v>74705</v>
      </c>
      <c r="T3862" s="94" t="s">
        <v>9631</v>
      </c>
      <c r="U3862" s="102"/>
      <c r="V3862" s="102"/>
      <c r="W3862" s="102"/>
      <c r="X3862" s="103"/>
      <c r="Y3862" s="23" t="s">
        <v>1815</v>
      </c>
      <c r="Z3862" s="104" t="s">
        <v>13</v>
      </c>
      <c r="AA3862" s="105"/>
      <c r="AB3862" s="106"/>
    </row>
    <row r="3863" spans="1:28" s="16" customFormat="1" ht="66.75" customHeight="1" x14ac:dyDescent="0.2">
      <c r="A3863" s="18" t="s">
        <v>10030</v>
      </c>
      <c r="B3863" s="94" t="s">
        <v>10029</v>
      </c>
      <c r="C3863" s="95"/>
      <c r="D3863" s="19" t="s">
        <v>9635</v>
      </c>
      <c r="E3863" s="20" t="s">
        <v>753</v>
      </c>
      <c r="F3863" s="21" t="s">
        <v>1814</v>
      </c>
      <c r="G3863" s="22">
        <v>3834</v>
      </c>
      <c r="H3863" s="96">
        <v>3834</v>
      </c>
      <c r="I3863" s="97"/>
      <c r="J3863" s="98"/>
      <c r="K3863" s="99"/>
      <c r="L3863" s="99"/>
      <c r="M3863" s="100"/>
      <c r="N3863" s="17"/>
      <c r="O3863" s="101">
        <f t="shared" si="136"/>
        <v>3834</v>
      </c>
      <c r="P3863" s="101"/>
      <c r="Q3863" s="101"/>
      <c r="R3863" s="101"/>
      <c r="S3863" s="24">
        <f t="shared" si="135"/>
        <v>3834</v>
      </c>
      <c r="T3863" s="94" t="s">
        <v>9631</v>
      </c>
      <c r="U3863" s="102"/>
      <c r="V3863" s="102"/>
      <c r="W3863" s="102"/>
      <c r="X3863" s="103"/>
      <c r="Y3863" s="23" t="s">
        <v>1815</v>
      </c>
      <c r="Z3863" s="104" t="s">
        <v>13</v>
      </c>
      <c r="AA3863" s="105"/>
      <c r="AB3863" s="106"/>
    </row>
    <row r="3864" spans="1:28" s="16" customFormat="1" ht="66.75" customHeight="1" x14ac:dyDescent="0.2">
      <c r="A3864" s="18" t="s">
        <v>10031</v>
      </c>
      <c r="B3864" s="94" t="s">
        <v>10032</v>
      </c>
      <c r="C3864" s="95"/>
      <c r="D3864" s="19" t="s">
        <v>9635</v>
      </c>
      <c r="E3864" s="20" t="s">
        <v>683</v>
      </c>
      <c r="F3864" s="21" t="s">
        <v>1814</v>
      </c>
      <c r="G3864" s="22">
        <v>368280</v>
      </c>
      <c r="H3864" s="96">
        <v>368280</v>
      </c>
      <c r="I3864" s="97"/>
      <c r="J3864" s="98"/>
      <c r="K3864" s="99"/>
      <c r="L3864" s="99"/>
      <c r="M3864" s="100"/>
      <c r="N3864" s="17"/>
      <c r="O3864" s="101">
        <f t="shared" si="136"/>
        <v>368280</v>
      </c>
      <c r="P3864" s="101"/>
      <c r="Q3864" s="101"/>
      <c r="R3864" s="101"/>
      <c r="S3864" s="24">
        <f t="shared" si="135"/>
        <v>368280</v>
      </c>
      <c r="T3864" s="94" t="s">
        <v>9631</v>
      </c>
      <c r="U3864" s="102"/>
      <c r="V3864" s="102"/>
      <c r="W3864" s="102"/>
      <c r="X3864" s="103"/>
      <c r="Y3864" s="23" t="s">
        <v>1815</v>
      </c>
      <c r="Z3864" s="104" t="s">
        <v>13</v>
      </c>
      <c r="AA3864" s="105"/>
      <c r="AB3864" s="106"/>
    </row>
    <row r="3865" spans="1:28" s="16" customFormat="1" ht="66.75" customHeight="1" x14ac:dyDescent="0.2">
      <c r="A3865" s="18" t="s">
        <v>10033</v>
      </c>
      <c r="B3865" s="94" t="s">
        <v>10034</v>
      </c>
      <c r="C3865" s="95"/>
      <c r="D3865" s="19" t="s">
        <v>9635</v>
      </c>
      <c r="E3865" s="20" t="s">
        <v>2927</v>
      </c>
      <c r="F3865" s="21" t="s">
        <v>1814</v>
      </c>
      <c r="G3865" s="22">
        <v>169000</v>
      </c>
      <c r="H3865" s="96">
        <v>169000</v>
      </c>
      <c r="I3865" s="97"/>
      <c r="J3865" s="98"/>
      <c r="K3865" s="99"/>
      <c r="L3865" s="99"/>
      <c r="M3865" s="100"/>
      <c r="N3865" s="17"/>
      <c r="O3865" s="101">
        <f t="shared" si="136"/>
        <v>169000</v>
      </c>
      <c r="P3865" s="101"/>
      <c r="Q3865" s="101"/>
      <c r="R3865" s="101"/>
      <c r="S3865" s="24">
        <f t="shared" si="135"/>
        <v>169000</v>
      </c>
      <c r="T3865" s="94" t="s">
        <v>9631</v>
      </c>
      <c r="U3865" s="102"/>
      <c r="V3865" s="102"/>
      <c r="W3865" s="102"/>
      <c r="X3865" s="103"/>
      <c r="Y3865" s="23" t="s">
        <v>1815</v>
      </c>
      <c r="Z3865" s="104" t="s">
        <v>13</v>
      </c>
      <c r="AA3865" s="105"/>
      <c r="AB3865" s="106"/>
    </row>
    <row r="3866" spans="1:28" s="16" customFormat="1" ht="66.75" customHeight="1" x14ac:dyDescent="0.2">
      <c r="A3866" s="18" t="s">
        <v>10035</v>
      </c>
      <c r="B3866" s="94" t="s">
        <v>10036</v>
      </c>
      <c r="C3866" s="95"/>
      <c r="D3866" s="19" t="s">
        <v>9635</v>
      </c>
      <c r="E3866" s="20" t="s">
        <v>1007</v>
      </c>
      <c r="F3866" s="21" t="s">
        <v>1814</v>
      </c>
      <c r="G3866" s="22">
        <v>79200</v>
      </c>
      <c r="H3866" s="96">
        <v>79200</v>
      </c>
      <c r="I3866" s="97"/>
      <c r="J3866" s="98"/>
      <c r="K3866" s="99"/>
      <c r="L3866" s="99"/>
      <c r="M3866" s="100"/>
      <c r="N3866" s="17"/>
      <c r="O3866" s="101">
        <f t="shared" si="136"/>
        <v>79200</v>
      </c>
      <c r="P3866" s="101"/>
      <c r="Q3866" s="101"/>
      <c r="R3866" s="101"/>
      <c r="S3866" s="24">
        <f t="shared" si="135"/>
        <v>79200</v>
      </c>
      <c r="T3866" s="94" t="s">
        <v>9631</v>
      </c>
      <c r="U3866" s="102"/>
      <c r="V3866" s="102"/>
      <c r="W3866" s="102"/>
      <c r="X3866" s="103"/>
      <c r="Y3866" s="23" t="s">
        <v>1815</v>
      </c>
      <c r="Z3866" s="104" t="s">
        <v>13</v>
      </c>
      <c r="AA3866" s="105"/>
      <c r="AB3866" s="106"/>
    </row>
    <row r="3867" spans="1:28" s="16" customFormat="1" ht="66.75" customHeight="1" x14ac:dyDescent="0.2">
      <c r="A3867" s="18" t="s">
        <v>10037</v>
      </c>
      <c r="B3867" s="94" t="s">
        <v>10038</v>
      </c>
      <c r="C3867" s="95"/>
      <c r="D3867" s="19" t="s">
        <v>9635</v>
      </c>
      <c r="E3867" s="20" t="s">
        <v>516</v>
      </c>
      <c r="F3867" s="21" t="s">
        <v>1814</v>
      </c>
      <c r="G3867" s="22">
        <v>13438</v>
      </c>
      <c r="H3867" s="96">
        <v>13438</v>
      </c>
      <c r="I3867" s="97"/>
      <c r="J3867" s="98"/>
      <c r="K3867" s="99"/>
      <c r="L3867" s="99"/>
      <c r="M3867" s="100"/>
      <c r="N3867" s="17"/>
      <c r="O3867" s="101">
        <f t="shared" si="136"/>
        <v>13438</v>
      </c>
      <c r="P3867" s="101"/>
      <c r="Q3867" s="101"/>
      <c r="R3867" s="101"/>
      <c r="S3867" s="24">
        <f t="shared" si="135"/>
        <v>13438</v>
      </c>
      <c r="T3867" s="94" t="s">
        <v>9631</v>
      </c>
      <c r="U3867" s="102"/>
      <c r="V3867" s="102"/>
      <c r="W3867" s="102"/>
      <c r="X3867" s="103"/>
      <c r="Y3867" s="23" t="s">
        <v>1815</v>
      </c>
      <c r="Z3867" s="104" t="s">
        <v>13</v>
      </c>
      <c r="AA3867" s="105"/>
      <c r="AB3867" s="106"/>
    </row>
    <row r="3868" spans="1:28" s="16" customFormat="1" ht="66.75" customHeight="1" x14ac:dyDescent="0.2">
      <c r="A3868" s="18" t="s">
        <v>10039</v>
      </c>
      <c r="B3868" s="94" t="s">
        <v>10040</v>
      </c>
      <c r="C3868" s="95"/>
      <c r="D3868" s="19" t="s">
        <v>9635</v>
      </c>
      <c r="E3868" s="20" t="s">
        <v>769</v>
      </c>
      <c r="F3868" s="21" t="s">
        <v>1814</v>
      </c>
      <c r="G3868" s="22">
        <v>14146.9</v>
      </c>
      <c r="H3868" s="96">
        <v>14146.9</v>
      </c>
      <c r="I3868" s="97"/>
      <c r="J3868" s="98"/>
      <c r="K3868" s="99"/>
      <c r="L3868" s="99"/>
      <c r="M3868" s="100"/>
      <c r="N3868" s="17"/>
      <c r="O3868" s="101">
        <f t="shared" si="136"/>
        <v>14146.9</v>
      </c>
      <c r="P3868" s="101"/>
      <c r="Q3868" s="101"/>
      <c r="R3868" s="101"/>
      <c r="S3868" s="24">
        <f t="shared" si="135"/>
        <v>14146.9</v>
      </c>
      <c r="T3868" s="94" t="s">
        <v>9631</v>
      </c>
      <c r="U3868" s="102"/>
      <c r="V3868" s="102"/>
      <c r="W3868" s="102"/>
      <c r="X3868" s="103"/>
      <c r="Y3868" s="23" t="s">
        <v>1815</v>
      </c>
      <c r="Z3868" s="104" t="s">
        <v>13</v>
      </c>
      <c r="AA3868" s="105"/>
      <c r="AB3868" s="106"/>
    </row>
    <row r="3869" spans="1:28" s="16" customFormat="1" ht="66.75" customHeight="1" x14ac:dyDescent="0.2">
      <c r="A3869" s="18" t="s">
        <v>10041</v>
      </c>
      <c r="B3869" s="94" t="s">
        <v>10042</v>
      </c>
      <c r="C3869" s="95"/>
      <c r="D3869" s="19" t="s">
        <v>9635</v>
      </c>
      <c r="E3869" s="20" t="s">
        <v>830</v>
      </c>
      <c r="F3869" s="21" t="s">
        <v>1814</v>
      </c>
      <c r="G3869" s="22">
        <v>16883</v>
      </c>
      <c r="H3869" s="96">
        <v>16883</v>
      </c>
      <c r="I3869" s="97"/>
      <c r="J3869" s="98"/>
      <c r="K3869" s="99"/>
      <c r="L3869" s="99"/>
      <c r="M3869" s="100"/>
      <c r="N3869" s="17"/>
      <c r="O3869" s="101">
        <f t="shared" si="136"/>
        <v>16883</v>
      </c>
      <c r="P3869" s="101"/>
      <c r="Q3869" s="101"/>
      <c r="R3869" s="101"/>
      <c r="S3869" s="24">
        <f t="shared" si="135"/>
        <v>16883</v>
      </c>
      <c r="T3869" s="94" t="s">
        <v>9631</v>
      </c>
      <c r="U3869" s="102"/>
      <c r="V3869" s="102"/>
      <c r="W3869" s="102"/>
      <c r="X3869" s="103"/>
      <c r="Y3869" s="23" t="s">
        <v>1815</v>
      </c>
      <c r="Z3869" s="104" t="s">
        <v>13</v>
      </c>
      <c r="AA3869" s="105"/>
      <c r="AB3869" s="106"/>
    </row>
    <row r="3870" spans="1:28" s="16" customFormat="1" ht="66.75" customHeight="1" x14ac:dyDescent="0.2">
      <c r="A3870" s="18" t="s">
        <v>10043</v>
      </c>
      <c r="B3870" s="94" t="s">
        <v>10044</v>
      </c>
      <c r="C3870" s="95"/>
      <c r="D3870" s="19" t="s">
        <v>9635</v>
      </c>
      <c r="E3870" s="20" t="s">
        <v>807</v>
      </c>
      <c r="F3870" s="21" t="s">
        <v>1814</v>
      </c>
      <c r="G3870" s="22">
        <v>54000</v>
      </c>
      <c r="H3870" s="96">
        <v>54000</v>
      </c>
      <c r="I3870" s="97"/>
      <c r="J3870" s="98"/>
      <c r="K3870" s="99"/>
      <c r="L3870" s="99"/>
      <c r="M3870" s="100"/>
      <c r="N3870" s="17"/>
      <c r="O3870" s="101">
        <f t="shared" si="136"/>
        <v>54000</v>
      </c>
      <c r="P3870" s="101"/>
      <c r="Q3870" s="101"/>
      <c r="R3870" s="101"/>
      <c r="S3870" s="24">
        <f t="shared" si="135"/>
        <v>54000</v>
      </c>
      <c r="T3870" s="94" t="s">
        <v>9631</v>
      </c>
      <c r="U3870" s="102"/>
      <c r="V3870" s="102"/>
      <c r="W3870" s="102"/>
      <c r="X3870" s="103"/>
      <c r="Y3870" s="23" t="s">
        <v>1815</v>
      </c>
      <c r="Z3870" s="104" t="s">
        <v>13</v>
      </c>
      <c r="AA3870" s="105"/>
      <c r="AB3870" s="106"/>
    </row>
    <row r="3871" spans="1:28" s="16" customFormat="1" ht="66.75" customHeight="1" x14ac:dyDescent="0.2">
      <c r="A3871" s="18" t="s">
        <v>10045</v>
      </c>
      <c r="B3871" s="94" t="s">
        <v>10046</v>
      </c>
      <c r="C3871" s="95"/>
      <c r="D3871" s="19" t="s">
        <v>9635</v>
      </c>
      <c r="E3871" s="20" t="s">
        <v>551</v>
      </c>
      <c r="F3871" s="21" t="s">
        <v>1814</v>
      </c>
      <c r="G3871" s="22">
        <v>1184</v>
      </c>
      <c r="H3871" s="96">
        <v>1184</v>
      </c>
      <c r="I3871" s="97"/>
      <c r="J3871" s="98"/>
      <c r="K3871" s="99"/>
      <c r="L3871" s="99"/>
      <c r="M3871" s="100"/>
      <c r="N3871" s="17"/>
      <c r="O3871" s="101">
        <f t="shared" si="136"/>
        <v>1184</v>
      </c>
      <c r="P3871" s="101"/>
      <c r="Q3871" s="101"/>
      <c r="R3871" s="101"/>
      <c r="S3871" s="24">
        <f t="shared" si="135"/>
        <v>1184</v>
      </c>
      <c r="T3871" s="94" t="s">
        <v>9631</v>
      </c>
      <c r="U3871" s="102"/>
      <c r="V3871" s="102"/>
      <c r="W3871" s="102"/>
      <c r="X3871" s="103"/>
      <c r="Y3871" s="23" t="s">
        <v>1815</v>
      </c>
      <c r="Z3871" s="104" t="s">
        <v>13</v>
      </c>
      <c r="AA3871" s="105"/>
      <c r="AB3871" s="106"/>
    </row>
    <row r="3872" spans="1:28" s="16" customFormat="1" ht="66.75" customHeight="1" x14ac:dyDescent="0.2">
      <c r="A3872" s="18" t="s">
        <v>10047</v>
      </c>
      <c r="B3872" s="94" t="s">
        <v>10048</v>
      </c>
      <c r="C3872" s="95"/>
      <c r="D3872" s="19" t="s">
        <v>9635</v>
      </c>
      <c r="E3872" s="20" t="s">
        <v>1226</v>
      </c>
      <c r="F3872" s="21" t="s">
        <v>1814</v>
      </c>
      <c r="G3872" s="22">
        <v>88000</v>
      </c>
      <c r="H3872" s="96">
        <v>88000</v>
      </c>
      <c r="I3872" s="97"/>
      <c r="J3872" s="98"/>
      <c r="K3872" s="99"/>
      <c r="L3872" s="99"/>
      <c r="M3872" s="100"/>
      <c r="N3872" s="17"/>
      <c r="O3872" s="101">
        <f t="shared" si="136"/>
        <v>88000</v>
      </c>
      <c r="P3872" s="101"/>
      <c r="Q3872" s="101"/>
      <c r="R3872" s="101"/>
      <c r="S3872" s="24">
        <f t="shared" si="135"/>
        <v>88000</v>
      </c>
      <c r="T3872" s="94" t="s">
        <v>9631</v>
      </c>
      <c r="U3872" s="102"/>
      <c r="V3872" s="102"/>
      <c r="W3872" s="102"/>
      <c r="X3872" s="103"/>
      <c r="Y3872" s="23" t="s">
        <v>1815</v>
      </c>
      <c r="Z3872" s="104" t="s">
        <v>13</v>
      </c>
      <c r="AA3872" s="105"/>
      <c r="AB3872" s="106"/>
    </row>
    <row r="3873" spans="1:28" s="16" customFormat="1" ht="66.75" customHeight="1" x14ac:dyDescent="0.2">
      <c r="A3873" s="18" t="s">
        <v>10049</v>
      </c>
      <c r="B3873" s="94" t="s">
        <v>10050</v>
      </c>
      <c r="C3873" s="95"/>
      <c r="D3873" s="19" t="s">
        <v>9635</v>
      </c>
      <c r="E3873" s="20" t="s">
        <v>1277</v>
      </c>
      <c r="F3873" s="21" t="s">
        <v>1814</v>
      </c>
      <c r="G3873" s="22">
        <v>244965</v>
      </c>
      <c r="H3873" s="96">
        <v>244965</v>
      </c>
      <c r="I3873" s="97"/>
      <c r="J3873" s="98"/>
      <c r="K3873" s="99"/>
      <c r="L3873" s="99"/>
      <c r="M3873" s="100"/>
      <c r="N3873" s="17"/>
      <c r="O3873" s="101">
        <f t="shared" si="136"/>
        <v>244965</v>
      </c>
      <c r="P3873" s="101"/>
      <c r="Q3873" s="101"/>
      <c r="R3873" s="101"/>
      <c r="S3873" s="24">
        <f t="shared" si="135"/>
        <v>244965</v>
      </c>
      <c r="T3873" s="94" t="s">
        <v>9631</v>
      </c>
      <c r="U3873" s="102"/>
      <c r="V3873" s="102"/>
      <c r="W3873" s="102"/>
      <c r="X3873" s="103"/>
      <c r="Y3873" s="23" t="s">
        <v>1815</v>
      </c>
      <c r="Z3873" s="104" t="s">
        <v>13</v>
      </c>
      <c r="AA3873" s="105"/>
      <c r="AB3873" s="106"/>
    </row>
    <row r="3874" spans="1:28" s="16" customFormat="1" ht="66.75" customHeight="1" x14ac:dyDescent="0.2">
      <c r="A3874" s="18" t="s">
        <v>10051</v>
      </c>
      <c r="B3874" s="94" t="s">
        <v>10052</v>
      </c>
      <c r="C3874" s="95"/>
      <c r="D3874" s="19" t="s">
        <v>9635</v>
      </c>
      <c r="E3874" s="20" t="s">
        <v>1318</v>
      </c>
      <c r="F3874" s="21" t="s">
        <v>1814</v>
      </c>
      <c r="G3874" s="22">
        <v>7200</v>
      </c>
      <c r="H3874" s="96">
        <v>7200</v>
      </c>
      <c r="I3874" s="97"/>
      <c r="J3874" s="98"/>
      <c r="K3874" s="99"/>
      <c r="L3874" s="99"/>
      <c r="M3874" s="100"/>
      <c r="N3874" s="17"/>
      <c r="O3874" s="101">
        <f t="shared" si="136"/>
        <v>7200</v>
      </c>
      <c r="P3874" s="101"/>
      <c r="Q3874" s="101"/>
      <c r="R3874" s="101"/>
      <c r="S3874" s="24">
        <f t="shared" si="135"/>
        <v>7200</v>
      </c>
      <c r="T3874" s="94" t="s">
        <v>9631</v>
      </c>
      <c r="U3874" s="102"/>
      <c r="V3874" s="102"/>
      <c r="W3874" s="102"/>
      <c r="X3874" s="103"/>
      <c r="Y3874" s="23" t="s">
        <v>1815</v>
      </c>
      <c r="Z3874" s="104" t="s">
        <v>13</v>
      </c>
      <c r="AA3874" s="105"/>
      <c r="AB3874" s="106"/>
    </row>
    <row r="3875" spans="1:28" s="16" customFormat="1" ht="66.75" customHeight="1" x14ac:dyDescent="0.2">
      <c r="A3875" s="18" t="s">
        <v>10053</v>
      </c>
      <c r="B3875" s="94" t="s">
        <v>10054</v>
      </c>
      <c r="C3875" s="95"/>
      <c r="D3875" s="19" t="s">
        <v>9635</v>
      </c>
      <c r="E3875" s="20" t="s">
        <v>10055</v>
      </c>
      <c r="F3875" s="21" t="s">
        <v>1814</v>
      </c>
      <c r="G3875" s="22">
        <v>8000</v>
      </c>
      <c r="H3875" s="96">
        <v>8000</v>
      </c>
      <c r="I3875" s="97"/>
      <c r="J3875" s="98"/>
      <c r="K3875" s="99"/>
      <c r="L3875" s="99"/>
      <c r="M3875" s="100"/>
      <c r="N3875" s="17"/>
      <c r="O3875" s="101">
        <f t="shared" si="136"/>
        <v>8000</v>
      </c>
      <c r="P3875" s="101"/>
      <c r="Q3875" s="101"/>
      <c r="R3875" s="101"/>
      <c r="S3875" s="24">
        <f t="shared" si="135"/>
        <v>8000</v>
      </c>
      <c r="T3875" s="94" t="s">
        <v>9631</v>
      </c>
      <c r="U3875" s="102"/>
      <c r="V3875" s="102"/>
      <c r="W3875" s="102"/>
      <c r="X3875" s="103"/>
      <c r="Y3875" s="23" t="s">
        <v>1815</v>
      </c>
      <c r="Z3875" s="104" t="s">
        <v>13</v>
      </c>
      <c r="AA3875" s="105"/>
      <c r="AB3875" s="106"/>
    </row>
    <row r="3876" spans="1:28" s="16" customFormat="1" ht="66.75" customHeight="1" x14ac:dyDescent="0.2">
      <c r="A3876" s="18" t="s">
        <v>10056</v>
      </c>
      <c r="B3876" s="94" t="s">
        <v>10057</v>
      </c>
      <c r="C3876" s="95"/>
      <c r="D3876" s="19" t="s">
        <v>9635</v>
      </c>
      <c r="E3876" s="20" t="s">
        <v>1271</v>
      </c>
      <c r="F3876" s="21" t="s">
        <v>1814</v>
      </c>
      <c r="G3876" s="22">
        <v>68363</v>
      </c>
      <c r="H3876" s="96">
        <v>68363</v>
      </c>
      <c r="I3876" s="97"/>
      <c r="J3876" s="98"/>
      <c r="K3876" s="99"/>
      <c r="L3876" s="99"/>
      <c r="M3876" s="100"/>
      <c r="N3876" s="17"/>
      <c r="O3876" s="101">
        <f t="shared" si="136"/>
        <v>68363</v>
      </c>
      <c r="P3876" s="101"/>
      <c r="Q3876" s="101"/>
      <c r="R3876" s="101"/>
      <c r="S3876" s="24">
        <f t="shared" si="135"/>
        <v>68363</v>
      </c>
      <c r="T3876" s="94" t="s">
        <v>9631</v>
      </c>
      <c r="U3876" s="102"/>
      <c r="V3876" s="102"/>
      <c r="W3876" s="102"/>
      <c r="X3876" s="103"/>
      <c r="Y3876" s="23" t="s">
        <v>1815</v>
      </c>
      <c r="Z3876" s="104" t="s">
        <v>13</v>
      </c>
      <c r="AA3876" s="105"/>
      <c r="AB3876" s="106"/>
    </row>
    <row r="3877" spans="1:28" s="16" customFormat="1" ht="66.75" customHeight="1" x14ac:dyDescent="0.2">
      <c r="A3877" s="18" t="s">
        <v>10058</v>
      </c>
      <c r="B3877" s="94" t="s">
        <v>8335</v>
      </c>
      <c r="C3877" s="95"/>
      <c r="D3877" s="19" t="s">
        <v>9780</v>
      </c>
      <c r="E3877" s="20" t="s">
        <v>10059</v>
      </c>
      <c r="F3877" s="21" t="s">
        <v>7930</v>
      </c>
      <c r="G3877" s="22">
        <v>79323.7</v>
      </c>
      <c r="H3877" s="96">
        <v>79323.7</v>
      </c>
      <c r="I3877" s="97"/>
      <c r="J3877" s="98"/>
      <c r="K3877" s="99"/>
      <c r="L3877" s="99"/>
      <c r="M3877" s="100"/>
      <c r="N3877" s="17"/>
      <c r="O3877" s="101">
        <f t="shared" si="136"/>
        <v>79323.7</v>
      </c>
      <c r="P3877" s="101"/>
      <c r="Q3877" s="101"/>
      <c r="R3877" s="101"/>
      <c r="S3877" s="24">
        <f t="shared" si="135"/>
        <v>79323.7</v>
      </c>
      <c r="T3877" s="94" t="s">
        <v>9631</v>
      </c>
      <c r="U3877" s="102"/>
      <c r="V3877" s="102"/>
      <c r="W3877" s="102"/>
      <c r="X3877" s="103"/>
      <c r="Y3877" s="23" t="s">
        <v>7930</v>
      </c>
      <c r="Z3877" s="104" t="s">
        <v>13</v>
      </c>
      <c r="AA3877" s="105"/>
      <c r="AB3877" s="106"/>
    </row>
    <row r="3878" spans="1:28" s="16" customFormat="1" ht="66.75" customHeight="1" x14ac:dyDescent="0.2">
      <c r="A3878" s="18" t="s">
        <v>10060</v>
      </c>
      <c r="B3878" s="94" t="s">
        <v>10061</v>
      </c>
      <c r="C3878" s="95"/>
      <c r="D3878" s="19" t="s">
        <v>9635</v>
      </c>
      <c r="E3878" s="20" t="s">
        <v>706</v>
      </c>
      <c r="F3878" s="21" t="s">
        <v>1814</v>
      </c>
      <c r="G3878" s="22">
        <v>11406</v>
      </c>
      <c r="H3878" s="96">
        <v>11406</v>
      </c>
      <c r="I3878" s="97"/>
      <c r="J3878" s="98"/>
      <c r="K3878" s="99"/>
      <c r="L3878" s="99"/>
      <c r="M3878" s="100"/>
      <c r="N3878" s="17"/>
      <c r="O3878" s="101">
        <f t="shared" si="136"/>
        <v>11406</v>
      </c>
      <c r="P3878" s="101"/>
      <c r="Q3878" s="101"/>
      <c r="R3878" s="101"/>
      <c r="S3878" s="24">
        <f t="shared" si="135"/>
        <v>11406</v>
      </c>
      <c r="T3878" s="94" t="s">
        <v>9631</v>
      </c>
      <c r="U3878" s="102"/>
      <c r="V3878" s="102"/>
      <c r="W3878" s="102"/>
      <c r="X3878" s="103"/>
      <c r="Y3878" s="23" t="s">
        <v>1815</v>
      </c>
      <c r="Z3878" s="104" t="s">
        <v>13</v>
      </c>
      <c r="AA3878" s="105"/>
      <c r="AB3878" s="106"/>
    </row>
    <row r="3879" spans="1:28" s="16" customFormat="1" ht="66.75" customHeight="1" x14ac:dyDescent="0.2">
      <c r="A3879" s="18" t="s">
        <v>10062</v>
      </c>
      <c r="B3879" s="94" t="s">
        <v>10063</v>
      </c>
      <c r="C3879" s="95"/>
      <c r="D3879" s="19" t="s">
        <v>9635</v>
      </c>
      <c r="E3879" s="20" t="s">
        <v>796</v>
      </c>
      <c r="F3879" s="21" t="s">
        <v>1814</v>
      </c>
      <c r="G3879" s="22">
        <v>8957</v>
      </c>
      <c r="H3879" s="96">
        <v>8957</v>
      </c>
      <c r="I3879" s="97"/>
      <c r="J3879" s="98"/>
      <c r="K3879" s="99"/>
      <c r="L3879" s="99"/>
      <c r="M3879" s="100"/>
      <c r="N3879" s="17"/>
      <c r="O3879" s="101">
        <f t="shared" si="136"/>
        <v>8957</v>
      </c>
      <c r="P3879" s="101"/>
      <c r="Q3879" s="101"/>
      <c r="R3879" s="101"/>
      <c r="S3879" s="24">
        <f t="shared" si="135"/>
        <v>8957</v>
      </c>
      <c r="T3879" s="94" t="s">
        <v>9631</v>
      </c>
      <c r="U3879" s="102"/>
      <c r="V3879" s="102"/>
      <c r="W3879" s="102"/>
      <c r="X3879" s="103"/>
      <c r="Y3879" s="23" t="s">
        <v>1815</v>
      </c>
      <c r="Z3879" s="104" t="s">
        <v>13</v>
      </c>
      <c r="AA3879" s="105"/>
      <c r="AB3879" s="106"/>
    </row>
    <row r="3880" spans="1:28" s="16" customFormat="1" ht="66.75" customHeight="1" x14ac:dyDescent="0.2">
      <c r="A3880" s="18" t="s">
        <v>10064</v>
      </c>
      <c r="B3880" s="94" t="s">
        <v>10065</v>
      </c>
      <c r="C3880" s="95"/>
      <c r="D3880" s="19" t="s">
        <v>9635</v>
      </c>
      <c r="E3880" s="20" t="s">
        <v>798</v>
      </c>
      <c r="F3880" s="21" t="s">
        <v>1814</v>
      </c>
      <c r="G3880" s="22">
        <v>8955</v>
      </c>
      <c r="H3880" s="96">
        <v>8955</v>
      </c>
      <c r="I3880" s="97"/>
      <c r="J3880" s="98"/>
      <c r="K3880" s="99"/>
      <c r="L3880" s="99"/>
      <c r="M3880" s="100"/>
      <c r="N3880" s="17"/>
      <c r="O3880" s="101">
        <f t="shared" si="136"/>
        <v>8955</v>
      </c>
      <c r="P3880" s="101"/>
      <c r="Q3880" s="101"/>
      <c r="R3880" s="101"/>
      <c r="S3880" s="24">
        <f t="shared" si="135"/>
        <v>8955</v>
      </c>
      <c r="T3880" s="94" t="s">
        <v>9631</v>
      </c>
      <c r="U3880" s="102"/>
      <c r="V3880" s="102"/>
      <c r="W3880" s="102"/>
      <c r="X3880" s="103"/>
      <c r="Y3880" s="23" t="s">
        <v>1815</v>
      </c>
      <c r="Z3880" s="104" t="s">
        <v>13</v>
      </c>
      <c r="AA3880" s="105"/>
      <c r="AB3880" s="106"/>
    </row>
    <row r="3881" spans="1:28" s="16" customFormat="1" ht="66.75" customHeight="1" x14ac:dyDescent="0.2">
      <c r="A3881" s="18" t="s">
        <v>10066</v>
      </c>
      <c r="B3881" s="94" t="s">
        <v>10067</v>
      </c>
      <c r="C3881" s="95"/>
      <c r="D3881" s="19" t="s">
        <v>9635</v>
      </c>
      <c r="E3881" s="20" t="s">
        <v>792</v>
      </c>
      <c r="F3881" s="21" t="s">
        <v>1814</v>
      </c>
      <c r="G3881" s="22">
        <v>9785</v>
      </c>
      <c r="H3881" s="96">
        <v>9785</v>
      </c>
      <c r="I3881" s="97"/>
      <c r="J3881" s="98"/>
      <c r="K3881" s="99"/>
      <c r="L3881" s="99"/>
      <c r="M3881" s="100"/>
      <c r="N3881" s="17"/>
      <c r="O3881" s="101">
        <f t="shared" si="136"/>
        <v>9785</v>
      </c>
      <c r="P3881" s="101"/>
      <c r="Q3881" s="101"/>
      <c r="R3881" s="101"/>
      <c r="S3881" s="24">
        <f t="shared" si="135"/>
        <v>9785</v>
      </c>
      <c r="T3881" s="94" t="s">
        <v>9631</v>
      </c>
      <c r="U3881" s="102"/>
      <c r="V3881" s="102"/>
      <c r="W3881" s="102"/>
      <c r="X3881" s="103"/>
      <c r="Y3881" s="23" t="s">
        <v>1815</v>
      </c>
      <c r="Z3881" s="104" t="s">
        <v>13</v>
      </c>
      <c r="AA3881" s="105"/>
      <c r="AB3881" s="106"/>
    </row>
    <row r="3882" spans="1:28" s="16" customFormat="1" ht="66.75" customHeight="1" x14ac:dyDescent="0.2">
      <c r="A3882" s="18" t="s">
        <v>10068</v>
      </c>
      <c r="B3882" s="94" t="s">
        <v>10069</v>
      </c>
      <c r="C3882" s="95"/>
      <c r="D3882" s="19" t="s">
        <v>9780</v>
      </c>
      <c r="E3882" s="20" t="s">
        <v>10070</v>
      </c>
      <c r="F3882" s="21" t="s">
        <v>7930</v>
      </c>
      <c r="G3882" s="22">
        <v>69800</v>
      </c>
      <c r="H3882" s="96">
        <v>69800</v>
      </c>
      <c r="I3882" s="97"/>
      <c r="J3882" s="98"/>
      <c r="K3882" s="99"/>
      <c r="L3882" s="99"/>
      <c r="M3882" s="100"/>
      <c r="N3882" s="17"/>
      <c r="O3882" s="101">
        <f t="shared" si="136"/>
        <v>69800</v>
      </c>
      <c r="P3882" s="101"/>
      <c r="Q3882" s="101"/>
      <c r="R3882" s="101"/>
      <c r="S3882" s="24">
        <f t="shared" si="135"/>
        <v>69800</v>
      </c>
      <c r="T3882" s="94" t="s">
        <v>9631</v>
      </c>
      <c r="U3882" s="102"/>
      <c r="V3882" s="102"/>
      <c r="W3882" s="102"/>
      <c r="X3882" s="103"/>
      <c r="Y3882" s="23" t="s">
        <v>7930</v>
      </c>
      <c r="Z3882" s="104" t="s">
        <v>13</v>
      </c>
      <c r="AA3882" s="105"/>
      <c r="AB3882" s="106"/>
    </row>
    <row r="3883" spans="1:28" s="16" customFormat="1" ht="66.75" customHeight="1" x14ac:dyDescent="0.2">
      <c r="A3883" s="18" t="s">
        <v>10071</v>
      </c>
      <c r="B3883" s="94" t="s">
        <v>10072</v>
      </c>
      <c r="C3883" s="95"/>
      <c r="D3883" s="19" t="s">
        <v>9635</v>
      </c>
      <c r="E3883" s="20" t="s">
        <v>317</v>
      </c>
      <c r="F3883" s="21" t="s">
        <v>1814</v>
      </c>
      <c r="G3883" s="22">
        <v>31152</v>
      </c>
      <c r="H3883" s="96">
        <v>31152</v>
      </c>
      <c r="I3883" s="97"/>
      <c r="J3883" s="98"/>
      <c r="K3883" s="99"/>
      <c r="L3883" s="99"/>
      <c r="M3883" s="100"/>
      <c r="N3883" s="17"/>
      <c r="O3883" s="101">
        <f t="shared" si="136"/>
        <v>31152</v>
      </c>
      <c r="P3883" s="101"/>
      <c r="Q3883" s="101"/>
      <c r="R3883" s="101"/>
      <c r="S3883" s="24">
        <f t="shared" si="135"/>
        <v>31152</v>
      </c>
      <c r="T3883" s="94" t="s">
        <v>9631</v>
      </c>
      <c r="U3883" s="102"/>
      <c r="V3883" s="102"/>
      <c r="W3883" s="102"/>
      <c r="X3883" s="103"/>
      <c r="Y3883" s="23" t="s">
        <v>1815</v>
      </c>
      <c r="Z3883" s="104" t="s">
        <v>13</v>
      </c>
      <c r="AA3883" s="105"/>
      <c r="AB3883" s="106"/>
    </row>
    <row r="3884" spans="1:28" s="16" customFormat="1" ht="66.75" customHeight="1" x14ac:dyDescent="0.2">
      <c r="A3884" s="18" t="s">
        <v>10073</v>
      </c>
      <c r="B3884" s="94" t="s">
        <v>10074</v>
      </c>
      <c r="C3884" s="95"/>
      <c r="D3884" s="19" t="s">
        <v>9635</v>
      </c>
      <c r="E3884" s="20" t="s">
        <v>605</v>
      </c>
      <c r="F3884" s="21" t="s">
        <v>1814</v>
      </c>
      <c r="G3884" s="22">
        <v>3050</v>
      </c>
      <c r="H3884" s="96">
        <v>3050</v>
      </c>
      <c r="I3884" s="97"/>
      <c r="J3884" s="98"/>
      <c r="K3884" s="99"/>
      <c r="L3884" s="99"/>
      <c r="M3884" s="100"/>
      <c r="N3884" s="17"/>
      <c r="O3884" s="101">
        <f t="shared" si="136"/>
        <v>3050</v>
      </c>
      <c r="P3884" s="101"/>
      <c r="Q3884" s="101"/>
      <c r="R3884" s="101"/>
      <c r="S3884" s="24">
        <f t="shared" si="135"/>
        <v>3050</v>
      </c>
      <c r="T3884" s="94" t="s">
        <v>9631</v>
      </c>
      <c r="U3884" s="102"/>
      <c r="V3884" s="102"/>
      <c r="W3884" s="102"/>
      <c r="X3884" s="103"/>
      <c r="Y3884" s="23" t="s">
        <v>1815</v>
      </c>
      <c r="Z3884" s="104" t="s">
        <v>13</v>
      </c>
      <c r="AA3884" s="105"/>
      <c r="AB3884" s="106"/>
    </row>
    <row r="3885" spans="1:28" s="16" customFormat="1" ht="66.75" customHeight="1" x14ac:dyDescent="0.2">
      <c r="A3885" s="18" t="s">
        <v>10075</v>
      </c>
      <c r="B3885" s="94" t="s">
        <v>10076</v>
      </c>
      <c r="C3885" s="95"/>
      <c r="D3885" s="19" t="s">
        <v>9635</v>
      </c>
      <c r="E3885" s="20" t="s">
        <v>10077</v>
      </c>
      <c r="F3885" s="21" t="s">
        <v>1814</v>
      </c>
      <c r="G3885" s="22">
        <v>1020</v>
      </c>
      <c r="H3885" s="96">
        <v>1020</v>
      </c>
      <c r="I3885" s="97"/>
      <c r="J3885" s="98"/>
      <c r="K3885" s="99"/>
      <c r="L3885" s="99"/>
      <c r="M3885" s="100"/>
      <c r="N3885" s="17"/>
      <c r="O3885" s="101">
        <f t="shared" si="136"/>
        <v>1020</v>
      </c>
      <c r="P3885" s="101"/>
      <c r="Q3885" s="101"/>
      <c r="R3885" s="101"/>
      <c r="S3885" s="24">
        <f t="shared" si="135"/>
        <v>1020</v>
      </c>
      <c r="T3885" s="94" t="s">
        <v>9631</v>
      </c>
      <c r="U3885" s="102"/>
      <c r="V3885" s="102"/>
      <c r="W3885" s="102"/>
      <c r="X3885" s="103"/>
      <c r="Y3885" s="23" t="s">
        <v>1815</v>
      </c>
      <c r="Z3885" s="104" t="s">
        <v>13</v>
      </c>
      <c r="AA3885" s="105"/>
      <c r="AB3885" s="106"/>
    </row>
    <row r="3886" spans="1:28" s="16" customFormat="1" ht="66.75" customHeight="1" x14ac:dyDescent="0.2">
      <c r="A3886" s="18" t="s">
        <v>10078</v>
      </c>
      <c r="B3886" s="94" t="s">
        <v>10079</v>
      </c>
      <c r="C3886" s="95"/>
      <c r="D3886" s="19" t="s">
        <v>9635</v>
      </c>
      <c r="E3886" s="20" t="s">
        <v>1304</v>
      </c>
      <c r="F3886" s="21" t="s">
        <v>1814</v>
      </c>
      <c r="G3886" s="22">
        <v>3940</v>
      </c>
      <c r="H3886" s="96">
        <v>3940</v>
      </c>
      <c r="I3886" s="97"/>
      <c r="J3886" s="98"/>
      <c r="K3886" s="99"/>
      <c r="L3886" s="99"/>
      <c r="M3886" s="100"/>
      <c r="N3886" s="17"/>
      <c r="O3886" s="101">
        <f t="shared" si="136"/>
        <v>3940</v>
      </c>
      <c r="P3886" s="101"/>
      <c r="Q3886" s="101"/>
      <c r="R3886" s="101"/>
      <c r="S3886" s="24">
        <f t="shared" si="135"/>
        <v>3940</v>
      </c>
      <c r="T3886" s="94" t="s">
        <v>9631</v>
      </c>
      <c r="U3886" s="102"/>
      <c r="V3886" s="102"/>
      <c r="W3886" s="102"/>
      <c r="X3886" s="103"/>
      <c r="Y3886" s="23" t="s">
        <v>1815</v>
      </c>
      <c r="Z3886" s="104" t="s">
        <v>13</v>
      </c>
      <c r="AA3886" s="105"/>
      <c r="AB3886" s="106"/>
    </row>
    <row r="3887" spans="1:28" s="16" customFormat="1" ht="66.75" customHeight="1" x14ac:dyDescent="0.2">
      <c r="A3887" s="18" t="s">
        <v>10080</v>
      </c>
      <c r="B3887" s="94" t="s">
        <v>10081</v>
      </c>
      <c r="C3887" s="95"/>
      <c r="D3887" s="19" t="s">
        <v>9635</v>
      </c>
      <c r="E3887" s="20" t="s">
        <v>409</v>
      </c>
      <c r="F3887" s="21" t="s">
        <v>1814</v>
      </c>
      <c r="G3887" s="22">
        <v>4270</v>
      </c>
      <c r="H3887" s="96">
        <v>4270</v>
      </c>
      <c r="I3887" s="97"/>
      <c r="J3887" s="98"/>
      <c r="K3887" s="99"/>
      <c r="L3887" s="99"/>
      <c r="M3887" s="100"/>
      <c r="N3887" s="17"/>
      <c r="O3887" s="101">
        <f t="shared" si="136"/>
        <v>4270</v>
      </c>
      <c r="P3887" s="101"/>
      <c r="Q3887" s="101"/>
      <c r="R3887" s="101"/>
      <c r="S3887" s="24">
        <f t="shared" si="135"/>
        <v>4270</v>
      </c>
      <c r="T3887" s="94" t="s">
        <v>9631</v>
      </c>
      <c r="U3887" s="102"/>
      <c r="V3887" s="102"/>
      <c r="W3887" s="102"/>
      <c r="X3887" s="103"/>
      <c r="Y3887" s="23" t="s">
        <v>1815</v>
      </c>
      <c r="Z3887" s="104" t="s">
        <v>13</v>
      </c>
      <c r="AA3887" s="105"/>
      <c r="AB3887" s="106"/>
    </row>
    <row r="3888" spans="1:28" s="16" customFormat="1" ht="66.75" customHeight="1" x14ac:dyDescent="0.2">
      <c r="A3888" s="18" t="s">
        <v>10082</v>
      </c>
      <c r="B3888" s="94" t="s">
        <v>10083</v>
      </c>
      <c r="C3888" s="95"/>
      <c r="D3888" s="19" t="s">
        <v>9635</v>
      </c>
      <c r="E3888" s="20" t="s">
        <v>946</v>
      </c>
      <c r="F3888" s="21" t="s">
        <v>1814</v>
      </c>
      <c r="G3888" s="22">
        <v>18264</v>
      </c>
      <c r="H3888" s="96">
        <v>18264</v>
      </c>
      <c r="I3888" s="97"/>
      <c r="J3888" s="98"/>
      <c r="K3888" s="99"/>
      <c r="L3888" s="99"/>
      <c r="M3888" s="100"/>
      <c r="N3888" s="17"/>
      <c r="O3888" s="101">
        <f t="shared" si="136"/>
        <v>18264</v>
      </c>
      <c r="P3888" s="101"/>
      <c r="Q3888" s="101"/>
      <c r="R3888" s="101"/>
      <c r="S3888" s="24">
        <f t="shared" si="135"/>
        <v>18264</v>
      </c>
      <c r="T3888" s="94" t="s">
        <v>9631</v>
      </c>
      <c r="U3888" s="102"/>
      <c r="V3888" s="102"/>
      <c r="W3888" s="102"/>
      <c r="X3888" s="103"/>
      <c r="Y3888" s="23" t="s">
        <v>1815</v>
      </c>
      <c r="Z3888" s="104" t="s">
        <v>13</v>
      </c>
      <c r="AA3888" s="105"/>
      <c r="AB3888" s="106"/>
    </row>
    <row r="3889" spans="1:28" s="16" customFormat="1" ht="66.75" customHeight="1" x14ac:dyDescent="0.2">
      <c r="A3889" s="18" t="s">
        <v>10084</v>
      </c>
      <c r="B3889" s="94" t="s">
        <v>10085</v>
      </c>
      <c r="C3889" s="95"/>
      <c r="D3889" s="19" t="s">
        <v>9635</v>
      </c>
      <c r="E3889" s="20" t="s">
        <v>631</v>
      </c>
      <c r="F3889" s="21" t="s">
        <v>1814</v>
      </c>
      <c r="G3889" s="22">
        <v>11468</v>
      </c>
      <c r="H3889" s="96">
        <v>11468</v>
      </c>
      <c r="I3889" s="97"/>
      <c r="J3889" s="98"/>
      <c r="K3889" s="99"/>
      <c r="L3889" s="99"/>
      <c r="M3889" s="100"/>
      <c r="N3889" s="17"/>
      <c r="O3889" s="101">
        <f t="shared" si="136"/>
        <v>11468</v>
      </c>
      <c r="P3889" s="101"/>
      <c r="Q3889" s="101"/>
      <c r="R3889" s="101"/>
      <c r="S3889" s="24">
        <f t="shared" si="135"/>
        <v>11468</v>
      </c>
      <c r="T3889" s="94" t="s">
        <v>9631</v>
      </c>
      <c r="U3889" s="102"/>
      <c r="V3889" s="102"/>
      <c r="W3889" s="102"/>
      <c r="X3889" s="103"/>
      <c r="Y3889" s="23" t="s">
        <v>1815</v>
      </c>
      <c r="Z3889" s="104" t="s">
        <v>13</v>
      </c>
      <c r="AA3889" s="105"/>
      <c r="AB3889" s="106"/>
    </row>
    <row r="3890" spans="1:28" s="16" customFormat="1" ht="66.75" customHeight="1" x14ac:dyDescent="0.2">
      <c r="A3890" s="18" t="s">
        <v>10086</v>
      </c>
      <c r="B3890" s="94" t="s">
        <v>10087</v>
      </c>
      <c r="C3890" s="95"/>
      <c r="D3890" s="19" t="s">
        <v>9635</v>
      </c>
      <c r="E3890" s="20" t="s">
        <v>2848</v>
      </c>
      <c r="F3890" s="21" t="s">
        <v>1814</v>
      </c>
      <c r="G3890" s="22">
        <v>3600</v>
      </c>
      <c r="H3890" s="96">
        <v>3600</v>
      </c>
      <c r="I3890" s="97"/>
      <c r="J3890" s="98"/>
      <c r="K3890" s="99"/>
      <c r="L3890" s="99"/>
      <c r="M3890" s="100"/>
      <c r="N3890" s="17"/>
      <c r="O3890" s="101">
        <f t="shared" si="136"/>
        <v>3600</v>
      </c>
      <c r="P3890" s="101"/>
      <c r="Q3890" s="101"/>
      <c r="R3890" s="101"/>
      <c r="S3890" s="24">
        <f t="shared" si="135"/>
        <v>3600</v>
      </c>
      <c r="T3890" s="94" t="s">
        <v>9631</v>
      </c>
      <c r="U3890" s="102"/>
      <c r="V3890" s="102"/>
      <c r="W3890" s="102"/>
      <c r="X3890" s="103"/>
      <c r="Y3890" s="23" t="s">
        <v>1815</v>
      </c>
      <c r="Z3890" s="104" t="s">
        <v>13</v>
      </c>
      <c r="AA3890" s="105"/>
      <c r="AB3890" s="106"/>
    </row>
    <row r="3891" spans="1:28" s="16" customFormat="1" ht="66.75" customHeight="1" x14ac:dyDescent="0.2">
      <c r="A3891" s="18" t="s">
        <v>10088</v>
      </c>
      <c r="B3891" s="94" t="s">
        <v>10089</v>
      </c>
      <c r="C3891" s="95"/>
      <c r="D3891" s="19" t="s">
        <v>9635</v>
      </c>
      <c r="E3891" s="20" t="s">
        <v>9568</v>
      </c>
      <c r="F3891" s="21" t="s">
        <v>1814</v>
      </c>
      <c r="G3891" s="22">
        <v>167385</v>
      </c>
      <c r="H3891" s="96">
        <v>167385</v>
      </c>
      <c r="I3891" s="97"/>
      <c r="J3891" s="98"/>
      <c r="K3891" s="99"/>
      <c r="L3891" s="99"/>
      <c r="M3891" s="100"/>
      <c r="N3891" s="17"/>
      <c r="O3891" s="101">
        <f t="shared" si="136"/>
        <v>167385</v>
      </c>
      <c r="P3891" s="101"/>
      <c r="Q3891" s="101"/>
      <c r="R3891" s="101"/>
      <c r="S3891" s="24">
        <f t="shared" si="135"/>
        <v>167385</v>
      </c>
      <c r="T3891" s="94" t="s">
        <v>9631</v>
      </c>
      <c r="U3891" s="102"/>
      <c r="V3891" s="102"/>
      <c r="W3891" s="102"/>
      <c r="X3891" s="103"/>
      <c r="Y3891" s="23" t="s">
        <v>1815</v>
      </c>
      <c r="Z3891" s="104" t="s">
        <v>13</v>
      </c>
      <c r="AA3891" s="105"/>
      <c r="AB3891" s="106"/>
    </row>
    <row r="3892" spans="1:28" s="16" customFormat="1" ht="66.75" customHeight="1" x14ac:dyDescent="0.2">
      <c r="A3892" s="18" t="s">
        <v>10090</v>
      </c>
      <c r="B3892" s="94" t="s">
        <v>11743</v>
      </c>
      <c r="C3892" s="95"/>
      <c r="D3892" s="19" t="s">
        <v>9635</v>
      </c>
      <c r="E3892" s="20" t="s">
        <v>10091</v>
      </c>
      <c r="F3892" s="21" t="s">
        <v>1814</v>
      </c>
      <c r="G3892" s="22">
        <v>782259.3</v>
      </c>
      <c r="H3892" s="96">
        <v>782259.3</v>
      </c>
      <c r="I3892" s="97"/>
      <c r="J3892" s="98"/>
      <c r="K3892" s="99"/>
      <c r="L3892" s="99"/>
      <c r="M3892" s="100"/>
      <c r="N3892" s="17"/>
      <c r="O3892" s="101">
        <f t="shared" si="136"/>
        <v>782259.3</v>
      </c>
      <c r="P3892" s="101"/>
      <c r="Q3892" s="101"/>
      <c r="R3892" s="101"/>
      <c r="S3892" s="24">
        <f t="shared" si="135"/>
        <v>782259.3</v>
      </c>
      <c r="T3892" s="94" t="s">
        <v>9631</v>
      </c>
      <c r="U3892" s="102"/>
      <c r="V3892" s="102"/>
      <c r="W3892" s="102"/>
      <c r="X3892" s="103"/>
      <c r="Y3892" s="23" t="s">
        <v>1815</v>
      </c>
      <c r="Z3892" s="104" t="s">
        <v>13</v>
      </c>
      <c r="AA3892" s="105"/>
      <c r="AB3892" s="106"/>
    </row>
    <row r="3893" spans="1:28" s="16" customFormat="1" ht="66.75" customHeight="1" x14ac:dyDescent="0.2">
      <c r="A3893" s="18" t="s">
        <v>10092</v>
      </c>
      <c r="B3893" s="94" t="s">
        <v>10093</v>
      </c>
      <c r="C3893" s="95"/>
      <c r="D3893" s="19" t="s">
        <v>9635</v>
      </c>
      <c r="E3893" s="20" t="s">
        <v>1216</v>
      </c>
      <c r="F3893" s="21" t="s">
        <v>1814</v>
      </c>
      <c r="G3893" s="22">
        <v>50396</v>
      </c>
      <c r="H3893" s="96">
        <v>50396</v>
      </c>
      <c r="I3893" s="97"/>
      <c r="J3893" s="98"/>
      <c r="K3893" s="99"/>
      <c r="L3893" s="99"/>
      <c r="M3893" s="100"/>
      <c r="N3893" s="17"/>
      <c r="O3893" s="101">
        <f t="shared" si="136"/>
        <v>50396</v>
      </c>
      <c r="P3893" s="101"/>
      <c r="Q3893" s="101"/>
      <c r="R3893" s="101"/>
      <c r="S3893" s="24">
        <f t="shared" si="135"/>
        <v>50396</v>
      </c>
      <c r="T3893" s="94" t="s">
        <v>9631</v>
      </c>
      <c r="U3893" s="102"/>
      <c r="V3893" s="102"/>
      <c r="W3893" s="102"/>
      <c r="X3893" s="103"/>
      <c r="Y3893" s="23" t="s">
        <v>1815</v>
      </c>
      <c r="Z3893" s="104" t="s">
        <v>13</v>
      </c>
      <c r="AA3893" s="105"/>
      <c r="AB3893" s="106"/>
    </row>
    <row r="3894" spans="1:28" s="16" customFormat="1" ht="66.75" customHeight="1" x14ac:dyDescent="0.2">
      <c r="A3894" s="18" t="s">
        <v>10094</v>
      </c>
      <c r="B3894" s="94" t="s">
        <v>10095</v>
      </c>
      <c r="C3894" s="95"/>
      <c r="D3894" s="19" t="s">
        <v>9635</v>
      </c>
      <c r="E3894" s="20" t="s">
        <v>1129</v>
      </c>
      <c r="F3894" s="21" t="s">
        <v>1814</v>
      </c>
      <c r="G3894" s="22">
        <v>13937</v>
      </c>
      <c r="H3894" s="96">
        <v>13937</v>
      </c>
      <c r="I3894" s="97"/>
      <c r="J3894" s="98"/>
      <c r="K3894" s="99"/>
      <c r="L3894" s="99"/>
      <c r="M3894" s="100"/>
      <c r="N3894" s="17"/>
      <c r="O3894" s="101">
        <f t="shared" si="136"/>
        <v>13937</v>
      </c>
      <c r="P3894" s="101"/>
      <c r="Q3894" s="101"/>
      <c r="R3894" s="101"/>
      <c r="S3894" s="24">
        <f t="shared" si="135"/>
        <v>13937</v>
      </c>
      <c r="T3894" s="94" t="s">
        <v>9631</v>
      </c>
      <c r="U3894" s="102"/>
      <c r="V3894" s="102"/>
      <c r="W3894" s="102"/>
      <c r="X3894" s="103"/>
      <c r="Y3894" s="23" t="s">
        <v>1815</v>
      </c>
      <c r="Z3894" s="104" t="s">
        <v>13</v>
      </c>
      <c r="AA3894" s="105"/>
      <c r="AB3894" s="106"/>
    </row>
    <row r="3895" spans="1:28" s="16" customFormat="1" ht="66.75" customHeight="1" x14ac:dyDescent="0.2">
      <c r="A3895" s="18" t="s">
        <v>10096</v>
      </c>
      <c r="B3895" s="94" t="s">
        <v>10097</v>
      </c>
      <c r="C3895" s="95"/>
      <c r="D3895" s="19" t="s">
        <v>9635</v>
      </c>
      <c r="E3895" s="20" t="s">
        <v>822</v>
      </c>
      <c r="F3895" s="21" t="s">
        <v>1814</v>
      </c>
      <c r="G3895" s="22">
        <v>333021</v>
      </c>
      <c r="H3895" s="96">
        <v>333021</v>
      </c>
      <c r="I3895" s="97"/>
      <c r="J3895" s="98"/>
      <c r="K3895" s="99"/>
      <c r="L3895" s="99"/>
      <c r="M3895" s="100"/>
      <c r="N3895" s="17"/>
      <c r="O3895" s="101">
        <f t="shared" si="136"/>
        <v>333021</v>
      </c>
      <c r="P3895" s="101"/>
      <c r="Q3895" s="101"/>
      <c r="R3895" s="101"/>
      <c r="S3895" s="24">
        <f t="shared" si="135"/>
        <v>333021</v>
      </c>
      <c r="T3895" s="94" t="s">
        <v>9631</v>
      </c>
      <c r="U3895" s="102"/>
      <c r="V3895" s="102"/>
      <c r="W3895" s="102"/>
      <c r="X3895" s="103"/>
      <c r="Y3895" s="23" t="s">
        <v>1815</v>
      </c>
      <c r="Z3895" s="104" t="s">
        <v>13</v>
      </c>
      <c r="AA3895" s="105"/>
      <c r="AB3895" s="106"/>
    </row>
    <row r="3896" spans="1:28" s="16" customFormat="1" ht="66.75" customHeight="1" x14ac:dyDescent="0.2">
      <c r="A3896" s="18" t="s">
        <v>10098</v>
      </c>
      <c r="B3896" s="94" t="s">
        <v>10099</v>
      </c>
      <c r="C3896" s="95"/>
      <c r="D3896" s="19" t="s">
        <v>9635</v>
      </c>
      <c r="E3896" s="20" t="s">
        <v>10100</v>
      </c>
      <c r="F3896" s="21" t="s">
        <v>1814</v>
      </c>
      <c r="G3896" s="22">
        <v>3310</v>
      </c>
      <c r="H3896" s="96">
        <v>3310</v>
      </c>
      <c r="I3896" s="97"/>
      <c r="J3896" s="98"/>
      <c r="K3896" s="99"/>
      <c r="L3896" s="99"/>
      <c r="M3896" s="100"/>
      <c r="N3896" s="17"/>
      <c r="O3896" s="101">
        <f t="shared" si="136"/>
        <v>3310</v>
      </c>
      <c r="P3896" s="101"/>
      <c r="Q3896" s="101"/>
      <c r="R3896" s="101"/>
      <c r="S3896" s="24">
        <f t="shared" si="135"/>
        <v>3310</v>
      </c>
      <c r="T3896" s="94" t="s">
        <v>9631</v>
      </c>
      <c r="U3896" s="102"/>
      <c r="V3896" s="102"/>
      <c r="W3896" s="102"/>
      <c r="X3896" s="103"/>
      <c r="Y3896" s="23" t="s">
        <v>1815</v>
      </c>
      <c r="Z3896" s="104" t="s">
        <v>13</v>
      </c>
      <c r="AA3896" s="105"/>
      <c r="AB3896" s="106"/>
    </row>
    <row r="3897" spans="1:28" s="16" customFormat="1" ht="66.75" customHeight="1" x14ac:dyDescent="0.2">
      <c r="A3897" s="18" t="s">
        <v>10101</v>
      </c>
      <c r="B3897" s="94" t="s">
        <v>10102</v>
      </c>
      <c r="C3897" s="95"/>
      <c r="D3897" s="19" t="s">
        <v>9635</v>
      </c>
      <c r="E3897" s="20" t="s">
        <v>1301</v>
      </c>
      <c r="F3897" s="21" t="s">
        <v>1814</v>
      </c>
      <c r="G3897" s="22">
        <v>34029</v>
      </c>
      <c r="H3897" s="96">
        <v>34029</v>
      </c>
      <c r="I3897" s="97"/>
      <c r="J3897" s="98"/>
      <c r="K3897" s="99"/>
      <c r="L3897" s="99"/>
      <c r="M3897" s="100"/>
      <c r="N3897" s="17"/>
      <c r="O3897" s="101">
        <f t="shared" si="136"/>
        <v>34029</v>
      </c>
      <c r="P3897" s="101"/>
      <c r="Q3897" s="101"/>
      <c r="R3897" s="101"/>
      <c r="S3897" s="24">
        <f t="shared" si="135"/>
        <v>34029</v>
      </c>
      <c r="T3897" s="94" t="s">
        <v>9631</v>
      </c>
      <c r="U3897" s="102"/>
      <c r="V3897" s="102"/>
      <c r="W3897" s="102"/>
      <c r="X3897" s="103"/>
      <c r="Y3897" s="23" t="s">
        <v>1815</v>
      </c>
      <c r="Z3897" s="104" t="s">
        <v>13</v>
      </c>
      <c r="AA3897" s="105"/>
      <c r="AB3897" s="106"/>
    </row>
    <row r="3898" spans="1:28" s="16" customFormat="1" ht="66.75" customHeight="1" x14ac:dyDescent="0.2">
      <c r="A3898" s="18" t="s">
        <v>10103</v>
      </c>
      <c r="B3898" s="94" t="s">
        <v>3815</v>
      </c>
      <c r="C3898" s="95"/>
      <c r="D3898" s="19" t="s">
        <v>9635</v>
      </c>
      <c r="E3898" s="20" t="s">
        <v>10104</v>
      </c>
      <c r="F3898" s="21" t="s">
        <v>3817</v>
      </c>
      <c r="G3898" s="22">
        <v>65662.34</v>
      </c>
      <c r="H3898" s="96">
        <v>65662.34</v>
      </c>
      <c r="I3898" s="97"/>
      <c r="J3898" s="98"/>
      <c r="K3898" s="99"/>
      <c r="L3898" s="99"/>
      <c r="M3898" s="100"/>
      <c r="N3898" s="17"/>
      <c r="O3898" s="101">
        <f t="shared" si="136"/>
        <v>65662.34</v>
      </c>
      <c r="P3898" s="101"/>
      <c r="Q3898" s="101"/>
      <c r="R3898" s="101"/>
      <c r="S3898" s="24">
        <f t="shared" si="135"/>
        <v>65662.34</v>
      </c>
      <c r="T3898" s="94" t="s">
        <v>9631</v>
      </c>
      <c r="U3898" s="102"/>
      <c r="V3898" s="102"/>
      <c r="W3898" s="102"/>
      <c r="X3898" s="103"/>
      <c r="Y3898" s="23" t="s">
        <v>3817</v>
      </c>
      <c r="Z3898" s="104" t="s">
        <v>13</v>
      </c>
      <c r="AA3898" s="105"/>
      <c r="AB3898" s="106"/>
    </row>
    <row r="3899" spans="1:28" s="16" customFormat="1" ht="66.75" customHeight="1" x14ac:dyDescent="0.2">
      <c r="A3899" s="18" t="s">
        <v>10105</v>
      </c>
      <c r="B3899" s="94" t="s">
        <v>3819</v>
      </c>
      <c r="C3899" s="95"/>
      <c r="D3899" s="19" t="s">
        <v>9635</v>
      </c>
      <c r="E3899" s="20" t="s">
        <v>10106</v>
      </c>
      <c r="F3899" s="21" t="s">
        <v>3821</v>
      </c>
      <c r="G3899" s="22">
        <v>250149.46</v>
      </c>
      <c r="H3899" s="96">
        <v>250149.46</v>
      </c>
      <c r="I3899" s="97"/>
      <c r="J3899" s="98"/>
      <c r="K3899" s="99"/>
      <c r="L3899" s="99"/>
      <c r="M3899" s="100"/>
      <c r="N3899" s="17"/>
      <c r="O3899" s="101">
        <f t="shared" si="136"/>
        <v>250149.46</v>
      </c>
      <c r="P3899" s="101"/>
      <c r="Q3899" s="101"/>
      <c r="R3899" s="101"/>
      <c r="S3899" s="24">
        <f t="shared" si="135"/>
        <v>250149.46</v>
      </c>
      <c r="T3899" s="94" t="s">
        <v>9631</v>
      </c>
      <c r="U3899" s="102"/>
      <c r="V3899" s="102"/>
      <c r="W3899" s="102"/>
      <c r="X3899" s="103"/>
      <c r="Y3899" s="23" t="s">
        <v>3822</v>
      </c>
      <c r="Z3899" s="104" t="s">
        <v>13</v>
      </c>
      <c r="AA3899" s="105"/>
      <c r="AB3899" s="106"/>
    </row>
    <row r="3900" spans="1:28" s="16" customFormat="1" ht="66.75" customHeight="1" x14ac:dyDescent="0.2">
      <c r="A3900" s="18" t="s">
        <v>10107</v>
      </c>
      <c r="B3900" s="94" t="s">
        <v>10108</v>
      </c>
      <c r="C3900" s="95"/>
      <c r="D3900" s="19" t="s">
        <v>9635</v>
      </c>
      <c r="E3900" s="20" t="s">
        <v>780</v>
      </c>
      <c r="F3900" s="21" t="s">
        <v>1814</v>
      </c>
      <c r="G3900" s="22">
        <v>26000</v>
      </c>
      <c r="H3900" s="96">
        <v>26000</v>
      </c>
      <c r="I3900" s="97"/>
      <c r="J3900" s="98"/>
      <c r="K3900" s="99"/>
      <c r="L3900" s="99"/>
      <c r="M3900" s="100"/>
      <c r="N3900" s="17"/>
      <c r="O3900" s="101">
        <f t="shared" si="136"/>
        <v>26000</v>
      </c>
      <c r="P3900" s="101"/>
      <c r="Q3900" s="101"/>
      <c r="R3900" s="101"/>
      <c r="S3900" s="24">
        <f t="shared" si="135"/>
        <v>26000</v>
      </c>
      <c r="T3900" s="94" t="s">
        <v>9631</v>
      </c>
      <c r="U3900" s="102"/>
      <c r="V3900" s="102"/>
      <c r="W3900" s="102"/>
      <c r="X3900" s="103"/>
      <c r="Y3900" s="23" t="s">
        <v>1815</v>
      </c>
      <c r="Z3900" s="104" t="s">
        <v>13</v>
      </c>
      <c r="AA3900" s="105"/>
      <c r="AB3900" s="106"/>
    </row>
    <row r="3901" spans="1:28" s="16" customFormat="1" ht="66.75" customHeight="1" x14ac:dyDescent="0.2">
      <c r="A3901" s="18" t="s">
        <v>10109</v>
      </c>
      <c r="B3901" s="94" t="s">
        <v>10110</v>
      </c>
      <c r="C3901" s="95"/>
      <c r="D3901" s="19" t="s">
        <v>9635</v>
      </c>
      <c r="E3901" s="20" t="s">
        <v>9532</v>
      </c>
      <c r="F3901" s="21" t="s">
        <v>1814</v>
      </c>
      <c r="G3901" s="22">
        <v>1920</v>
      </c>
      <c r="H3901" s="96">
        <v>1920</v>
      </c>
      <c r="I3901" s="97"/>
      <c r="J3901" s="98"/>
      <c r="K3901" s="99"/>
      <c r="L3901" s="99"/>
      <c r="M3901" s="100"/>
      <c r="N3901" s="17"/>
      <c r="O3901" s="101">
        <f t="shared" si="136"/>
        <v>1920</v>
      </c>
      <c r="P3901" s="101"/>
      <c r="Q3901" s="101"/>
      <c r="R3901" s="101"/>
      <c r="S3901" s="24">
        <f t="shared" si="135"/>
        <v>1920</v>
      </c>
      <c r="T3901" s="94" t="s">
        <v>9631</v>
      </c>
      <c r="U3901" s="102"/>
      <c r="V3901" s="102"/>
      <c r="W3901" s="102"/>
      <c r="X3901" s="103"/>
      <c r="Y3901" s="23" t="s">
        <v>1815</v>
      </c>
      <c r="Z3901" s="104" t="s">
        <v>13</v>
      </c>
      <c r="AA3901" s="105"/>
      <c r="AB3901" s="106"/>
    </row>
    <row r="3902" spans="1:28" s="16" customFormat="1" ht="66.75" customHeight="1" x14ac:dyDescent="0.2">
      <c r="A3902" s="18" t="s">
        <v>10111</v>
      </c>
      <c r="B3902" s="94" t="s">
        <v>10112</v>
      </c>
      <c r="C3902" s="95"/>
      <c r="D3902" s="19" t="s">
        <v>9635</v>
      </c>
      <c r="E3902" s="20" t="s">
        <v>10113</v>
      </c>
      <c r="F3902" s="21" t="s">
        <v>1814</v>
      </c>
      <c r="G3902" s="22">
        <v>69576</v>
      </c>
      <c r="H3902" s="96">
        <v>69576</v>
      </c>
      <c r="I3902" s="97"/>
      <c r="J3902" s="98"/>
      <c r="K3902" s="99"/>
      <c r="L3902" s="99"/>
      <c r="M3902" s="100"/>
      <c r="N3902" s="17"/>
      <c r="O3902" s="101">
        <f t="shared" si="136"/>
        <v>69576</v>
      </c>
      <c r="P3902" s="101"/>
      <c r="Q3902" s="101"/>
      <c r="R3902" s="101"/>
      <c r="S3902" s="24">
        <f t="shared" si="135"/>
        <v>69576</v>
      </c>
      <c r="T3902" s="94" t="s">
        <v>9631</v>
      </c>
      <c r="U3902" s="102"/>
      <c r="V3902" s="102"/>
      <c r="W3902" s="102"/>
      <c r="X3902" s="103"/>
      <c r="Y3902" s="23" t="s">
        <v>1815</v>
      </c>
      <c r="Z3902" s="104" t="s">
        <v>13</v>
      </c>
      <c r="AA3902" s="105"/>
      <c r="AB3902" s="106"/>
    </row>
    <row r="3903" spans="1:28" s="16" customFormat="1" ht="66.75" customHeight="1" x14ac:dyDescent="0.2">
      <c r="A3903" s="18" t="s">
        <v>10114</v>
      </c>
      <c r="B3903" s="94" t="s">
        <v>10115</v>
      </c>
      <c r="C3903" s="95"/>
      <c r="D3903" s="19" t="s">
        <v>9635</v>
      </c>
      <c r="E3903" s="20" t="s">
        <v>9559</v>
      </c>
      <c r="F3903" s="21" t="s">
        <v>1814</v>
      </c>
      <c r="G3903" s="22">
        <v>54801.89</v>
      </c>
      <c r="H3903" s="96">
        <v>54801.89</v>
      </c>
      <c r="I3903" s="97"/>
      <c r="J3903" s="98"/>
      <c r="K3903" s="99"/>
      <c r="L3903" s="99"/>
      <c r="M3903" s="100"/>
      <c r="N3903" s="17"/>
      <c r="O3903" s="101">
        <f t="shared" si="136"/>
        <v>54801.89</v>
      </c>
      <c r="P3903" s="101"/>
      <c r="Q3903" s="101"/>
      <c r="R3903" s="101"/>
      <c r="S3903" s="24">
        <f t="shared" si="135"/>
        <v>54801.89</v>
      </c>
      <c r="T3903" s="94" t="s">
        <v>9631</v>
      </c>
      <c r="U3903" s="102"/>
      <c r="V3903" s="102"/>
      <c r="W3903" s="102"/>
      <c r="X3903" s="103"/>
      <c r="Y3903" s="23" t="s">
        <v>1815</v>
      </c>
      <c r="Z3903" s="104" t="s">
        <v>13</v>
      </c>
      <c r="AA3903" s="105"/>
      <c r="AB3903" s="106"/>
    </row>
    <row r="3904" spans="1:28" s="16" customFormat="1" ht="66.75" customHeight="1" x14ac:dyDescent="0.2">
      <c r="A3904" s="18" t="s">
        <v>10116</v>
      </c>
      <c r="B3904" s="94" t="s">
        <v>10117</v>
      </c>
      <c r="C3904" s="95"/>
      <c r="D3904" s="19" t="s">
        <v>9635</v>
      </c>
      <c r="E3904" s="20" t="s">
        <v>9561</v>
      </c>
      <c r="F3904" s="21" t="s">
        <v>1814</v>
      </c>
      <c r="G3904" s="22">
        <v>55083.6</v>
      </c>
      <c r="H3904" s="96">
        <v>55083.6</v>
      </c>
      <c r="I3904" s="97"/>
      <c r="J3904" s="98"/>
      <c r="K3904" s="99"/>
      <c r="L3904" s="99"/>
      <c r="M3904" s="100"/>
      <c r="N3904" s="17"/>
      <c r="O3904" s="101">
        <f t="shared" si="136"/>
        <v>55083.6</v>
      </c>
      <c r="P3904" s="101"/>
      <c r="Q3904" s="101"/>
      <c r="R3904" s="101"/>
      <c r="S3904" s="24">
        <f t="shared" si="135"/>
        <v>55083.6</v>
      </c>
      <c r="T3904" s="94" t="s">
        <v>9631</v>
      </c>
      <c r="U3904" s="102"/>
      <c r="V3904" s="102"/>
      <c r="W3904" s="102"/>
      <c r="X3904" s="103"/>
      <c r="Y3904" s="23" t="s">
        <v>1815</v>
      </c>
      <c r="Z3904" s="104" t="s">
        <v>13</v>
      </c>
      <c r="AA3904" s="105"/>
      <c r="AB3904" s="106"/>
    </row>
    <row r="3905" spans="1:28" s="16" customFormat="1" ht="66.75" customHeight="1" x14ac:dyDescent="0.2">
      <c r="A3905" s="18" t="s">
        <v>10118</v>
      </c>
      <c r="B3905" s="94" t="s">
        <v>10119</v>
      </c>
      <c r="C3905" s="95"/>
      <c r="D3905" s="19" t="s">
        <v>9635</v>
      </c>
      <c r="E3905" s="20" t="s">
        <v>474</v>
      </c>
      <c r="F3905" s="21" t="s">
        <v>1814</v>
      </c>
      <c r="G3905" s="22">
        <v>2501</v>
      </c>
      <c r="H3905" s="96">
        <v>2501</v>
      </c>
      <c r="I3905" s="97"/>
      <c r="J3905" s="98"/>
      <c r="K3905" s="99"/>
      <c r="L3905" s="99"/>
      <c r="M3905" s="100"/>
      <c r="N3905" s="17"/>
      <c r="O3905" s="101">
        <f t="shared" si="136"/>
        <v>2501</v>
      </c>
      <c r="P3905" s="101"/>
      <c r="Q3905" s="101"/>
      <c r="R3905" s="101"/>
      <c r="S3905" s="24">
        <f t="shared" si="135"/>
        <v>2501</v>
      </c>
      <c r="T3905" s="94" t="s">
        <v>9631</v>
      </c>
      <c r="U3905" s="102"/>
      <c r="V3905" s="102"/>
      <c r="W3905" s="102"/>
      <c r="X3905" s="103"/>
      <c r="Y3905" s="23" t="s">
        <v>1815</v>
      </c>
      <c r="Z3905" s="104" t="s">
        <v>13</v>
      </c>
      <c r="AA3905" s="105"/>
      <c r="AB3905" s="106"/>
    </row>
    <row r="3906" spans="1:28" s="16" customFormat="1" ht="66.75" customHeight="1" x14ac:dyDescent="0.2">
      <c r="A3906" s="18" t="s">
        <v>10120</v>
      </c>
      <c r="B3906" s="94" t="s">
        <v>10121</v>
      </c>
      <c r="C3906" s="95"/>
      <c r="D3906" s="19" t="s">
        <v>9635</v>
      </c>
      <c r="E3906" s="20" t="s">
        <v>1085</v>
      </c>
      <c r="F3906" s="21" t="s">
        <v>1814</v>
      </c>
      <c r="G3906" s="22">
        <v>200000</v>
      </c>
      <c r="H3906" s="96">
        <v>200000</v>
      </c>
      <c r="I3906" s="97"/>
      <c r="J3906" s="98"/>
      <c r="K3906" s="99"/>
      <c r="L3906" s="99"/>
      <c r="M3906" s="100"/>
      <c r="N3906" s="17"/>
      <c r="O3906" s="101">
        <f t="shared" si="136"/>
        <v>200000</v>
      </c>
      <c r="P3906" s="101"/>
      <c r="Q3906" s="101"/>
      <c r="R3906" s="101"/>
      <c r="S3906" s="24">
        <f t="shared" si="135"/>
        <v>200000</v>
      </c>
      <c r="T3906" s="94" t="s">
        <v>9631</v>
      </c>
      <c r="U3906" s="102"/>
      <c r="V3906" s="102"/>
      <c r="W3906" s="102"/>
      <c r="X3906" s="103"/>
      <c r="Y3906" s="23" t="s">
        <v>1815</v>
      </c>
      <c r="Z3906" s="104" t="s">
        <v>13</v>
      </c>
      <c r="AA3906" s="105"/>
      <c r="AB3906" s="106"/>
    </row>
    <row r="3907" spans="1:28" s="16" customFormat="1" ht="66.75" customHeight="1" x14ac:dyDescent="0.2">
      <c r="A3907" s="18" t="s">
        <v>10122</v>
      </c>
      <c r="B3907" s="94" t="s">
        <v>10123</v>
      </c>
      <c r="C3907" s="95"/>
      <c r="D3907" s="19" t="s">
        <v>9635</v>
      </c>
      <c r="E3907" s="20" t="s">
        <v>1079</v>
      </c>
      <c r="F3907" s="21" t="s">
        <v>1814</v>
      </c>
      <c r="G3907" s="22">
        <v>332000</v>
      </c>
      <c r="H3907" s="96">
        <v>332000</v>
      </c>
      <c r="I3907" s="97"/>
      <c r="J3907" s="98"/>
      <c r="K3907" s="99"/>
      <c r="L3907" s="99"/>
      <c r="M3907" s="100"/>
      <c r="N3907" s="17"/>
      <c r="O3907" s="101">
        <f t="shared" si="136"/>
        <v>332000</v>
      </c>
      <c r="P3907" s="101"/>
      <c r="Q3907" s="101"/>
      <c r="R3907" s="101"/>
      <c r="S3907" s="24">
        <f t="shared" si="135"/>
        <v>332000</v>
      </c>
      <c r="T3907" s="94" t="s">
        <v>9631</v>
      </c>
      <c r="U3907" s="102"/>
      <c r="V3907" s="102"/>
      <c r="W3907" s="102"/>
      <c r="X3907" s="103"/>
      <c r="Y3907" s="23" t="s">
        <v>1815</v>
      </c>
      <c r="Z3907" s="104" t="s">
        <v>13</v>
      </c>
      <c r="AA3907" s="105"/>
      <c r="AB3907" s="106"/>
    </row>
    <row r="3908" spans="1:28" s="16" customFormat="1" ht="66.75" customHeight="1" x14ac:dyDescent="0.2">
      <c r="A3908" s="18" t="s">
        <v>10124</v>
      </c>
      <c r="B3908" s="94" t="s">
        <v>10125</v>
      </c>
      <c r="C3908" s="95"/>
      <c r="D3908" s="19" t="s">
        <v>9635</v>
      </c>
      <c r="E3908" s="20" t="s">
        <v>1047</v>
      </c>
      <c r="F3908" s="21" t="s">
        <v>1814</v>
      </c>
      <c r="G3908" s="22">
        <v>159600</v>
      </c>
      <c r="H3908" s="96">
        <v>159600</v>
      </c>
      <c r="I3908" s="97"/>
      <c r="J3908" s="98"/>
      <c r="K3908" s="99"/>
      <c r="L3908" s="99"/>
      <c r="M3908" s="100"/>
      <c r="N3908" s="17"/>
      <c r="O3908" s="101">
        <f t="shared" si="136"/>
        <v>159600</v>
      </c>
      <c r="P3908" s="101"/>
      <c r="Q3908" s="101"/>
      <c r="R3908" s="101"/>
      <c r="S3908" s="24">
        <f t="shared" si="135"/>
        <v>159600</v>
      </c>
      <c r="T3908" s="94" t="s">
        <v>9631</v>
      </c>
      <c r="U3908" s="102"/>
      <c r="V3908" s="102"/>
      <c r="W3908" s="102"/>
      <c r="X3908" s="103"/>
      <c r="Y3908" s="23" t="s">
        <v>1815</v>
      </c>
      <c r="Z3908" s="104" t="s">
        <v>13</v>
      </c>
      <c r="AA3908" s="105"/>
      <c r="AB3908" s="106"/>
    </row>
    <row r="3909" spans="1:28" s="16" customFormat="1" ht="66.75" customHeight="1" x14ac:dyDescent="0.2">
      <c r="A3909" s="18" t="s">
        <v>10126</v>
      </c>
      <c r="B3909" s="94" t="s">
        <v>10127</v>
      </c>
      <c r="C3909" s="95"/>
      <c r="D3909" s="19" t="s">
        <v>9635</v>
      </c>
      <c r="E3909" s="20" t="s">
        <v>1050</v>
      </c>
      <c r="F3909" s="21" t="s">
        <v>1814</v>
      </c>
      <c r="G3909" s="22">
        <v>390000</v>
      </c>
      <c r="H3909" s="96">
        <v>390000</v>
      </c>
      <c r="I3909" s="97"/>
      <c r="J3909" s="98"/>
      <c r="K3909" s="99"/>
      <c r="L3909" s="99"/>
      <c r="M3909" s="100"/>
      <c r="N3909" s="17"/>
      <c r="O3909" s="101">
        <f t="shared" si="136"/>
        <v>390000</v>
      </c>
      <c r="P3909" s="101"/>
      <c r="Q3909" s="101"/>
      <c r="R3909" s="101"/>
      <c r="S3909" s="24">
        <f t="shared" si="135"/>
        <v>390000</v>
      </c>
      <c r="T3909" s="94" t="s">
        <v>9631</v>
      </c>
      <c r="U3909" s="102"/>
      <c r="V3909" s="102"/>
      <c r="W3909" s="102"/>
      <c r="X3909" s="103"/>
      <c r="Y3909" s="23" t="s">
        <v>1815</v>
      </c>
      <c r="Z3909" s="104" t="s">
        <v>13</v>
      </c>
      <c r="AA3909" s="105"/>
      <c r="AB3909" s="106"/>
    </row>
    <row r="3910" spans="1:28" s="16" customFormat="1" ht="66.75" customHeight="1" x14ac:dyDescent="0.2">
      <c r="A3910" s="18" t="s">
        <v>10128</v>
      </c>
      <c r="B3910" s="94" t="s">
        <v>10129</v>
      </c>
      <c r="C3910" s="95"/>
      <c r="D3910" s="19" t="s">
        <v>9635</v>
      </c>
      <c r="E3910" s="20" t="s">
        <v>1044</v>
      </c>
      <c r="F3910" s="21" t="s">
        <v>1814</v>
      </c>
      <c r="G3910" s="22">
        <v>78000</v>
      </c>
      <c r="H3910" s="96">
        <v>78000</v>
      </c>
      <c r="I3910" s="97"/>
      <c r="J3910" s="98"/>
      <c r="K3910" s="99"/>
      <c r="L3910" s="99"/>
      <c r="M3910" s="100"/>
      <c r="N3910" s="17"/>
      <c r="O3910" s="101">
        <f t="shared" si="136"/>
        <v>78000</v>
      </c>
      <c r="P3910" s="101"/>
      <c r="Q3910" s="101"/>
      <c r="R3910" s="101"/>
      <c r="S3910" s="24">
        <f t="shared" si="135"/>
        <v>78000</v>
      </c>
      <c r="T3910" s="94" t="s">
        <v>9631</v>
      </c>
      <c r="U3910" s="102"/>
      <c r="V3910" s="102"/>
      <c r="W3910" s="102"/>
      <c r="X3910" s="103"/>
      <c r="Y3910" s="23" t="s">
        <v>1815</v>
      </c>
      <c r="Z3910" s="104" t="s">
        <v>13</v>
      </c>
      <c r="AA3910" s="105"/>
      <c r="AB3910" s="106"/>
    </row>
    <row r="3911" spans="1:28" s="16" customFormat="1" ht="66.75" customHeight="1" x14ac:dyDescent="0.2">
      <c r="A3911" s="18" t="s">
        <v>10130</v>
      </c>
      <c r="B3911" s="94" t="s">
        <v>10131</v>
      </c>
      <c r="C3911" s="95"/>
      <c r="D3911" s="19" t="s">
        <v>9635</v>
      </c>
      <c r="E3911" s="20" t="s">
        <v>1028</v>
      </c>
      <c r="F3911" s="21" t="s">
        <v>1814</v>
      </c>
      <c r="G3911" s="22">
        <v>275000</v>
      </c>
      <c r="H3911" s="96">
        <v>275000</v>
      </c>
      <c r="I3911" s="97"/>
      <c r="J3911" s="98"/>
      <c r="K3911" s="99"/>
      <c r="L3911" s="99"/>
      <c r="M3911" s="100"/>
      <c r="N3911" s="17"/>
      <c r="O3911" s="101">
        <f t="shared" si="136"/>
        <v>275000</v>
      </c>
      <c r="P3911" s="101"/>
      <c r="Q3911" s="101"/>
      <c r="R3911" s="101"/>
      <c r="S3911" s="24">
        <f t="shared" si="135"/>
        <v>275000</v>
      </c>
      <c r="T3911" s="94" t="s">
        <v>9631</v>
      </c>
      <c r="U3911" s="102"/>
      <c r="V3911" s="102"/>
      <c r="W3911" s="102"/>
      <c r="X3911" s="103"/>
      <c r="Y3911" s="23" t="s">
        <v>1815</v>
      </c>
      <c r="Z3911" s="104" t="s">
        <v>13</v>
      </c>
      <c r="AA3911" s="105"/>
      <c r="AB3911" s="106"/>
    </row>
    <row r="3912" spans="1:28" s="16" customFormat="1" ht="66.75" customHeight="1" x14ac:dyDescent="0.2">
      <c r="A3912" s="18" t="s">
        <v>10132</v>
      </c>
      <c r="B3912" s="94" t="s">
        <v>10133</v>
      </c>
      <c r="C3912" s="95"/>
      <c r="D3912" s="19" t="s">
        <v>9635</v>
      </c>
      <c r="E3912" s="20" t="s">
        <v>997</v>
      </c>
      <c r="F3912" s="21" t="s">
        <v>1814</v>
      </c>
      <c r="G3912" s="22">
        <v>115000</v>
      </c>
      <c r="H3912" s="96">
        <v>115000</v>
      </c>
      <c r="I3912" s="97"/>
      <c r="J3912" s="98"/>
      <c r="K3912" s="99"/>
      <c r="L3912" s="99"/>
      <c r="M3912" s="100"/>
      <c r="N3912" s="17"/>
      <c r="O3912" s="101">
        <f t="shared" si="136"/>
        <v>115000</v>
      </c>
      <c r="P3912" s="101"/>
      <c r="Q3912" s="101"/>
      <c r="R3912" s="101"/>
      <c r="S3912" s="24">
        <f t="shared" si="135"/>
        <v>115000</v>
      </c>
      <c r="T3912" s="94" t="s">
        <v>9631</v>
      </c>
      <c r="U3912" s="102"/>
      <c r="V3912" s="102"/>
      <c r="W3912" s="102"/>
      <c r="X3912" s="103"/>
      <c r="Y3912" s="23" t="s">
        <v>1815</v>
      </c>
      <c r="Z3912" s="104" t="s">
        <v>13</v>
      </c>
      <c r="AA3912" s="105"/>
      <c r="AB3912" s="106"/>
    </row>
    <row r="3913" spans="1:28" s="16" customFormat="1" ht="66.75" customHeight="1" x14ac:dyDescent="0.2">
      <c r="A3913" s="18" t="s">
        <v>10134</v>
      </c>
      <c r="B3913" s="94" t="s">
        <v>10135</v>
      </c>
      <c r="C3913" s="95"/>
      <c r="D3913" s="19" t="s">
        <v>9635</v>
      </c>
      <c r="E3913" s="20" t="s">
        <v>585</v>
      </c>
      <c r="F3913" s="21" t="s">
        <v>1814</v>
      </c>
      <c r="G3913" s="22">
        <v>280000</v>
      </c>
      <c r="H3913" s="96">
        <v>280000</v>
      </c>
      <c r="I3913" s="97"/>
      <c r="J3913" s="98"/>
      <c r="K3913" s="99"/>
      <c r="L3913" s="99"/>
      <c r="M3913" s="100"/>
      <c r="N3913" s="17"/>
      <c r="O3913" s="101">
        <f t="shared" si="136"/>
        <v>280000</v>
      </c>
      <c r="P3913" s="101"/>
      <c r="Q3913" s="101"/>
      <c r="R3913" s="101"/>
      <c r="S3913" s="24">
        <f t="shared" si="135"/>
        <v>280000</v>
      </c>
      <c r="T3913" s="94" t="s">
        <v>9631</v>
      </c>
      <c r="U3913" s="102"/>
      <c r="V3913" s="102"/>
      <c r="W3913" s="102"/>
      <c r="X3913" s="103"/>
      <c r="Y3913" s="23" t="s">
        <v>1815</v>
      </c>
      <c r="Z3913" s="104" t="s">
        <v>13</v>
      </c>
      <c r="AA3913" s="105"/>
      <c r="AB3913" s="106"/>
    </row>
    <row r="3914" spans="1:28" s="16" customFormat="1" ht="66.75" customHeight="1" x14ac:dyDescent="0.2">
      <c r="A3914" s="18" t="s">
        <v>10136</v>
      </c>
      <c r="B3914" s="94" t="s">
        <v>10137</v>
      </c>
      <c r="C3914" s="95"/>
      <c r="D3914" s="19" t="s">
        <v>9635</v>
      </c>
      <c r="E3914" s="20" t="s">
        <v>978</v>
      </c>
      <c r="F3914" s="21" t="s">
        <v>1814</v>
      </c>
      <c r="G3914" s="22">
        <v>173000</v>
      </c>
      <c r="H3914" s="96">
        <v>173000</v>
      </c>
      <c r="I3914" s="97"/>
      <c r="J3914" s="98"/>
      <c r="K3914" s="99"/>
      <c r="L3914" s="99"/>
      <c r="M3914" s="100"/>
      <c r="N3914" s="17"/>
      <c r="O3914" s="101">
        <f t="shared" si="136"/>
        <v>173000</v>
      </c>
      <c r="P3914" s="101"/>
      <c r="Q3914" s="101"/>
      <c r="R3914" s="101"/>
      <c r="S3914" s="24">
        <f t="shared" si="135"/>
        <v>173000</v>
      </c>
      <c r="T3914" s="94" t="s">
        <v>9631</v>
      </c>
      <c r="U3914" s="102"/>
      <c r="V3914" s="102"/>
      <c r="W3914" s="102"/>
      <c r="X3914" s="103"/>
      <c r="Y3914" s="23" t="s">
        <v>1815</v>
      </c>
      <c r="Z3914" s="104" t="s">
        <v>13</v>
      </c>
      <c r="AA3914" s="105"/>
      <c r="AB3914" s="106"/>
    </row>
    <row r="3915" spans="1:28" s="16" customFormat="1" ht="66.75" customHeight="1" x14ac:dyDescent="0.2">
      <c r="A3915" s="18" t="s">
        <v>10138</v>
      </c>
      <c r="B3915" s="94" t="s">
        <v>10139</v>
      </c>
      <c r="C3915" s="95"/>
      <c r="D3915" s="19" t="s">
        <v>9635</v>
      </c>
      <c r="E3915" s="20" t="s">
        <v>10140</v>
      </c>
      <c r="F3915" s="21" t="s">
        <v>1814</v>
      </c>
      <c r="G3915" s="22">
        <v>99000</v>
      </c>
      <c r="H3915" s="96">
        <v>99000</v>
      </c>
      <c r="I3915" s="97"/>
      <c r="J3915" s="98"/>
      <c r="K3915" s="99"/>
      <c r="L3915" s="99"/>
      <c r="M3915" s="100"/>
      <c r="N3915" s="17"/>
      <c r="O3915" s="101">
        <f t="shared" si="136"/>
        <v>99000</v>
      </c>
      <c r="P3915" s="101"/>
      <c r="Q3915" s="101"/>
      <c r="R3915" s="101"/>
      <c r="S3915" s="24">
        <f t="shared" si="135"/>
        <v>99000</v>
      </c>
      <c r="T3915" s="94" t="s">
        <v>9631</v>
      </c>
      <c r="U3915" s="102"/>
      <c r="V3915" s="102"/>
      <c r="W3915" s="102"/>
      <c r="X3915" s="103"/>
      <c r="Y3915" s="23" t="s">
        <v>1815</v>
      </c>
      <c r="Z3915" s="104" t="s">
        <v>13</v>
      </c>
      <c r="AA3915" s="105"/>
      <c r="AB3915" s="106"/>
    </row>
    <row r="3916" spans="1:28" s="16" customFormat="1" ht="66.75" customHeight="1" x14ac:dyDescent="0.2">
      <c r="A3916" s="18" t="s">
        <v>10141</v>
      </c>
      <c r="B3916" s="94" t="s">
        <v>10142</v>
      </c>
      <c r="C3916" s="95"/>
      <c r="D3916" s="19" t="s">
        <v>9635</v>
      </c>
      <c r="E3916" s="20" t="s">
        <v>715</v>
      </c>
      <c r="F3916" s="21" t="s">
        <v>1814</v>
      </c>
      <c r="G3916" s="22">
        <v>5177</v>
      </c>
      <c r="H3916" s="96">
        <v>5177</v>
      </c>
      <c r="I3916" s="97"/>
      <c r="J3916" s="98"/>
      <c r="K3916" s="99"/>
      <c r="L3916" s="99"/>
      <c r="M3916" s="100"/>
      <c r="N3916" s="17"/>
      <c r="O3916" s="101">
        <f t="shared" si="136"/>
        <v>5177</v>
      </c>
      <c r="P3916" s="101"/>
      <c r="Q3916" s="101"/>
      <c r="R3916" s="101"/>
      <c r="S3916" s="24">
        <f t="shared" si="135"/>
        <v>5177</v>
      </c>
      <c r="T3916" s="94" t="s">
        <v>9631</v>
      </c>
      <c r="U3916" s="102"/>
      <c r="V3916" s="102"/>
      <c r="W3916" s="102"/>
      <c r="X3916" s="103"/>
      <c r="Y3916" s="23" t="s">
        <v>1815</v>
      </c>
      <c r="Z3916" s="104" t="s">
        <v>13</v>
      </c>
      <c r="AA3916" s="105"/>
      <c r="AB3916" s="106"/>
    </row>
    <row r="3917" spans="1:28" s="16" customFormat="1" ht="66.75" customHeight="1" x14ac:dyDescent="0.2">
      <c r="A3917" s="18" t="s">
        <v>10143</v>
      </c>
      <c r="B3917" s="94" t="s">
        <v>10144</v>
      </c>
      <c r="C3917" s="95"/>
      <c r="D3917" s="19" t="s">
        <v>9635</v>
      </c>
      <c r="E3917" s="20" t="s">
        <v>10145</v>
      </c>
      <c r="F3917" s="21" t="s">
        <v>1814</v>
      </c>
      <c r="G3917" s="22">
        <v>1237</v>
      </c>
      <c r="H3917" s="96">
        <v>1237</v>
      </c>
      <c r="I3917" s="97"/>
      <c r="J3917" s="98"/>
      <c r="K3917" s="99"/>
      <c r="L3917" s="99"/>
      <c r="M3917" s="100"/>
      <c r="N3917" s="17"/>
      <c r="O3917" s="101">
        <f t="shared" si="136"/>
        <v>1237</v>
      </c>
      <c r="P3917" s="101"/>
      <c r="Q3917" s="101"/>
      <c r="R3917" s="101"/>
      <c r="S3917" s="24">
        <f t="shared" ref="S3917:S3980" si="137">G3917-N3917</f>
        <v>1237</v>
      </c>
      <c r="T3917" s="94" t="s">
        <v>9631</v>
      </c>
      <c r="U3917" s="102"/>
      <c r="V3917" s="102"/>
      <c r="W3917" s="102"/>
      <c r="X3917" s="103"/>
      <c r="Y3917" s="23" t="s">
        <v>1815</v>
      </c>
      <c r="Z3917" s="104" t="s">
        <v>13</v>
      </c>
      <c r="AA3917" s="105"/>
      <c r="AB3917" s="106"/>
    </row>
    <row r="3918" spans="1:28" s="16" customFormat="1" ht="66.75" customHeight="1" x14ac:dyDescent="0.2">
      <c r="A3918" s="18" t="s">
        <v>10146</v>
      </c>
      <c r="B3918" s="94" t="s">
        <v>10147</v>
      </c>
      <c r="C3918" s="95"/>
      <c r="D3918" s="19" t="s">
        <v>9635</v>
      </c>
      <c r="E3918" s="20" t="s">
        <v>1229</v>
      </c>
      <c r="F3918" s="21" t="s">
        <v>1814</v>
      </c>
      <c r="G3918" s="22">
        <v>4950</v>
      </c>
      <c r="H3918" s="96">
        <v>4950</v>
      </c>
      <c r="I3918" s="97"/>
      <c r="J3918" s="98"/>
      <c r="K3918" s="99"/>
      <c r="L3918" s="99"/>
      <c r="M3918" s="100"/>
      <c r="N3918" s="17"/>
      <c r="O3918" s="101">
        <f t="shared" si="136"/>
        <v>4950</v>
      </c>
      <c r="P3918" s="101"/>
      <c r="Q3918" s="101"/>
      <c r="R3918" s="101"/>
      <c r="S3918" s="24">
        <f t="shared" si="137"/>
        <v>4950</v>
      </c>
      <c r="T3918" s="94" t="s">
        <v>9631</v>
      </c>
      <c r="U3918" s="102"/>
      <c r="V3918" s="102"/>
      <c r="W3918" s="102"/>
      <c r="X3918" s="103"/>
      <c r="Y3918" s="23" t="s">
        <v>1815</v>
      </c>
      <c r="Z3918" s="104" t="s">
        <v>13</v>
      </c>
      <c r="AA3918" s="105"/>
      <c r="AB3918" s="106"/>
    </row>
    <row r="3919" spans="1:28" s="16" customFormat="1" ht="66.75" customHeight="1" x14ac:dyDescent="0.2">
      <c r="A3919" s="18" t="s">
        <v>10148</v>
      </c>
      <c r="B3919" s="94" t="s">
        <v>10147</v>
      </c>
      <c r="C3919" s="95"/>
      <c r="D3919" s="19" t="s">
        <v>9635</v>
      </c>
      <c r="E3919" s="20" t="s">
        <v>9539</v>
      </c>
      <c r="F3919" s="21" t="s">
        <v>1814</v>
      </c>
      <c r="G3919" s="22">
        <v>5087.5</v>
      </c>
      <c r="H3919" s="96">
        <v>5087.5</v>
      </c>
      <c r="I3919" s="97"/>
      <c r="J3919" s="98"/>
      <c r="K3919" s="99"/>
      <c r="L3919" s="99"/>
      <c r="M3919" s="100"/>
      <c r="N3919" s="17"/>
      <c r="O3919" s="101">
        <f t="shared" si="136"/>
        <v>5087.5</v>
      </c>
      <c r="P3919" s="101"/>
      <c r="Q3919" s="101"/>
      <c r="R3919" s="101"/>
      <c r="S3919" s="24">
        <f t="shared" si="137"/>
        <v>5087.5</v>
      </c>
      <c r="T3919" s="94" t="s">
        <v>9631</v>
      </c>
      <c r="U3919" s="102"/>
      <c r="V3919" s="102"/>
      <c r="W3919" s="102"/>
      <c r="X3919" s="103"/>
      <c r="Y3919" s="23" t="s">
        <v>1815</v>
      </c>
      <c r="Z3919" s="104" t="s">
        <v>13</v>
      </c>
      <c r="AA3919" s="105"/>
      <c r="AB3919" s="106"/>
    </row>
    <row r="3920" spans="1:28" s="16" customFormat="1" ht="66.75" customHeight="1" x14ac:dyDescent="0.2">
      <c r="A3920" s="18" t="s">
        <v>10149</v>
      </c>
      <c r="B3920" s="94" t="s">
        <v>10150</v>
      </c>
      <c r="C3920" s="95"/>
      <c r="D3920" s="19" t="s">
        <v>9635</v>
      </c>
      <c r="E3920" s="20" t="s">
        <v>1235</v>
      </c>
      <c r="F3920" s="21" t="s">
        <v>1814</v>
      </c>
      <c r="G3920" s="22">
        <v>5801.6</v>
      </c>
      <c r="H3920" s="96">
        <v>5801.6</v>
      </c>
      <c r="I3920" s="97"/>
      <c r="J3920" s="98"/>
      <c r="K3920" s="99"/>
      <c r="L3920" s="99"/>
      <c r="M3920" s="100"/>
      <c r="N3920" s="17"/>
      <c r="O3920" s="101">
        <f t="shared" si="136"/>
        <v>5801.6</v>
      </c>
      <c r="P3920" s="101"/>
      <c r="Q3920" s="101"/>
      <c r="R3920" s="101"/>
      <c r="S3920" s="24">
        <f t="shared" si="137"/>
        <v>5801.6</v>
      </c>
      <c r="T3920" s="94" t="s">
        <v>9631</v>
      </c>
      <c r="U3920" s="102"/>
      <c r="V3920" s="102"/>
      <c r="W3920" s="102"/>
      <c r="X3920" s="103"/>
      <c r="Y3920" s="23" t="s">
        <v>1815</v>
      </c>
      <c r="Z3920" s="104" t="s">
        <v>13</v>
      </c>
      <c r="AA3920" s="105"/>
      <c r="AB3920" s="106"/>
    </row>
    <row r="3921" spans="1:28" s="16" customFormat="1" ht="66.75" customHeight="1" x14ac:dyDescent="0.2">
      <c r="A3921" s="18" t="s">
        <v>10151</v>
      </c>
      <c r="B3921" s="94" t="s">
        <v>10152</v>
      </c>
      <c r="C3921" s="95"/>
      <c r="D3921" s="19" t="s">
        <v>9635</v>
      </c>
      <c r="E3921" s="20" t="s">
        <v>2829</v>
      </c>
      <c r="F3921" s="21" t="s">
        <v>1814</v>
      </c>
      <c r="G3921" s="22">
        <v>40600</v>
      </c>
      <c r="H3921" s="96">
        <v>40600</v>
      </c>
      <c r="I3921" s="97"/>
      <c r="J3921" s="98"/>
      <c r="K3921" s="99"/>
      <c r="L3921" s="99"/>
      <c r="M3921" s="100"/>
      <c r="N3921" s="17"/>
      <c r="O3921" s="101">
        <f t="shared" si="136"/>
        <v>40600</v>
      </c>
      <c r="P3921" s="101"/>
      <c r="Q3921" s="101"/>
      <c r="R3921" s="101"/>
      <c r="S3921" s="24">
        <f t="shared" si="137"/>
        <v>40600</v>
      </c>
      <c r="T3921" s="94" t="s">
        <v>9631</v>
      </c>
      <c r="U3921" s="102"/>
      <c r="V3921" s="102"/>
      <c r="W3921" s="102"/>
      <c r="X3921" s="103"/>
      <c r="Y3921" s="23" t="s">
        <v>1815</v>
      </c>
      <c r="Z3921" s="104" t="s">
        <v>13</v>
      </c>
      <c r="AA3921" s="105"/>
      <c r="AB3921" s="106"/>
    </row>
    <row r="3922" spans="1:28" s="16" customFormat="1" ht="66.75" customHeight="1" x14ac:dyDescent="0.2">
      <c r="A3922" s="18" t="s">
        <v>10153</v>
      </c>
      <c r="B3922" s="94" t="s">
        <v>10154</v>
      </c>
      <c r="C3922" s="95"/>
      <c r="D3922" s="19" t="s">
        <v>9635</v>
      </c>
      <c r="E3922" s="20" t="s">
        <v>1144</v>
      </c>
      <c r="F3922" s="21" t="s">
        <v>1814</v>
      </c>
      <c r="G3922" s="22">
        <v>26320</v>
      </c>
      <c r="H3922" s="96">
        <v>26320</v>
      </c>
      <c r="I3922" s="97"/>
      <c r="J3922" s="98"/>
      <c r="K3922" s="99"/>
      <c r="L3922" s="99"/>
      <c r="M3922" s="100"/>
      <c r="N3922" s="17"/>
      <c r="O3922" s="101">
        <f t="shared" si="136"/>
        <v>26320</v>
      </c>
      <c r="P3922" s="101"/>
      <c r="Q3922" s="101"/>
      <c r="R3922" s="101"/>
      <c r="S3922" s="24">
        <f t="shared" si="137"/>
        <v>26320</v>
      </c>
      <c r="T3922" s="94" t="s">
        <v>9631</v>
      </c>
      <c r="U3922" s="102"/>
      <c r="V3922" s="102"/>
      <c r="W3922" s="102"/>
      <c r="X3922" s="103"/>
      <c r="Y3922" s="23" t="s">
        <v>1815</v>
      </c>
      <c r="Z3922" s="104" t="s">
        <v>13</v>
      </c>
      <c r="AA3922" s="105"/>
      <c r="AB3922" s="106"/>
    </row>
    <row r="3923" spans="1:28" s="16" customFormat="1" ht="66.75" customHeight="1" x14ac:dyDescent="0.2">
      <c r="A3923" s="18" t="s">
        <v>10155</v>
      </c>
      <c r="B3923" s="94" t="s">
        <v>10156</v>
      </c>
      <c r="C3923" s="95"/>
      <c r="D3923" s="19" t="s">
        <v>9635</v>
      </c>
      <c r="E3923" s="20" t="s">
        <v>642</v>
      </c>
      <c r="F3923" s="21" t="s">
        <v>1814</v>
      </c>
      <c r="G3923" s="22">
        <v>893000</v>
      </c>
      <c r="H3923" s="96">
        <v>893000</v>
      </c>
      <c r="I3923" s="97"/>
      <c r="J3923" s="98"/>
      <c r="K3923" s="99"/>
      <c r="L3923" s="99"/>
      <c r="M3923" s="100"/>
      <c r="N3923" s="17"/>
      <c r="O3923" s="101">
        <f t="shared" si="136"/>
        <v>893000</v>
      </c>
      <c r="P3923" s="101"/>
      <c r="Q3923" s="101"/>
      <c r="R3923" s="101"/>
      <c r="S3923" s="24">
        <f t="shared" si="137"/>
        <v>893000</v>
      </c>
      <c r="T3923" s="94" t="s">
        <v>9631</v>
      </c>
      <c r="U3923" s="102"/>
      <c r="V3923" s="102"/>
      <c r="W3923" s="102"/>
      <c r="X3923" s="103"/>
      <c r="Y3923" s="23" t="s">
        <v>1815</v>
      </c>
      <c r="Z3923" s="104" t="s">
        <v>13</v>
      </c>
      <c r="AA3923" s="105"/>
      <c r="AB3923" s="106"/>
    </row>
    <row r="3924" spans="1:28" s="16" customFormat="1" ht="66.75" customHeight="1" x14ac:dyDescent="0.2">
      <c r="A3924" s="18" t="s">
        <v>10157</v>
      </c>
      <c r="B3924" s="94" t="s">
        <v>10156</v>
      </c>
      <c r="C3924" s="95"/>
      <c r="D3924" s="19" t="s">
        <v>9635</v>
      </c>
      <c r="E3924" s="20" t="s">
        <v>645</v>
      </c>
      <c r="F3924" s="21" t="s">
        <v>1814</v>
      </c>
      <c r="G3924" s="22">
        <v>920200</v>
      </c>
      <c r="H3924" s="96">
        <v>920200</v>
      </c>
      <c r="I3924" s="97"/>
      <c r="J3924" s="98"/>
      <c r="K3924" s="99"/>
      <c r="L3924" s="99"/>
      <c r="M3924" s="100"/>
      <c r="N3924" s="17"/>
      <c r="O3924" s="101">
        <f t="shared" si="136"/>
        <v>920200</v>
      </c>
      <c r="P3924" s="101"/>
      <c r="Q3924" s="101"/>
      <c r="R3924" s="101"/>
      <c r="S3924" s="24">
        <f t="shared" si="137"/>
        <v>920200</v>
      </c>
      <c r="T3924" s="94" t="s">
        <v>9631</v>
      </c>
      <c r="U3924" s="102"/>
      <c r="V3924" s="102"/>
      <c r="W3924" s="102"/>
      <c r="X3924" s="103"/>
      <c r="Y3924" s="23" t="s">
        <v>1815</v>
      </c>
      <c r="Z3924" s="104" t="s">
        <v>13</v>
      </c>
      <c r="AA3924" s="105"/>
      <c r="AB3924" s="106"/>
    </row>
    <row r="3925" spans="1:28" s="16" customFormat="1" ht="66.75" customHeight="1" x14ac:dyDescent="0.2">
      <c r="A3925" s="18" t="s">
        <v>10158</v>
      </c>
      <c r="B3925" s="94" t="s">
        <v>10159</v>
      </c>
      <c r="C3925" s="95"/>
      <c r="D3925" s="19" t="s">
        <v>9635</v>
      </c>
      <c r="E3925" s="20" t="s">
        <v>703</v>
      </c>
      <c r="F3925" s="21" t="s">
        <v>1814</v>
      </c>
      <c r="G3925" s="22">
        <v>201600</v>
      </c>
      <c r="H3925" s="96">
        <v>201600</v>
      </c>
      <c r="I3925" s="97"/>
      <c r="J3925" s="98"/>
      <c r="K3925" s="99"/>
      <c r="L3925" s="99"/>
      <c r="M3925" s="100"/>
      <c r="N3925" s="17"/>
      <c r="O3925" s="101">
        <f t="shared" ref="O3925:O3988" si="138">H3925-J3925</f>
        <v>201600</v>
      </c>
      <c r="P3925" s="101"/>
      <c r="Q3925" s="101"/>
      <c r="R3925" s="101"/>
      <c r="S3925" s="24">
        <f t="shared" si="137"/>
        <v>201600</v>
      </c>
      <c r="T3925" s="94" t="s">
        <v>9631</v>
      </c>
      <c r="U3925" s="102"/>
      <c r="V3925" s="102"/>
      <c r="W3925" s="102"/>
      <c r="X3925" s="103"/>
      <c r="Y3925" s="23" t="s">
        <v>1815</v>
      </c>
      <c r="Z3925" s="104" t="s">
        <v>13</v>
      </c>
      <c r="AA3925" s="105"/>
      <c r="AB3925" s="106"/>
    </row>
    <row r="3926" spans="1:28" s="16" customFormat="1" ht="66.75" customHeight="1" x14ac:dyDescent="0.2">
      <c r="A3926" s="18" t="s">
        <v>10160</v>
      </c>
      <c r="B3926" s="94" t="s">
        <v>10161</v>
      </c>
      <c r="C3926" s="95"/>
      <c r="D3926" s="19" t="s">
        <v>9635</v>
      </c>
      <c r="E3926" s="20" t="s">
        <v>1019</v>
      </c>
      <c r="F3926" s="21" t="s">
        <v>1814</v>
      </c>
      <c r="G3926" s="22">
        <v>29120</v>
      </c>
      <c r="H3926" s="96">
        <v>29120</v>
      </c>
      <c r="I3926" s="97"/>
      <c r="J3926" s="98"/>
      <c r="K3926" s="99"/>
      <c r="L3926" s="99"/>
      <c r="M3926" s="100"/>
      <c r="N3926" s="17"/>
      <c r="O3926" s="101">
        <f t="shared" si="138"/>
        <v>29120</v>
      </c>
      <c r="P3926" s="101"/>
      <c r="Q3926" s="101"/>
      <c r="R3926" s="101"/>
      <c r="S3926" s="24">
        <f t="shared" si="137"/>
        <v>29120</v>
      </c>
      <c r="T3926" s="94" t="s">
        <v>9631</v>
      </c>
      <c r="U3926" s="102"/>
      <c r="V3926" s="102"/>
      <c r="W3926" s="102"/>
      <c r="X3926" s="103"/>
      <c r="Y3926" s="23" t="s">
        <v>1815</v>
      </c>
      <c r="Z3926" s="104" t="s">
        <v>13</v>
      </c>
      <c r="AA3926" s="105"/>
      <c r="AB3926" s="106"/>
    </row>
    <row r="3927" spans="1:28" s="16" customFormat="1" ht="66.75" customHeight="1" x14ac:dyDescent="0.2">
      <c r="A3927" s="18" t="s">
        <v>10162</v>
      </c>
      <c r="B3927" s="94" t="s">
        <v>10163</v>
      </c>
      <c r="C3927" s="95"/>
      <c r="D3927" s="19" t="s">
        <v>9635</v>
      </c>
      <c r="E3927" s="20" t="s">
        <v>1111</v>
      </c>
      <c r="F3927" s="21" t="s">
        <v>1814</v>
      </c>
      <c r="G3927" s="22">
        <v>267650</v>
      </c>
      <c r="H3927" s="96">
        <v>267650</v>
      </c>
      <c r="I3927" s="97"/>
      <c r="J3927" s="98"/>
      <c r="K3927" s="99"/>
      <c r="L3927" s="99"/>
      <c r="M3927" s="100"/>
      <c r="N3927" s="17"/>
      <c r="O3927" s="101">
        <f t="shared" si="138"/>
        <v>267650</v>
      </c>
      <c r="P3927" s="101"/>
      <c r="Q3927" s="101"/>
      <c r="R3927" s="101"/>
      <c r="S3927" s="24">
        <f t="shared" si="137"/>
        <v>267650</v>
      </c>
      <c r="T3927" s="94" t="s">
        <v>9631</v>
      </c>
      <c r="U3927" s="102"/>
      <c r="V3927" s="102"/>
      <c r="W3927" s="102"/>
      <c r="X3927" s="103"/>
      <c r="Y3927" s="23" t="s">
        <v>1815</v>
      </c>
      <c r="Z3927" s="104" t="s">
        <v>13</v>
      </c>
      <c r="AA3927" s="105"/>
      <c r="AB3927" s="106"/>
    </row>
    <row r="3928" spans="1:28" s="16" customFormat="1" ht="66.75" customHeight="1" x14ac:dyDescent="0.2">
      <c r="A3928" s="18" t="s">
        <v>10164</v>
      </c>
      <c r="B3928" s="94" t="s">
        <v>10165</v>
      </c>
      <c r="C3928" s="95"/>
      <c r="D3928" s="19" t="s">
        <v>9635</v>
      </c>
      <c r="E3928" s="20" t="s">
        <v>617</v>
      </c>
      <c r="F3928" s="21" t="s">
        <v>1814</v>
      </c>
      <c r="G3928" s="22">
        <v>15300</v>
      </c>
      <c r="H3928" s="96">
        <v>15300</v>
      </c>
      <c r="I3928" s="97"/>
      <c r="J3928" s="98"/>
      <c r="K3928" s="99"/>
      <c r="L3928" s="99"/>
      <c r="M3928" s="100"/>
      <c r="N3928" s="17"/>
      <c r="O3928" s="101">
        <f t="shared" si="138"/>
        <v>15300</v>
      </c>
      <c r="P3928" s="101"/>
      <c r="Q3928" s="101"/>
      <c r="R3928" s="101"/>
      <c r="S3928" s="24">
        <f t="shared" si="137"/>
        <v>15300</v>
      </c>
      <c r="T3928" s="94" t="s">
        <v>9631</v>
      </c>
      <c r="U3928" s="102"/>
      <c r="V3928" s="102"/>
      <c r="W3928" s="102"/>
      <c r="X3928" s="103"/>
      <c r="Y3928" s="23" t="s">
        <v>1815</v>
      </c>
      <c r="Z3928" s="104" t="s">
        <v>13</v>
      </c>
      <c r="AA3928" s="105"/>
      <c r="AB3928" s="106"/>
    </row>
    <row r="3929" spans="1:28" s="16" customFormat="1" ht="66.75" customHeight="1" x14ac:dyDescent="0.2">
      <c r="A3929" s="18" t="s">
        <v>10166</v>
      </c>
      <c r="B3929" s="94" t="s">
        <v>10167</v>
      </c>
      <c r="C3929" s="95"/>
      <c r="D3929" s="19" t="s">
        <v>9635</v>
      </c>
      <c r="E3929" s="20" t="s">
        <v>557</v>
      </c>
      <c r="F3929" s="21" t="s">
        <v>1814</v>
      </c>
      <c r="G3929" s="22">
        <v>51500</v>
      </c>
      <c r="H3929" s="96">
        <v>51500</v>
      </c>
      <c r="I3929" s="97"/>
      <c r="J3929" s="98"/>
      <c r="K3929" s="99"/>
      <c r="L3929" s="99"/>
      <c r="M3929" s="100"/>
      <c r="N3929" s="17"/>
      <c r="O3929" s="101">
        <f t="shared" si="138"/>
        <v>51500</v>
      </c>
      <c r="P3929" s="101"/>
      <c r="Q3929" s="101"/>
      <c r="R3929" s="101"/>
      <c r="S3929" s="24">
        <f t="shared" si="137"/>
        <v>51500</v>
      </c>
      <c r="T3929" s="94" t="s">
        <v>9631</v>
      </c>
      <c r="U3929" s="102"/>
      <c r="V3929" s="102"/>
      <c r="W3929" s="102"/>
      <c r="X3929" s="103"/>
      <c r="Y3929" s="23" t="s">
        <v>1815</v>
      </c>
      <c r="Z3929" s="104" t="s">
        <v>13</v>
      </c>
      <c r="AA3929" s="105"/>
      <c r="AB3929" s="106"/>
    </row>
    <row r="3930" spans="1:28" s="16" customFormat="1" ht="66.75" customHeight="1" x14ac:dyDescent="0.2">
      <c r="A3930" s="18" t="s">
        <v>10168</v>
      </c>
      <c r="B3930" s="94" t="s">
        <v>10169</v>
      </c>
      <c r="C3930" s="95"/>
      <c r="D3930" s="19" t="s">
        <v>9635</v>
      </c>
      <c r="E3930" s="20" t="s">
        <v>720</v>
      </c>
      <c r="F3930" s="21" t="s">
        <v>1814</v>
      </c>
      <c r="G3930" s="22">
        <v>72480</v>
      </c>
      <c r="H3930" s="96">
        <v>72480</v>
      </c>
      <c r="I3930" s="97"/>
      <c r="J3930" s="98"/>
      <c r="K3930" s="99"/>
      <c r="L3930" s="99"/>
      <c r="M3930" s="100"/>
      <c r="N3930" s="17"/>
      <c r="O3930" s="101">
        <f t="shared" si="138"/>
        <v>72480</v>
      </c>
      <c r="P3930" s="101"/>
      <c r="Q3930" s="101"/>
      <c r="R3930" s="101"/>
      <c r="S3930" s="24">
        <f t="shared" si="137"/>
        <v>72480</v>
      </c>
      <c r="T3930" s="94" t="s">
        <v>9631</v>
      </c>
      <c r="U3930" s="102"/>
      <c r="V3930" s="102"/>
      <c r="W3930" s="102"/>
      <c r="X3930" s="103"/>
      <c r="Y3930" s="23" t="s">
        <v>1815</v>
      </c>
      <c r="Z3930" s="104" t="s">
        <v>13</v>
      </c>
      <c r="AA3930" s="105"/>
      <c r="AB3930" s="106"/>
    </row>
    <row r="3931" spans="1:28" s="16" customFormat="1" ht="66.75" customHeight="1" x14ac:dyDescent="0.2">
      <c r="A3931" s="18" t="s">
        <v>10170</v>
      </c>
      <c r="B3931" s="94" t="s">
        <v>10171</v>
      </c>
      <c r="C3931" s="95"/>
      <c r="D3931" s="19" t="s">
        <v>9635</v>
      </c>
      <c r="E3931" s="20" t="s">
        <v>897</v>
      </c>
      <c r="F3931" s="21" t="s">
        <v>1814</v>
      </c>
      <c r="G3931" s="22">
        <v>10260</v>
      </c>
      <c r="H3931" s="96">
        <v>10260</v>
      </c>
      <c r="I3931" s="97"/>
      <c r="J3931" s="98"/>
      <c r="K3931" s="99"/>
      <c r="L3931" s="99"/>
      <c r="M3931" s="100"/>
      <c r="N3931" s="17"/>
      <c r="O3931" s="101">
        <f t="shared" si="138"/>
        <v>10260</v>
      </c>
      <c r="P3931" s="101"/>
      <c r="Q3931" s="101"/>
      <c r="R3931" s="101"/>
      <c r="S3931" s="24">
        <f t="shared" si="137"/>
        <v>10260</v>
      </c>
      <c r="T3931" s="94" t="s">
        <v>9631</v>
      </c>
      <c r="U3931" s="102"/>
      <c r="V3931" s="102"/>
      <c r="W3931" s="102"/>
      <c r="X3931" s="103"/>
      <c r="Y3931" s="23" t="s">
        <v>1815</v>
      </c>
      <c r="Z3931" s="104" t="s">
        <v>13</v>
      </c>
      <c r="AA3931" s="105"/>
      <c r="AB3931" s="106"/>
    </row>
    <row r="3932" spans="1:28" s="16" customFormat="1" ht="66.75" customHeight="1" x14ac:dyDescent="0.2">
      <c r="A3932" s="18" t="s">
        <v>10172</v>
      </c>
      <c r="B3932" s="94" t="s">
        <v>10173</v>
      </c>
      <c r="C3932" s="95"/>
      <c r="D3932" s="19" t="s">
        <v>9635</v>
      </c>
      <c r="E3932" s="20" t="s">
        <v>986</v>
      </c>
      <c r="F3932" s="21" t="s">
        <v>1814</v>
      </c>
      <c r="G3932" s="22">
        <v>137000</v>
      </c>
      <c r="H3932" s="96">
        <v>137000</v>
      </c>
      <c r="I3932" s="97"/>
      <c r="J3932" s="98"/>
      <c r="K3932" s="99"/>
      <c r="L3932" s="99"/>
      <c r="M3932" s="100"/>
      <c r="N3932" s="17"/>
      <c r="O3932" s="101">
        <f t="shared" si="138"/>
        <v>137000</v>
      </c>
      <c r="P3932" s="101"/>
      <c r="Q3932" s="101"/>
      <c r="R3932" s="101"/>
      <c r="S3932" s="24">
        <f t="shared" si="137"/>
        <v>137000</v>
      </c>
      <c r="T3932" s="94" t="s">
        <v>9631</v>
      </c>
      <c r="U3932" s="102"/>
      <c r="V3932" s="102"/>
      <c r="W3932" s="102"/>
      <c r="X3932" s="103"/>
      <c r="Y3932" s="23" t="s">
        <v>1815</v>
      </c>
      <c r="Z3932" s="104" t="s">
        <v>13</v>
      </c>
      <c r="AA3932" s="105"/>
      <c r="AB3932" s="106"/>
    </row>
    <row r="3933" spans="1:28" s="16" customFormat="1" ht="66.75" customHeight="1" x14ac:dyDescent="0.2">
      <c r="A3933" s="18" t="s">
        <v>10174</v>
      </c>
      <c r="B3933" s="94" t="s">
        <v>10175</v>
      </c>
      <c r="C3933" s="95"/>
      <c r="D3933" s="19" t="s">
        <v>9635</v>
      </c>
      <c r="E3933" s="20" t="s">
        <v>911</v>
      </c>
      <c r="F3933" s="21" t="s">
        <v>1814</v>
      </c>
      <c r="G3933" s="22">
        <v>25640</v>
      </c>
      <c r="H3933" s="96">
        <v>25640</v>
      </c>
      <c r="I3933" s="97"/>
      <c r="J3933" s="98"/>
      <c r="K3933" s="99"/>
      <c r="L3933" s="99"/>
      <c r="M3933" s="100"/>
      <c r="N3933" s="17"/>
      <c r="O3933" s="101">
        <f t="shared" si="138"/>
        <v>25640</v>
      </c>
      <c r="P3933" s="101"/>
      <c r="Q3933" s="101"/>
      <c r="R3933" s="101"/>
      <c r="S3933" s="24">
        <f t="shared" si="137"/>
        <v>25640</v>
      </c>
      <c r="T3933" s="94" t="s">
        <v>9631</v>
      </c>
      <c r="U3933" s="102"/>
      <c r="V3933" s="102"/>
      <c r="W3933" s="102"/>
      <c r="X3933" s="103"/>
      <c r="Y3933" s="23" t="s">
        <v>1815</v>
      </c>
      <c r="Z3933" s="104" t="s">
        <v>13</v>
      </c>
      <c r="AA3933" s="105"/>
      <c r="AB3933" s="106"/>
    </row>
    <row r="3934" spans="1:28" s="16" customFormat="1" ht="66.75" customHeight="1" x14ac:dyDescent="0.2">
      <c r="A3934" s="18" t="s">
        <v>10176</v>
      </c>
      <c r="B3934" s="94" t="s">
        <v>10177</v>
      </c>
      <c r="C3934" s="95"/>
      <c r="D3934" s="19" t="s">
        <v>9635</v>
      </c>
      <c r="E3934" s="20" t="s">
        <v>10178</v>
      </c>
      <c r="F3934" s="21" t="s">
        <v>1814</v>
      </c>
      <c r="G3934" s="22">
        <v>14320</v>
      </c>
      <c r="H3934" s="96">
        <v>14320</v>
      </c>
      <c r="I3934" s="97"/>
      <c r="J3934" s="98"/>
      <c r="K3934" s="99"/>
      <c r="L3934" s="99"/>
      <c r="M3934" s="100"/>
      <c r="N3934" s="17"/>
      <c r="O3934" s="101">
        <f t="shared" si="138"/>
        <v>14320</v>
      </c>
      <c r="P3934" s="101"/>
      <c r="Q3934" s="101"/>
      <c r="R3934" s="101"/>
      <c r="S3934" s="24">
        <f t="shared" si="137"/>
        <v>14320</v>
      </c>
      <c r="T3934" s="94" t="s">
        <v>9631</v>
      </c>
      <c r="U3934" s="102"/>
      <c r="V3934" s="102"/>
      <c r="W3934" s="102"/>
      <c r="X3934" s="103"/>
      <c r="Y3934" s="23" t="s">
        <v>1815</v>
      </c>
      <c r="Z3934" s="104" t="s">
        <v>13</v>
      </c>
      <c r="AA3934" s="105"/>
      <c r="AB3934" s="106"/>
    </row>
    <row r="3935" spans="1:28" s="16" customFormat="1" ht="66.75" customHeight="1" x14ac:dyDescent="0.2">
      <c r="A3935" s="18" t="s">
        <v>10179</v>
      </c>
      <c r="B3935" s="94" t="s">
        <v>10177</v>
      </c>
      <c r="C3935" s="95"/>
      <c r="D3935" s="19" t="s">
        <v>9635</v>
      </c>
      <c r="E3935" s="20" t="s">
        <v>1182</v>
      </c>
      <c r="F3935" s="21" t="s">
        <v>1814</v>
      </c>
      <c r="G3935" s="22">
        <v>32100</v>
      </c>
      <c r="H3935" s="96">
        <v>32100</v>
      </c>
      <c r="I3935" s="97"/>
      <c r="J3935" s="98"/>
      <c r="K3935" s="99"/>
      <c r="L3935" s="99"/>
      <c r="M3935" s="100"/>
      <c r="N3935" s="17"/>
      <c r="O3935" s="101">
        <f t="shared" si="138"/>
        <v>32100</v>
      </c>
      <c r="P3935" s="101"/>
      <c r="Q3935" s="101"/>
      <c r="R3935" s="101"/>
      <c r="S3935" s="24">
        <f t="shared" si="137"/>
        <v>32100</v>
      </c>
      <c r="T3935" s="94" t="s">
        <v>9631</v>
      </c>
      <c r="U3935" s="102"/>
      <c r="V3935" s="102"/>
      <c r="W3935" s="102"/>
      <c r="X3935" s="103"/>
      <c r="Y3935" s="23" t="s">
        <v>1815</v>
      </c>
      <c r="Z3935" s="104" t="s">
        <v>13</v>
      </c>
      <c r="AA3935" s="105"/>
      <c r="AB3935" s="106"/>
    </row>
    <row r="3936" spans="1:28" s="16" customFormat="1" ht="66.75" customHeight="1" x14ac:dyDescent="0.2">
      <c r="A3936" s="18" t="s">
        <v>10180</v>
      </c>
      <c r="B3936" s="94" t="s">
        <v>10181</v>
      </c>
      <c r="C3936" s="95"/>
      <c r="D3936" s="19" t="s">
        <v>9635</v>
      </c>
      <c r="E3936" s="20" t="s">
        <v>1244</v>
      </c>
      <c r="F3936" s="21" t="s">
        <v>1814</v>
      </c>
      <c r="G3936" s="22">
        <v>8671.5</v>
      </c>
      <c r="H3936" s="96">
        <v>8671.5</v>
      </c>
      <c r="I3936" s="97"/>
      <c r="J3936" s="98"/>
      <c r="K3936" s="99"/>
      <c r="L3936" s="99"/>
      <c r="M3936" s="100"/>
      <c r="N3936" s="17"/>
      <c r="O3936" s="101">
        <f t="shared" si="138"/>
        <v>8671.5</v>
      </c>
      <c r="P3936" s="101"/>
      <c r="Q3936" s="101"/>
      <c r="R3936" s="101"/>
      <c r="S3936" s="24">
        <f t="shared" si="137"/>
        <v>8671.5</v>
      </c>
      <c r="T3936" s="94" t="s">
        <v>9631</v>
      </c>
      <c r="U3936" s="102"/>
      <c r="V3936" s="102"/>
      <c r="W3936" s="102"/>
      <c r="X3936" s="103"/>
      <c r="Y3936" s="23" t="s">
        <v>1815</v>
      </c>
      <c r="Z3936" s="104" t="s">
        <v>13</v>
      </c>
      <c r="AA3936" s="105"/>
      <c r="AB3936" s="106"/>
    </row>
    <row r="3937" spans="1:28" s="16" customFormat="1" ht="66.75" customHeight="1" x14ac:dyDescent="0.2">
      <c r="A3937" s="18" t="s">
        <v>10182</v>
      </c>
      <c r="B3937" s="94" t="s">
        <v>10183</v>
      </c>
      <c r="C3937" s="95"/>
      <c r="D3937" s="19" t="s">
        <v>9635</v>
      </c>
      <c r="E3937" s="20" t="s">
        <v>1218</v>
      </c>
      <c r="F3937" s="21" t="s">
        <v>1814</v>
      </c>
      <c r="G3937" s="22">
        <v>28123.200000000001</v>
      </c>
      <c r="H3937" s="96">
        <v>28123.200000000001</v>
      </c>
      <c r="I3937" s="97"/>
      <c r="J3937" s="98"/>
      <c r="K3937" s="99"/>
      <c r="L3937" s="99"/>
      <c r="M3937" s="100"/>
      <c r="N3937" s="17"/>
      <c r="O3937" s="101">
        <f t="shared" si="138"/>
        <v>28123.200000000001</v>
      </c>
      <c r="P3937" s="101"/>
      <c r="Q3937" s="101"/>
      <c r="R3937" s="101"/>
      <c r="S3937" s="24">
        <f t="shared" si="137"/>
        <v>28123.200000000001</v>
      </c>
      <c r="T3937" s="94" t="s">
        <v>9631</v>
      </c>
      <c r="U3937" s="102"/>
      <c r="V3937" s="102"/>
      <c r="W3937" s="102"/>
      <c r="X3937" s="103"/>
      <c r="Y3937" s="23" t="s">
        <v>1815</v>
      </c>
      <c r="Z3937" s="104" t="s">
        <v>13</v>
      </c>
      <c r="AA3937" s="105"/>
      <c r="AB3937" s="106"/>
    </row>
    <row r="3938" spans="1:28" s="16" customFormat="1" ht="66.75" customHeight="1" x14ac:dyDescent="0.2">
      <c r="A3938" s="18" t="s">
        <v>10184</v>
      </c>
      <c r="B3938" s="94" t="s">
        <v>10185</v>
      </c>
      <c r="C3938" s="95"/>
      <c r="D3938" s="19" t="s">
        <v>9635</v>
      </c>
      <c r="E3938" s="20" t="s">
        <v>9522</v>
      </c>
      <c r="F3938" s="21" t="s">
        <v>1814</v>
      </c>
      <c r="G3938" s="22">
        <v>56570.8</v>
      </c>
      <c r="H3938" s="96">
        <v>56570.8</v>
      </c>
      <c r="I3938" s="97"/>
      <c r="J3938" s="98"/>
      <c r="K3938" s="99"/>
      <c r="L3938" s="99"/>
      <c r="M3938" s="100"/>
      <c r="N3938" s="17"/>
      <c r="O3938" s="101">
        <f t="shared" si="138"/>
        <v>56570.8</v>
      </c>
      <c r="P3938" s="101"/>
      <c r="Q3938" s="101"/>
      <c r="R3938" s="101"/>
      <c r="S3938" s="24">
        <f t="shared" si="137"/>
        <v>56570.8</v>
      </c>
      <c r="T3938" s="94" t="s">
        <v>9631</v>
      </c>
      <c r="U3938" s="102"/>
      <c r="V3938" s="102"/>
      <c r="W3938" s="102"/>
      <c r="X3938" s="103"/>
      <c r="Y3938" s="23" t="s">
        <v>1815</v>
      </c>
      <c r="Z3938" s="104" t="s">
        <v>13</v>
      </c>
      <c r="AA3938" s="105"/>
      <c r="AB3938" s="106"/>
    </row>
    <row r="3939" spans="1:28" s="16" customFormat="1" ht="66.75" customHeight="1" x14ac:dyDescent="0.2">
      <c r="A3939" s="18" t="s">
        <v>10186</v>
      </c>
      <c r="B3939" s="94" t="s">
        <v>10187</v>
      </c>
      <c r="C3939" s="95"/>
      <c r="D3939" s="19" t="s">
        <v>9635</v>
      </c>
      <c r="E3939" s="20" t="s">
        <v>602</v>
      </c>
      <c r="F3939" s="21" t="s">
        <v>1814</v>
      </c>
      <c r="G3939" s="22">
        <v>18900</v>
      </c>
      <c r="H3939" s="96">
        <v>18900</v>
      </c>
      <c r="I3939" s="97"/>
      <c r="J3939" s="98"/>
      <c r="K3939" s="99"/>
      <c r="L3939" s="99"/>
      <c r="M3939" s="100"/>
      <c r="N3939" s="17"/>
      <c r="O3939" s="101">
        <f t="shared" si="138"/>
        <v>18900</v>
      </c>
      <c r="P3939" s="101"/>
      <c r="Q3939" s="101"/>
      <c r="R3939" s="101"/>
      <c r="S3939" s="24">
        <f t="shared" si="137"/>
        <v>18900</v>
      </c>
      <c r="T3939" s="94" t="s">
        <v>9631</v>
      </c>
      <c r="U3939" s="102"/>
      <c r="V3939" s="102"/>
      <c r="W3939" s="102"/>
      <c r="X3939" s="103"/>
      <c r="Y3939" s="23" t="s">
        <v>1815</v>
      </c>
      <c r="Z3939" s="104" t="s">
        <v>13</v>
      </c>
      <c r="AA3939" s="105"/>
      <c r="AB3939" s="106"/>
    </row>
    <row r="3940" spans="1:28" s="16" customFormat="1" ht="66.75" customHeight="1" x14ac:dyDescent="0.2">
      <c r="A3940" s="18" t="s">
        <v>10188</v>
      </c>
      <c r="B3940" s="94" t="s">
        <v>10189</v>
      </c>
      <c r="C3940" s="95"/>
      <c r="D3940" s="19" t="s">
        <v>9635</v>
      </c>
      <c r="E3940" s="20" t="s">
        <v>504</v>
      </c>
      <c r="F3940" s="21" t="s">
        <v>1814</v>
      </c>
      <c r="G3940" s="22">
        <v>162105</v>
      </c>
      <c r="H3940" s="96">
        <v>162105</v>
      </c>
      <c r="I3940" s="97"/>
      <c r="J3940" s="98"/>
      <c r="K3940" s="99"/>
      <c r="L3940" s="99"/>
      <c r="M3940" s="100"/>
      <c r="N3940" s="17"/>
      <c r="O3940" s="101">
        <f t="shared" si="138"/>
        <v>162105</v>
      </c>
      <c r="P3940" s="101"/>
      <c r="Q3940" s="101"/>
      <c r="R3940" s="101"/>
      <c r="S3940" s="24">
        <f t="shared" si="137"/>
        <v>162105</v>
      </c>
      <c r="T3940" s="94" t="s">
        <v>9631</v>
      </c>
      <c r="U3940" s="102"/>
      <c r="V3940" s="102"/>
      <c r="W3940" s="102"/>
      <c r="X3940" s="103"/>
      <c r="Y3940" s="23" t="s">
        <v>1815</v>
      </c>
      <c r="Z3940" s="104" t="s">
        <v>13</v>
      </c>
      <c r="AA3940" s="105"/>
      <c r="AB3940" s="106"/>
    </row>
    <row r="3941" spans="1:28" s="16" customFormat="1" ht="66.75" customHeight="1" x14ac:dyDescent="0.2">
      <c r="A3941" s="18" t="s">
        <v>10190</v>
      </c>
      <c r="B3941" s="94" t="s">
        <v>10191</v>
      </c>
      <c r="C3941" s="95"/>
      <c r="D3941" s="19" t="s">
        <v>9635</v>
      </c>
      <c r="E3941" s="20" t="s">
        <v>480</v>
      </c>
      <c r="F3941" s="21" t="s">
        <v>1814</v>
      </c>
      <c r="G3941" s="22">
        <v>150972</v>
      </c>
      <c r="H3941" s="96">
        <v>150972</v>
      </c>
      <c r="I3941" s="97"/>
      <c r="J3941" s="98"/>
      <c r="K3941" s="99"/>
      <c r="L3941" s="99"/>
      <c r="M3941" s="100"/>
      <c r="N3941" s="17"/>
      <c r="O3941" s="101">
        <f t="shared" si="138"/>
        <v>150972</v>
      </c>
      <c r="P3941" s="101"/>
      <c r="Q3941" s="101"/>
      <c r="R3941" s="101"/>
      <c r="S3941" s="24">
        <f t="shared" si="137"/>
        <v>150972</v>
      </c>
      <c r="T3941" s="94" t="s">
        <v>9631</v>
      </c>
      <c r="U3941" s="102"/>
      <c r="V3941" s="102"/>
      <c r="W3941" s="102"/>
      <c r="X3941" s="103"/>
      <c r="Y3941" s="23" t="s">
        <v>1815</v>
      </c>
      <c r="Z3941" s="104" t="s">
        <v>13</v>
      </c>
      <c r="AA3941" s="105"/>
      <c r="AB3941" s="106"/>
    </row>
    <row r="3942" spans="1:28" s="16" customFormat="1" ht="66.75" customHeight="1" x14ac:dyDescent="0.2">
      <c r="A3942" s="18" t="s">
        <v>10192</v>
      </c>
      <c r="B3942" s="94" t="s">
        <v>10193</v>
      </c>
      <c r="C3942" s="95"/>
      <c r="D3942" s="19" t="s">
        <v>9635</v>
      </c>
      <c r="E3942" s="20" t="s">
        <v>468</v>
      </c>
      <c r="F3942" s="21" t="s">
        <v>1814</v>
      </c>
      <c r="G3942" s="22">
        <v>74998</v>
      </c>
      <c r="H3942" s="96">
        <v>74998</v>
      </c>
      <c r="I3942" s="97"/>
      <c r="J3942" s="98"/>
      <c r="K3942" s="99"/>
      <c r="L3942" s="99"/>
      <c r="M3942" s="100"/>
      <c r="N3942" s="17"/>
      <c r="O3942" s="101">
        <f t="shared" si="138"/>
        <v>74998</v>
      </c>
      <c r="P3942" s="101"/>
      <c r="Q3942" s="101"/>
      <c r="R3942" s="101"/>
      <c r="S3942" s="24">
        <f t="shared" si="137"/>
        <v>74998</v>
      </c>
      <c r="T3942" s="94" t="s">
        <v>9631</v>
      </c>
      <c r="U3942" s="102"/>
      <c r="V3942" s="102"/>
      <c r="W3942" s="102"/>
      <c r="X3942" s="103"/>
      <c r="Y3942" s="23" t="s">
        <v>1815</v>
      </c>
      <c r="Z3942" s="104" t="s">
        <v>13</v>
      </c>
      <c r="AA3942" s="105"/>
      <c r="AB3942" s="106"/>
    </row>
    <row r="3943" spans="1:28" s="16" customFormat="1" ht="66.75" customHeight="1" x14ac:dyDescent="0.2">
      <c r="A3943" s="18" t="s">
        <v>10194</v>
      </c>
      <c r="B3943" s="94" t="s">
        <v>10195</v>
      </c>
      <c r="C3943" s="95"/>
      <c r="D3943" s="19" t="s">
        <v>9635</v>
      </c>
      <c r="E3943" s="20" t="s">
        <v>477</v>
      </c>
      <c r="F3943" s="21" t="s">
        <v>1814</v>
      </c>
      <c r="G3943" s="22">
        <v>442845</v>
      </c>
      <c r="H3943" s="96">
        <v>442845</v>
      </c>
      <c r="I3943" s="97"/>
      <c r="J3943" s="98"/>
      <c r="K3943" s="99"/>
      <c r="L3943" s="99"/>
      <c r="M3943" s="100"/>
      <c r="N3943" s="17"/>
      <c r="O3943" s="101">
        <f t="shared" si="138"/>
        <v>442845</v>
      </c>
      <c r="P3943" s="101"/>
      <c r="Q3943" s="101"/>
      <c r="R3943" s="101"/>
      <c r="S3943" s="24">
        <f t="shared" si="137"/>
        <v>442845</v>
      </c>
      <c r="T3943" s="94" t="s">
        <v>9631</v>
      </c>
      <c r="U3943" s="102"/>
      <c r="V3943" s="102"/>
      <c r="W3943" s="102"/>
      <c r="X3943" s="103"/>
      <c r="Y3943" s="23" t="s">
        <v>1815</v>
      </c>
      <c r="Z3943" s="104" t="s">
        <v>13</v>
      </c>
      <c r="AA3943" s="105"/>
      <c r="AB3943" s="106"/>
    </row>
    <row r="3944" spans="1:28" s="16" customFormat="1" ht="66.75" customHeight="1" x14ac:dyDescent="0.2">
      <c r="A3944" s="18" t="s">
        <v>10196</v>
      </c>
      <c r="B3944" s="94" t="s">
        <v>10197</v>
      </c>
      <c r="C3944" s="95"/>
      <c r="D3944" s="19" t="s">
        <v>9635</v>
      </c>
      <c r="E3944" s="20" t="s">
        <v>435</v>
      </c>
      <c r="F3944" s="21" t="s">
        <v>1814</v>
      </c>
      <c r="G3944" s="22">
        <v>161138</v>
      </c>
      <c r="H3944" s="96">
        <v>161138</v>
      </c>
      <c r="I3944" s="97"/>
      <c r="J3944" s="98"/>
      <c r="K3944" s="99"/>
      <c r="L3944" s="99"/>
      <c r="M3944" s="100"/>
      <c r="N3944" s="17"/>
      <c r="O3944" s="101">
        <f t="shared" si="138"/>
        <v>161138</v>
      </c>
      <c r="P3944" s="101"/>
      <c r="Q3944" s="101"/>
      <c r="R3944" s="101"/>
      <c r="S3944" s="24">
        <f t="shared" si="137"/>
        <v>161138</v>
      </c>
      <c r="T3944" s="94" t="s">
        <v>9631</v>
      </c>
      <c r="U3944" s="102"/>
      <c r="V3944" s="102"/>
      <c r="W3944" s="102"/>
      <c r="X3944" s="103"/>
      <c r="Y3944" s="23" t="s">
        <v>1815</v>
      </c>
      <c r="Z3944" s="104" t="s">
        <v>13</v>
      </c>
      <c r="AA3944" s="105"/>
      <c r="AB3944" s="106"/>
    </row>
    <row r="3945" spans="1:28" s="16" customFormat="1" ht="66.75" customHeight="1" x14ac:dyDescent="0.2">
      <c r="A3945" s="18" t="s">
        <v>10198</v>
      </c>
      <c r="B3945" s="94" t="s">
        <v>10199</v>
      </c>
      <c r="C3945" s="95"/>
      <c r="D3945" s="19" t="s">
        <v>9635</v>
      </c>
      <c r="E3945" s="20" t="s">
        <v>465</v>
      </c>
      <c r="F3945" s="21" t="s">
        <v>1814</v>
      </c>
      <c r="G3945" s="22">
        <v>600000</v>
      </c>
      <c r="H3945" s="96">
        <v>600000</v>
      </c>
      <c r="I3945" s="97"/>
      <c r="J3945" s="98"/>
      <c r="K3945" s="99"/>
      <c r="L3945" s="99"/>
      <c r="M3945" s="100"/>
      <c r="N3945" s="17"/>
      <c r="O3945" s="101">
        <f t="shared" si="138"/>
        <v>600000</v>
      </c>
      <c r="P3945" s="101"/>
      <c r="Q3945" s="101"/>
      <c r="R3945" s="101"/>
      <c r="S3945" s="24">
        <f t="shared" si="137"/>
        <v>600000</v>
      </c>
      <c r="T3945" s="94" t="s">
        <v>9631</v>
      </c>
      <c r="U3945" s="102"/>
      <c r="V3945" s="102"/>
      <c r="W3945" s="102"/>
      <c r="X3945" s="103"/>
      <c r="Y3945" s="23" t="s">
        <v>1815</v>
      </c>
      <c r="Z3945" s="104" t="s">
        <v>13</v>
      </c>
      <c r="AA3945" s="105"/>
      <c r="AB3945" s="106"/>
    </row>
    <row r="3946" spans="1:28" s="16" customFormat="1" ht="66.75" customHeight="1" x14ac:dyDescent="0.2">
      <c r="A3946" s="18" t="s">
        <v>10200</v>
      </c>
      <c r="B3946" s="94" t="s">
        <v>10201</v>
      </c>
      <c r="C3946" s="95"/>
      <c r="D3946" s="19" t="s">
        <v>9635</v>
      </c>
      <c r="E3946" s="20" t="s">
        <v>2881</v>
      </c>
      <c r="F3946" s="21" t="s">
        <v>1814</v>
      </c>
      <c r="G3946" s="22">
        <v>109320</v>
      </c>
      <c r="H3946" s="96">
        <v>109320</v>
      </c>
      <c r="I3946" s="97"/>
      <c r="J3946" s="98"/>
      <c r="K3946" s="99"/>
      <c r="L3946" s="99"/>
      <c r="M3946" s="100"/>
      <c r="N3946" s="17"/>
      <c r="O3946" s="101">
        <f t="shared" si="138"/>
        <v>109320</v>
      </c>
      <c r="P3946" s="101"/>
      <c r="Q3946" s="101"/>
      <c r="R3946" s="101"/>
      <c r="S3946" s="24">
        <f t="shared" si="137"/>
        <v>109320</v>
      </c>
      <c r="T3946" s="94" t="s">
        <v>9631</v>
      </c>
      <c r="U3946" s="102"/>
      <c r="V3946" s="102"/>
      <c r="W3946" s="102"/>
      <c r="X3946" s="103"/>
      <c r="Y3946" s="23" t="s">
        <v>1815</v>
      </c>
      <c r="Z3946" s="104" t="s">
        <v>13</v>
      </c>
      <c r="AA3946" s="105"/>
      <c r="AB3946" s="106"/>
    </row>
    <row r="3947" spans="1:28" s="16" customFormat="1" ht="66.75" customHeight="1" x14ac:dyDescent="0.2">
      <c r="A3947" s="18" t="s">
        <v>10202</v>
      </c>
      <c r="B3947" s="94" t="s">
        <v>10201</v>
      </c>
      <c r="C3947" s="95"/>
      <c r="D3947" s="19" t="s">
        <v>9635</v>
      </c>
      <c r="E3947" s="20" t="s">
        <v>2826</v>
      </c>
      <c r="F3947" s="21" t="s">
        <v>1814</v>
      </c>
      <c r="G3947" s="22">
        <v>12012</v>
      </c>
      <c r="H3947" s="96">
        <v>12012</v>
      </c>
      <c r="I3947" s="97"/>
      <c r="J3947" s="98"/>
      <c r="K3947" s="99"/>
      <c r="L3947" s="99"/>
      <c r="M3947" s="100"/>
      <c r="N3947" s="17"/>
      <c r="O3947" s="101">
        <f t="shared" si="138"/>
        <v>12012</v>
      </c>
      <c r="P3947" s="101"/>
      <c r="Q3947" s="101"/>
      <c r="R3947" s="101"/>
      <c r="S3947" s="24">
        <f t="shared" si="137"/>
        <v>12012</v>
      </c>
      <c r="T3947" s="94" t="s">
        <v>9631</v>
      </c>
      <c r="U3947" s="102"/>
      <c r="V3947" s="102"/>
      <c r="W3947" s="102"/>
      <c r="X3947" s="103"/>
      <c r="Y3947" s="23" t="s">
        <v>1815</v>
      </c>
      <c r="Z3947" s="104" t="s">
        <v>13</v>
      </c>
      <c r="AA3947" s="105"/>
      <c r="AB3947" s="106"/>
    </row>
    <row r="3948" spans="1:28" s="16" customFormat="1" ht="66.75" customHeight="1" x14ac:dyDescent="0.2">
      <c r="A3948" s="18" t="s">
        <v>10203</v>
      </c>
      <c r="B3948" s="94" t="s">
        <v>10201</v>
      </c>
      <c r="C3948" s="95"/>
      <c r="D3948" s="19" t="s">
        <v>9635</v>
      </c>
      <c r="E3948" s="20" t="s">
        <v>2921</v>
      </c>
      <c r="F3948" s="21" t="s">
        <v>1814</v>
      </c>
      <c r="G3948" s="22">
        <v>67296</v>
      </c>
      <c r="H3948" s="96">
        <v>67296</v>
      </c>
      <c r="I3948" s="97"/>
      <c r="J3948" s="98"/>
      <c r="K3948" s="99"/>
      <c r="L3948" s="99"/>
      <c r="M3948" s="100"/>
      <c r="N3948" s="17"/>
      <c r="O3948" s="101">
        <f t="shared" si="138"/>
        <v>67296</v>
      </c>
      <c r="P3948" s="101"/>
      <c r="Q3948" s="101"/>
      <c r="R3948" s="101"/>
      <c r="S3948" s="24">
        <f t="shared" si="137"/>
        <v>67296</v>
      </c>
      <c r="T3948" s="94" t="s">
        <v>9631</v>
      </c>
      <c r="U3948" s="102"/>
      <c r="V3948" s="102"/>
      <c r="W3948" s="102"/>
      <c r="X3948" s="103"/>
      <c r="Y3948" s="23" t="s">
        <v>1815</v>
      </c>
      <c r="Z3948" s="104" t="s">
        <v>13</v>
      </c>
      <c r="AA3948" s="105"/>
      <c r="AB3948" s="106"/>
    </row>
    <row r="3949" spans="1:28" s="16" customFormat="1" ht="66.75" customHeight="1" x14ac:dyDescent="0.2">
      <c r="A3949" s="18" t="s">
        <v>10204</v>
      </c>
      <c r="B3949" s="94" t="s">
        <v>10201</v>
      </c>
      <c r="C3949" s="95"/>
      <c r="D3949" s="19" t="s">
        <v>9635</v>
      </c>
      <c r="E3949" s="20" t="s">
        <v>2957</v>
      </c>
      <c r="F3949" s="21" t="s">
        <v>1814</v>
      </c>
      <c r="G3949" s="22">
        <v>6005</v>
      </c>
      <c r="H3949" s="96">
        <v>6005</v>
      </c>
      <c r="I3949" s="97"/>
      <c r="J3949" s="98"/>
      <c r="K3949" s="99"/>
      <c r="L3949" s="99"/>
      <c r="M3949" s="100"/>
      <c r="N3949" s="17"/>
      <c r="O3949" s="101">
        <f t="shared" si="138"/>
        <v>6005</v>
      </c>
      <c r="P3949" s="101"/>
      <c r="Q3949" s="101"/>
      <c r="R3949" s="101"/>
      <c r="S3949" s="24">
        <f t="shared" si="137"/>
        <v>6005</v>
      </c>
      <c r="T3949" s="94" t="s">
        <v>9631</v>
      </c>
      <c r="U3949" s="102"/>
      <c r="V3949" s="102"/>
      <c r="W3949" s="102"/>
      <c r="X3949" s="103"/>
      <c r="Y3949" s="23" t="s">
        <v>1815</v>
      </c>
      <c r="Z3949" s="104" t="s">
        <v>13</v>
      </c>
      <c r="AA3949" s="105"/>
      <c r="AB3949" s="106"/>
    </row>
    <row r="3950" spans="1:28" s="16" customFormat="1" ht="66.75" customHeight="1" x14ac:dyDescent="0.2">
      <c r="A3950" s="18" t="s">
        <v>10205</v>
      </c>
      <c r="B3950" s="94" t="s">
        <v>10206</v>
      </c>
      <c r="C3950" s="95"/>
      <c r="D3950" s="19" t="s">
        <v>9635</v>
      </c>
      <c r="E3950" s="20" t="s">
        <v>1287</v>
      </c>
      <c r="F3950" s="21" t="s">
        <v>1814</v>
      </c>
      <c r="G3950" s="22">
        <v>5652</v>
      </c>
      <c r="H3950" s="96">
        <v>5652</v>
      </c>
      <c r="I3950" s="97"/>
      <c r="J3950" s="98"/>
      <c r="K3950" s="99"/>
      <c r="L3950" s="99"/>
      <c r="M3950" s="100"/>
      <c r="N3950" s="17"/>
      <c r="O3950" s="101">
        <f t="shared" si="138"/>
        <v>5652</v>
      </c>
      <c r="P3950" s="101"/>
      <c r="Q3950" s="101"/>
      <c r="R3950" s="101"/>
      <c r="S3950" s="24">
        <f t="shared" si="137"/>
        <v>5652</v>
      </c>
      <c r="T3950" s="94" t="s">
        <v>9631</v>
      </c>
      <c r="U3950" s="102"/>
      <c r="V3950" s="102"/>
      <c r="W3950" s="102"/>
      <c r="X3950" s="103"/>
      <c r="Y3950" s="23" t="s">
        <v>1815</v>
      </c>
      <c r="Z3950" s="104" t="s">
        <v>13</v>
      </c>
      <c r="AA3950" s="105"/>
      <c r="AB3950" s="106"/>
    </row>
    <row r="3951" spans="1:28" s="16" customFormat="1" ht="66.75" customHeight="1" x14ac:dyDescent="0.2">
      <c r="A3951" s="18" t="s">
        <v>10207</v>
      </c>
      <c r="B3951" s="94" t="s">
        <v>10208</v>
      </c>
      <c r="C3951" s="95"/>
      <c r="D3951" s="19" t="s">
        <v>9635</v>
      </c>
      <c r="E3951" s="20" t="s">
        <v>1307</v>
      </c>
      <c r="F3951" s="21" t="s">
        <v>1814</v>
      </c>
      <c r="G3951" s="22">
        <v>52812</v>
      </c>
      <c r="H3951" s="96">
        <v>52812</v>
      </c>
      <c r="I3951" s="97"/>
      <c r="J3951" s="98"/>
      <c r="K3951" s="99"/>
      <c r="L3951" s="99"/>
      <c r="M3951" s="100"/>
      <c r="N3951" s="17"/>
      <c r="O3951" s="101">
        <f t="shared" si="138"/>
        <v>52812</v>
      </c>
      <c r="P3951" s="101"/>
      <c r="Q3951" s="101"/>
      <c r="R3951" s="101"/>
      <c r="S3951" s="24">
        <f t="shared" si="137"/>
        <v>52812</v>
      </c>
      <c r="T3951" s="94" t="s">
        <v>9631</v>
      </c>
      <c r="U3951" s="102"/>
      <c r="V3951" s="102"/>
      <c r="W3951" s="102"/>
      <c r="X3951" s="103"/>
      <c r="Y3951" s="23" t="s">
        <v>1815</v>
      </c>
      <c r="Z3951" s="104" t="s">
        <v>13</v>
      </c>
      <c r="AA3951" s="105"/>
      <c r="AB3951" s="106"/>
    </row>
    <row r="3952" spans="1:28" s="16" customFormat="1" ht="66.75" customHeight="1" x14ac:dyDescent="0.2">
      <c r="A3952" s="18" t="s">
        <v>10209</v>
      </c>
      <c r="B3952" s="94" t="s">
        <v>10210</v>
      </c>
      <c r="C3952" s="95"/>
      <c r="D3952" s="19" t="s">
        <v>9635</v>
      </c>
      <c r="E3952" s="20" t="s">
        <v>818</v>
      </c>
      <c r="F3952" s="21" t="s">
        <v>1814</v>
      </c>
      <c r="G3952" s="22">
        <v>13710</v>
      </c>
      <c r="H3952" s="96">
        <v>13710</v>
      </c>
      <c r="I3952" s="97"/>
      <c r="J3952" s="98"/>
      <c r="K3952" s="99"/>
      <c r="L3952" s="99"/>
      <c r="M3952" s="100"/>
      <c r="N3952" s="17"/>
      <c r="O3952" s="101">
        <f t="shared" si="138"/>
        <v>13710</v>
      </c>
      <c r="P3952" s="101"/>
      <c r="Q3952" s="101"/>
      <c r="R3952" s="101"/>
      <c r="S3952" s="24">
        <f t="shared" si="137"/>
        <v>13710</v>
      </c>
      <c r="T3952" s="94" t="s">
        <v>9631</v>
      </c>
      <c r="U3952" s="102"/>
      <c r="V3952" s="102"/>
      <c r="W3952" s="102"/>
      <c r="X3952" s="103"/>
      <c r="Y3952" s="23" t="s">
        <v>1815</v>
      </c>
      <c r="Z3952" s="104" t="s">
        <v>13</v>
      </c>
      <c r="AA3952" s="105"/>
      <c r="AB3952" s="106"/>
    </row>
    <row r="3953" spans="1:28" s="16" customFormat="1" ht="66.75" customHeight="1" x14ac:dyDescent="0.2">
      <c r="A3953" s="18" t="s">
        <v>10211</v>
      </c>
      <c r="B3953" s="94" t="s">
        <v>2174</v>
      </c>
      <c r="C3953" s="95"/>
      <c r="D3953" s="19" t="s">
        <v>9635</v>
      </c>
      <c r="E3953" s="20" t="s">
        <v>9512</v>
      </c>
      <c r="F3953" s="21" t="s">
        <v>1814</v>
      </c>
      <c r="G3953" s="22">
        <v>23420</v>
      </c>
      <c r="H3953" s="96">
        <v>23420</v>
      </c>
      <c r="I3953" s="97"/>
      <c r="J3953" s="98"/>
      <c r="K3953" s="99"/>
      <c r="L3953" s="99"/>
      <c r="M3953" s="100"/>
      <c r="N3953" s="17"/>
      <c r="O3953" s="101">
        <f t="shared" si="138"/>
        <v>23420</v>
      </c>
      <c r="P3953" s="101"/>
      <c r="Q3953" s="101"/>
      <c r="R3953" s="101"/>
      <c r="S3953" s="24">
        <f t="shared" si="137"/>
        <v>23420</v>
      </c>
      <c r="T3953" s="94" t="s">
        <v>9631</v>
      </c>
      <c r="U3953" s="102"/>
      <c r="V3953" s="102"/>
      <c r="W3953" s="102"/>
      <c r="X3953" s="103"/>
      <c r="Y3953" s="23" t="s">
        <v>1815</v>
      </c>
      <c r="Z3953" s="104" t="s">
        <v>13</v>
      </c>
      <c r="AA3953" s="105"/>
      <c r="AB3953" s="106"/>
    </row>
    <row r="3954" spans="1:28" s="16" customFormat="1" ht="66.75" customHeight="1" x14ac:dyDescent="0.2">
      <c r="A3954" s="18" t="s">
        <v>10212</v>
      </c>
      <c r="B3954" s="94" t="s">
        <v>2174</v>
      </c>
      <c r="C3954" s="95"/>
      <c r="D3954" s="19" t="s">
        <v>9635</v>
      </c>
      <c r="E3954" s="20" t="s">
        <v>622</v>
      </c>
      <c r="F3954" s="21" t="s">
        <v>1814</v>
      </c>
      <c r="G3954" s="22">
        <v>52511</v>
      </c>
      <c r="H3954" s="96">
        <v>52511</v>
      </c>
      <c r="I3954" s="97"/>
      <c r="J3954" s="98"/>
      <c r="K3954" s="99"/>
      <c r="L3954" s="99"/>
      <c r="M3954" s="100"/>
      <c r="N3954" s="17"/>
      <c r="O3954" s="101">
        <f t="shared" si="138"/>
        <v>52511</v>
      </c>
      <c r="P3954" s="101"/>
      <c r="Q3954" s="101"/>
      <c r="R3954" s="101"/>
      <c r="S3954" s="24">
        <f t="shared" si="137"/>
        <v>52511</v>
      </c>
      <c r="T3954" s="94" t="s">
        <v>9631</v>
      </c>
      <c r="U3954" s="102"/>
      <c r="V3954" s="102"/>
      <c r="W3954" s="102"/>
      <c r="X3954" s="103"/>
      <c r="Y3954" s="23" t="s">
        <v>1815</v>
      </c>
      <c r="Z3954" s="104" t="s">
        <v>13</v>
      </c>
      <c r="AA3954" s="105"/>
      <c r="AB3954" s="106"/>
    </row>
    <row r="3955" spans="1:28" s="16" customFormat="1" ht="66.75" customHeight="1" x14ac:dyDescent="0.2">
      <c r="A3955" s="18" t="s">
        <v>10213</v>
      </c>
      <c r="B3955" s="94" t="s">
        <v>10214</v>
      </c>
      <c r="C3955" s="95"/>
      <c r="D3955" s="19" t="s">
        <v>9635</v>
      </c>
      <c r="E3955" s="20" t="s">
        <v>10215</v>
      </c>
      <c r="F3955" s="21" t="s">
        <v>1814</v>
      </c>
      <c r="G3955" s="22">
        <v>16898</v>
      </c>
      <c r="H3955" s="96">
        <v>16898</v>
      </c>
      <c r="I3955" s="97"/>
      <c r="J3955" s="98"/>
      <c r="K3955" s="99"/>
      <c r="L3955" s="99"/>
      <c r="M3955" s="100"/>
      <c r="N3955" s="17"/>
      <c r="O3955" s="101">
        <f t="shared" si="138"/>
        <v>16898</v>
      </c>
      <c r="P3955" s="101"/>
      <c r="Q3955" s="101"/>
      <c r="R3955" s="101"/>
      <c r="S3955" s="24">
        <f t="shared" si="137"/>
        <v>16898</v>
      </c>
      <c r="T3955" s="94" t="s">
        <v>9631</v>
      </c>
      <c r="U3955" s="102"/>
      <c r="V3955" s="102"/>
      <c r="W3955" s="102"/>
      <c r="X3955" s="103"/>
      <c r="Y3955" s="23" t="s">
        <v>1815</v>
      </c>
      <c r="Z3955" s="104" t="s">
        <v>13</v>
      </c>
      <c r="AA3955" s="105"/>
      <c r="AB3955" s="106"/>
    </row>
    <row r="3956" spans="1:28" s="16" customFormat="1" ht="66.75" customHeight="1" x14ac:dyDescent="0.2">
      <c r="A3956" s="18" t="s">
        <v>10216</v>
      </c>
      <c r="B3956" s="94" t="s">
        <v>10217</v>
      </c>
      <c r="C3956" s="95"/>
      <c r="D3956" s="19" t="s">
        <v>9635</v>
      </c>
      <c r="E3956" s="20" t="s">
        <v>1141</v>
      </c>
      <c r="F3956" s="21" t="s">
        <v>1814</v>
      </c>
      <c r="G3956" s="22">
        <v>135800</v>
      </c>
      <c r="H3956" s="96">
        <v>135800</v>
      </c>
      <c r="I3956" s="97"/>
      <c r="J3956" s="98"/>
      <c r="K3956" s="99"/>
      <c r="L3956" s="99"/>
      <c r="M3956" s="100"/>
      <c r="N3956" s="17"/>
      <c r="O3956" s="101">
        <f t="shared" si="138"/>
        <v>135800</v>
      </c>
      <c r="P3956" s="101"/>
      <c r="Q3956" s="101"/>
      <c r="R3956" s="101"/>
      <c r="S3956" s="24">
        <f t="shared" si="137"/>
        <v>135800</v>
      </c>
      <c r="T3956" s="94" t="s">
        <v>9631</v>
      </c>
      <c r="U3956" s="102"/>
      <c r="V3956" s="102"/>
      <c r="W3956" s="102"/>
      <c r="X3956" s="103"/>
      <c r="Y3956" s="23" t="s">
        <v>1815</v>
      </c>
      <c r="Z3956" s="104" t="s">
        <v>13</v>
      </c>
      <c r="AA3956" s="105"/>
      <c r="AB3956" s="106"/>
    </row>
    <row r="3957" spans="1:28" s="29" customFormat="1" ht="28.5" customHeight="1" x14ac:dyDescent="0.2">
      <c r="A3957" s="26" t="s">
        <v>10218</v>
      </c>
      <c r="B3957" s="107" t="s">
        <v>10219</v>
      </c>
      <c r="C3957" s="108"/>
      <c r="D3957" s="108"/>
      <c r="E3957" s="108"/>
      <c r="F3957" s="109"/>
      <c r="G3957" s="30">
        <v>23878300.18</v>
      </c>
      <c r="H3957" s="110">
        <v>23878300.18</v>
      </c>
      <c r="I3957" s="111"/>
      <c r="J3957" s="112">
        <v>2790670.2</v>
      </c>
      <c r="K3957" s="113"/>
      <c r="L3957" s="113"/>
      <c r="M3957" s="114"/>
      <c r="N3957" s="24">
        <v>2790670.2</v>
      </c>
      <c r="O3957" s="115">
        <f>SUM(O3958:R4002)</f>
        <v>21087629.980000004</v>
      </c>
      <c r="P3957" s="115"/>
      <c r="Q3957" s="115"/>
      <c r="R3957" s="115"/>
      <c r="S3957" s="24">
        <f t="shared" si="137"/>
        <v>21087629.98</v>
      </c>
      <c r="T3957" s="119" t="s">
        <v>25</v>
      </c>
      <c r="U3957" s="120"/>
      <c r="V3957" s="120"/>
      <c r="W3957" s="120"/>
      <c r="X3957" s="121"/>
      <c r="Y3957" s="26" t="s">
        <v>25</v>
      </c>
      <c r="Z3957" s="119" t="s">
        <v>10220</v>
      </c>
      <c r="AA3957" s="120"/>
      <c r="AB3957" s="121"/>
    </row>
    <row r="3958" spans="1:28" s="16" customFormat="1" ht="29.25" customHeight="1" x14ac:dyDescent="0.2">
      <c r="A3958" s="18" t="s">
        <v>10221</v>
      </c>
      <c r="B3958" s="94" t="s">
        <v>10222</v>
      </c>
      <c r="C3958" s="95"/>
      <c r="D3958" s="19" t="s">
        <v>32</v>
      </c>
      <c r="E3958" s="20" t="s">
        <v>10223</v>
      </c>
      <c r="F3958" s="21" t="s">
        <v>10224</v>
      </c>
      <c r="G3958" s="22">
        <v>773800</v>
      </c>
      <c r="H3958" s="96">
        <v>773800</v>
      </c>
      <c r="I3958" s="97"/>
      <c r="J3958" s="98"/>
      <c r="K3958" s="99"/>
      <c r="L3958" s="99"/>
      <c r="M3958" s="100"/>
      <c r="N3958" s="17"/>
      <c r="O3958" s="101">
        <f t="shared" si="138"/>
        <v>773800</v>
      </c>
      <c r="P3958" s="101"/>
      <c r="Q3958" s="101"/>
      <c r="R3958" s="101"/>
      <c r="S3958" s="24">
        <f t="shared" si="137"/>
        <v>773800</v>
      </c>
      <c r="T3958" s="94" t="s">
        <v>10219</v>
      </c>
      <c r="U3958" s="102"/>
      <c r="V3958" s="102"/>
      <c r="W3958" s="102"/>
      <c r="X3958" s="103"/>
      <c r="Y3958" s="23" t="s">
        <v>10224</v>
      </c>
      <c r="Z3958" s="104" t="s">
        <v>13</v>
      </c>
      <c r="AA3958" s="105"/>
      <c r="AB3958" s="106"/>
    </row>
    <row r="3959" spans="1:28" s="16" customFormat="1" ht="29.25" customHeight="1" x14ac:dyDescent="0.2">
      <c r="A3959" s="18" t="s">
        <v>10225</v>
      </c>
      <c r="B3959" s="94" t="s">
        <v>10226</v>
      </c>
      <c r="C3959" s="95"/>
      <c r="D3959" s="19" t="s">
        <v>32</v>
      </c>
      <c r="E3959" s="20" t="s">
        <v>10227</v>
      </c>
      <c r="F3959" s="21" t="s">
        <v>10228</v>
      </c>
      <c r="G3959" s="22">
        <v>658647.82999999996</v>
      </c>
      <c r="H3959" s="96">
        <v>658647.82999999996</v>
      </c>
      <c r="I3959" s="97"/>
      <c r="J3959" s="98"/>
      <c r="K3959" s="99"/>
      <c r="L3959" s="99"/>
      <c r="M3959" s="100"/>
      <c r="N3959" s="17"/>
      <c r="O3959" s="101">
        <f t="shared" si="138"/>
        <v>658647.82999999996</v>
      </c>
      <c r="P3959" s="101"/>
      <c r="Q3959" s="101"/>
      <c r="R3959" s="101"/>
      <c r="S3959" s="24">
        <f t="shared" si="137"/>
        <v>658647.82999999996</v>
      </c>
      <c r="T3959" s="94" t="s">
        <v>10219</v>
      </c>
      <c r="U3959" s="102"/>
      <c r="V3959" s="102"/>
      <c r="W3959" s="102"/>
      <c r="X3959" s="103"/>
      <c r="Y3959" s="23" t="s">
        <v>10228</v>
      </c>
      <c r="Z3959" s="104" t="s">
        <v>13</v>
      </c>
      <c r="AA3959" s="105"/>
      <c r="AB3959" s="106"/>
    </row>
    <row r="3960" spans="1:28" s="16" customFormat="1" ht="29.25" customHeight="1" x14ac:dyDescent="0.2">
      <c r="A3960" s="18" t="s">
        <v>10229</v>
      </c>
      <c r="B3960" s="94" t="s">
        <v>10230</v>
      </c>
      <c r="C3960" s="95"/>
      <c r="D3960" s="19" t="s">
        <v>32</v>
      </c>
      <c r="E3960" s="20" t="s">
        <v>10231</v>
      </c>
      <c r="F3960" s="21" t="s">
        <v>10232</v>
      </c>
      <c r="G3960" s="22">
        <v>449635.38</v>
      </c>
      <c r="H3960" s="96">
        <v>449635.38</v>
      </c>
      <c r="I3960" s="97"/>
      <c r="J3960" s="98"/>
      <c r="K3960" s="99"/>
      <c r="L3960" s="99"/>
      <c r="M3960" s="100"/>
      <c r="N3960" s="17"/>
      <c r="O3960" s="101">
        <f t="shared" si="138"/>
        <v>449635.38</v>
      </c>
      <c r="P3960" s="101"/>
      <c r="Q3960" s="101"/>
      <c r="R3960" s="101"/>
      <c r="S3960" s="24">
        <f t="shared" si="137"/>
        <v>449635.38</v>
      </c>
      <c r="T3960" s="94" t="s">
        <v>10219</v>
      </c>
      <c r="U3960" s="102"/>
      <c r="V3960" s="102"/>
      <c r="W3960" s="102"/>
      <c r="X3960" s="103"/>
      <c r="Y3960" s="23" t="s">
        <v>10232</v>
      </c>
      <c r="Z3960" s="104" t="s">
        <v>13</v>
      </c>
      <c r="AA3960" s="105"/>
      <c r="AB3960" s="106"/>
    </row>
    <row r="3961" spans="1:28" s="16" customFormat="1" ht="29.25" customHeight="1" x14ac:dyDescent="0.2">
      <c r="A3961" s="18" t="s">
        <v>10233</v>
      </c>
      <c r="B3961" s="94" t="s">
        <v>10230</v>
      </c>
      <c r="C3961" s="95"/>
      <c r="D3961" s="19" t="s">
        <v>32</v>
      </c>
      <c r="E3961" s="20" t="s">
        <v>10234</v>
      </c>
      <c r="F3961" s="21" t="s">
        <v>10232</v>
      </c>
      <c r="G3961" s="22">
        <v>476561.34</v>
      </c>
      <c r="H3961" s="96">
        <v>476561.34</v>
      </c>
      <c r="I3961" s="97"/>
      <c r="J3961" s="98"/>
      <c r="K3961" s="99"/>
      <c r="L3961" s="99"/>
      <c r="M3961" s="100"/>
      <c r="N3961" s="17"/>
      <c r="O3961" s="101">
        <f t="shared" si="138"/>
        <v>476561.34</v>
      </c>
      <c r="P3961" s="101"/>
      <c r="Q3961" s="101"/>
      <c r="R3961" s="101"/>
      <c r="S3961" s="24">
        <f t="shared" si="137"/>
        <v>476561.34</v>
      </c>
      <c r="T3961" s="94" t="s">
        <v>10219</v>
      </c>
      <c r="U3961" s="102"/>
      <c r="V3961" s="102"/>
      <c r="W3961" s="102"/>
      <c r="X3961" s="103"/>
      <c r="Y3961" s="23" t="s">
        <v>10232</v>
      </c>
      <c r="Z3961" s="104" t="s">
        <v>13</v>
      </c>
      <c r="AA3961" s="105"/>
      <c r="AB3961" s="106"/>
    </row>
    <row r="3962" spans="1:28" s="16" customFormat="1" ht="29.25" customHeight="1" x14ac:dyDescent="0.2">
      <c r="A3962" s="18" t="s">
        <v>10235</v>
      </c>
      <c r="B3962" s="94" t="s">
        <v>10230</v>
      </c>
      <c r="C3962" s="95"/>
      <c r="D3962" s="19" t="s">
        <v>32</v>
      </c>
      <c r="E3962" s="20" t="s">
        <v>10236</v>
      </c>
      <c r="F3962" s="21" t="s">
        <v>10237</v>
      </c>
      <c r="G3962" s="22">
        <v>567271</v>
      </c>
      <c r="H3962" s="96">
        <v>567271</v>
      </c>
      <c r="I3962" s="97"/>
      <c r="J3962" s="98"/>
      <c r="K3962" s="99"/>
      <c r="L3962" s="99"/>
      <c r="M3962" s="100"/>
      <c r="N3962" s="17"/>
      <c r="O3962" s="101">
        <f t="shared" si="138"/>
        <v>567271</v>
      </c>
      <c r="P3962" s="101"/>
      <c r="Q3962" s="101"/>
      <c r="R3962" s="101"/>
      <c r="S3962" s="24">
        <f t="shared" si="137"/>
        <v>567271</v>
      </c>
      <c r="T3962" s="94" t="s">
        <v>10219</v>
      </c>
      <c r="U3962" s="102"/>
      <c r="V3962" s="102"/>
      <c r="W3962" s="102"/>
      <c r="X3962" s="103"/>
      <c r="Y3962" s="23" t="s">
        <v>10237</v>
      </c>
      <c r="Z3962" s="104" t="s">
        <v>13</v>
      </c>
      <c r="AA3962" s="105"/>
      <c r="AB3962" s="106"/>
    </row>
    <row r="3963" spans="1:28" s="16" customFormat="1" ht="29.25" customHeight="1" x14ac:dyDescent="0.2">
      <c r="A3963" s="18" t="s">
        <v>10238</v>
      </c>
      <c r="B3963" s="94" t="s">
        <v>10239</v>
      </c>
      <c r="C3963" s="95"/>
      <c r="D3963" s="19" t="s">
        <v>32</v>
      </c>
      <c r="E3963" s="20" t="s">
        <v>10240</v>
      </c>
      <c r="F3963" s="21" t="s">
        <v>10232</v>
      </c>
      <c r="G3963" s="22">
        <v>645000</v>
      </c>
      <c r="H3963" s="96">
        <v>645000</v>
      </c>
      <c r="I3963" s="97"/>
      <c r="J3963" s="98"/>
      <c r="K3963" s="99"/>
      <c r="L3963" s="99"/>
      <c r="M3963" s="100"/>
      <c r="N3963" s="17"/>
      <c r="O3963" s="101">
        <f t="shared" si="138"/>
        <v>645000</v>
      </c>
      <c r="P3963" s="101"/>
      <c r="Q3963" s="101"/>
      <c r="R3963" s="101"/>
      <c r="S3963" s="24">
        <f t="shared" si="137"/>
        <v>645000</v>
      </c>
      <c r="T3963" s="94" t="s">
        <v>10219</v>
      </c>
      <c r="U3963" s="102"/>
      <c r="V3963" s="102"/>
      <c r="W3963" s="102"/>
      <c r="X3963" s="103"/>
      <c r="Y3963" s="23" t="s">
        <v>10232</v>
      </c>
      <c r="Z3963" s="104" t="s">
        <v>13</v>
      </c>
      <c r="AA3963" s="105"/>
      <c r="AB3963" s="106"/>
    </row>
    <row r="3964" spans="1:28" s="16" customFormat="1" ht="29.25" customHeight="1" x14ac:dyDescent="0.2">
      <c r="A3964" s="18" t="s">
        <v>10241</v>
      </c>
      <c r="B3964" s="94" t="s">
        <v>10242</v>
      </c>
      <c r="C3964" s="95"/>
      <c r="D3964" s="19" t="s">
        <v>32</v>
      </c>
      <c r="E3964" s="20" t="s">
        <v>10243</v>
      </c>
      <c r="F3964" s="21" t="s">
        <v>10244</v>
      </c>
      <c r="G3964" s="22">
        <v>509892.9</v>
      </c>
      <c r="H3964" s="96">
        <v>509892.9</v>
      </c>
      <c r="I3964" s="97"/>
      <c r="J3964" s="98"/>
      <c r="K3964" s="99"/>
      <c r="L3964" s="99"/>
      <c r="M3964" s="100"/>
      <c r="N3964" s="17"/>
      <c r="O3964" s="101">
        <f t="shared" si="138"/>
        <v>509892.9</v>
      </c>
      <c r="P3964" s="101"/>
      <c r="Q3964" s="101"/>
      <c r="R3964" s="101"/>
      <c r="S3964" s="24">
        <f t="shared" si="137"/>
        <v>509892.9</v>
      </c>
      <c r="T3964" s="94" t="s">
        <v>10219</v>
      </c>
      <c r="U3964" s="102"/>
      <c r="V3964" s="102"/>
      <c r="W3964" s="102"/>
      <c r="X3964" s="103"/>
      <c r="Y3964" s="23" t="s">
        <v>10244</v>
      </c>
      <c r="Z3964" s="104" t="s">
        <v>13</v>
      </c>
      <c r="AA3964" s="105"/>
      <c r="AB3964" s="106"/>
    </row>
    <row r="3965" spans="1:28" s="16" customFormat="1" ht="29.25" customHeight="1" x14ac:dyDescent="0.2">
      <c r="A3965" s="18" t="s">
        <v>10245</v>
      </c>
      <c r="B3965" s="94" t="s">
        <v>10246</v>
      </c>
      <c r="C3965" s="95"/>
      <c r="D3965" s="19" t="s">
        <v>32</v>
      </c>
      <c r="E3965" s="20" t="s">
        <v>10247</v>
      </c>
      <c r="F3965" s="21" t="s">
        <v>10248</v>
      </c>
      <c r="G3965" s="22">
        <v>4080000</v>
      </c>
      <c r="H3965" s="96">
        <v>4080000</v>
      </c>
      <c r="I3965" s="97"/>
      <c r="J3965" s="98"/>
      <c r="K3965" s="99"/>
      <c r="L3965" s="99"/>
      <c r="M3965" s="100"/>
      <c r="N3965" s="17"/>
      <c r="O3965" s="101">
        <f t="shared" si="138"/>
        <v>4080000</v>
      </c>
      <c r="P3965" s="101"/>
      <c r="Q3965" s="101"/>
      <c r="R3965" s="101"/>
      <c r="S3965" s="24">
        <f t="shared" si="137"/>
        <v>4080000</v>
      </c>
      <c r="T3965" s="94" t="s">
        <v>10219</v>
      </c>
      <c r="U3965" s="102"/>
      <c r="V3965" s="102"/>
      <c r="W3965" s="102"/>
      <c r="X3965" s="103"/>
      <c r="Y3965" s="23" t="s">
        <v>10248</v>
      </c>
      <c r="Z3965" s="104" t="s">
        <v>13</v>
      </c>
      <c r="AA3965" s="105"/>
      <c r="AB3965" s="106"/>
    </row>
    <row r="3966" spans="1:28" s="16" customFormat="1" ht="29.25" customHeight="1" x14ac:dyDescent="0.2">
      <c r="A3966" s="18" t="s">
        <v>10249</v>
      </c>
      <c r="B3966" s="94" t="s">
        <v>10250</v>
      </c>
      <c r="C3966" s="95"/>
      <c r="D3966" s="19" t="s">
        <v>32</v>
      </c>
      <c r="E3966" s="20" t="s">
        <v>10251</v>
      </c>
      <c r="F3966" s="21" t="s">
        <v>10252</v>
      </c>
      <c r="G3966" s="22">
        <v>496000</v>
      </c>
      <c r="H3966" s="96">
        <v>496000</v>
      </c>
      <c r="I3966" s="97"/>
      <c r="J3966" s="98"/>
      <c r="K3966" s="99"/>
      <c r="L3966" s="99"/>
      <c r="M3966" s="100"/>
      <c r="N3966" s="17"/>
      <c r="O3966" s="101">
        <f t="shared" si="138"/>
        <v>496000</v>
      </c>
      <c r="P3966" s="101"/>
      <c r="Q3966" s="101"/>
      <c r="R3966" s="101"/>
      <c r="S3966" s="24">
        <f t="shared" si="137"/>
        <v>496000</v>
      </c>
      <c r="T3966" s="94" t="s">
        <v>10219</v>
      </c>
      <c r="U3966" s="102"/>
      <c r="V3966" s="102"/>
      <c r="W3966" s="102"/>
      <c r="X3966" s="103"/>
      <c r="Y3966" s="23" t="s">
        <v>10252</v>
      </c>
      <c r="Z3966" s="104" t="s">
        <v>13</v>
      </c>
      <c r="AA3966" s="105"/>
      <c r="AB3966" s="106"/>
    </row>
    <row r="3967" spans="1:28" s="16" customFormat="1" ht="29.25" customHeight="1" x14ac:dyDescent="0.2">
      <c r="A3967" s="18" t="s">
        <v>10253</v>
      </c>
      <c r="B3967" s="94" t="s">
        <v>10254</v>
      </c>
      <c r="C3967" s="95"/>
      <c r="D3967" s="19" t="s">
        <v>32</v>
      </c>
      <c r="E3967" s="20" t="s">
        <v>10255</v>
      </c>
      <c r="F3967" s="21" t="s">
        <v>10224</v>
      </c>
      <c r="G3967" s="22">
        <v>607600</v>
      </c>
      <c r="H3967" s="96">
        <v>607600</v>
      </c>
      <c r="I3967" s="97"/>
      <c r="J3967" s="98"/>
      <c r="K3967" s="99"/>
      <c r="L3967" s="99"/>
      <c r="M3967" s="100"/>
      <c r="N3967" s="17"/>
      <c r="O3967" s="101">
        <f t="shared" si="138"/>
        <v>607600</v>
      </c>
      <c r="P3967" s="101"/>
      <c r="Q3967" s="101"/>
      <c r="R3967" s="101"/>
      <c r="S3967" s="24">
        <f t="shared" si="137"/>
        <v>607600</v>
      </c>
      <c r="T3967" s="94" t="s">
        <v>10219</v>
      </c>
      <c r="U3967" s="102"/>
      <c r="V3967" s="102"/>
      <c r="W3967" s="102"/>
      <c r="X3967" s="103"/>
      <c r="Y3967" s="23" t="s">
        <v>10224</v>
      </c>
      <c r="Z3967" s="104" t="s">
        <v>13</v>
      </c>
      <c r="AA3967" s="105"/>
      <c r="AB3967" s="106"/>
    </row>
    <row r="3968" spans="1:28" s="16" customFormat="1" ht="29.25" customHeight="1" x14ac:dyDescent="0.2">
      <c r="A3968" s="18" t="s">
        <v>10256</v>
      </c>
      <c r="B3968" s="94" t="s">
        <v>10257</v>
      </c>
      <c r="C3968" s="95"/>
      <c r="D3968" s="19" t="s">
        <v>32</v>
      </c>
      <c r="E3968" s="20" t="s">
        <v>10258</v>
      </c>
      <c r="F3968" s="21" t="s">
        <v>10259</v>
      </c>
      <c r="G3968" s="22">
        <v>498500</v>
      </c>
      <c r="H3968" s="96">
        <v>498500</v>
      </c>
      <c r="I3968" s="97"/>
      <c r="J3968" s="98"/>
      <c r="K3968" s="99"/>
      <c r="L3968" s="99"/>
      <c r="M3968" s="100"/>
      <c r="N3968" s="17"/>
      <c r="O3968" s="101">
        <f t="shared" si="138"/>
        <v>498500</v>
      </c>
      <c r="P3968" s="101"/>
      <c r="Q3968" s="101"/>
      <c r="R3968" s="101"/>
      <c r="S3968" s="24">
        <f t="shared" si="137"/>
        <v>498500</v>
      </c>
      <c r="T3968" s="94" t="s">
        <v>10219</v>
      </c>
      <c r="U3968" s="102"/>
      <c r="V3968" s="102"/>
      <c r="W3968" s="102"/>
      <c r="X3968" s="103"/>
      <c r="Y3968" s="23" t="s">
        <v>10259</v>
      </c>
      <c r="Z3968" s="104" t="s">
        <v>13</v>
      </c>
      <c r="AA3968" s="105"/>
      <c r="AB3968" s="106"/>
    </row>
    <row r="3969" spans="1:28" s="16" customFormat="1" ht="29.25" customHeight="1" x14ac:dyDescent="0.2">
      <c r="A3969" s="18" t="s">
        <v>10260</v>
      </c>
      <c r="B3969" s="94" t="s">
        <v>10261</v>
      </c>
      <c r="C3969" s="95"/>
      <c r="D3969" s="19" t="s">
        <v>32</v>
      </c>
      <c r="E3969" s="20" t="s">
        <v>10262</v>
      </c>
      <c r="F3969" s="21" t="s">
        <v>10263</v>
      </c>
      <c r="G3969" s="22">
        <v>682500</v>
      </c>
      <c r="H3969" s="96">
        <v>682500</v>
      </c>
      <c r="I3969" s="97"/>
      <c r="J3969" s="98"/>
      <c r="K3969" s="99"/>
      <c r="L3969" s="99"/>
      <c r="M3969" s="100"/>
      <c r="N3969" s="17"/>
      <c r="O3969" s="101">
        <f t="shared" si="138"/>
        <v>682500</v>
      </c>
      <c r="P3969" s="101"/>
      <c r="Q3969" s="101"/>
      <c r="R3969" s="101"/>
      <c r="S3969" s="24">
        <f t="shared" si="137"/>
        <v>682500</v>
      </c>
      <c r="T3969" s="94" t="s">
        <v>10219</v>
      </c>
      <c r="U3969" s="102"/>
      <c r="V3969" s="102"/>
      <c r="W3969" s="102"/>
      <c r="X3969" s="103"/>
      <c r="Y3969" s="23" t="s">
        <v>10263</v>
      </c>
      <c r="Z3969" s="104" t="s">
        <v>13</v>
      </c>
      <c r="AA3969" s="105"/>
      <c r="AB3969" s="106"/>
    </row>
    <row r="3970" spans="1:28" s="16" customFormat="1" ht="29.25" customHeight="1" x14ac:dyDescent="0.2">
      <c r="A3970" s="18" t="s">
        <v>10264</v>
      </c>
      <c r="B3970" s="94" t="s">
        <v>10265</v>
      </c>
      <c r="C3970" s="95"/>
      <c r="D3970" s="19" t="s">
        <v>32</v>
      </c>
      <c r="E3970" s="20" t="s">
        <v>10266</v>
      </c>
      <c r="F3970" s="21" t="s">
        <v>10267</v>
      </c>
      <c r="G3970" s="22">
        <v>600000</v>
      </c>
      <c r="H3970" s="96">
        <v>600000</v>
      </c>
      <c r="I3970" s="97"/>
      <c r="J3970" s="98"/>
      <c r="K3970" s="99"/>
      <c r="L3970" s="99"/>
      <c r="M3970" s="100"/>
      <c r="N3970" s="17"/>
      <c r="O3970" s="101">
        <f t="shared" si="138"/>
        <v>600000</v>
      </c>
      <c r="P3970" s="101"/>
      <c r="Q3970" s="101"/>
      <c r="R3970" s="101"/>
      <c r="S3970" s="24">
        <f t="shared" si="137"/>
        <v>600000</v>
      </c>
      <c r="T3970" s="94" t="s">
        <v>10219</v>
      </c>
      <c r="U3970" s="102"/>
      <c r="V3970" s="102"/>
      <c r="W3970" s="102"/>
      <c r="X3970" s="103"/>
      <c r="Y3970" s="23" t="s">
        <v>10267</v>
      </c>
      <c r="Z3970" s="104" t="s">
        <v>13</v>
      </c>
      <c r="AA3970" s="105"/>
      <c r="AB3970" s="106"/>
    </row>
    <row r="3971" spans="1:28" s="16" customFormat="1" ht="29.25" customHeight="1" x14ac:dyDescent="0.2">
      <c r="A3971" s="18" t="s">
        <v>10268</v>
      </c>
      <c r="B3971" s="94" t="s">
        <v>10265</v>
      </c>
      <c r="C3971" s="95"/>
      <c r="D3971" s="19" t="s">
        <v>32</v>
      </c>
      <c r="E3971" s="20" t="s">
        <v>10269</v>
      </c>
      <c r="F3971" s="21" t="s">
        <v>10270</v>
      </c>
      <c r="G3971" s="22">
        <v>657900</v>
      </c>
      <c r="H3971" s="96">
        <v>657900</v>
      </c>
      <c r="I3971" s="97"/>
      <c r="J3971" s="98"/>
      <c r="K3971" s="99"/>
      <c r="L3971" s="99"/>
      <c r="M3971" s="100"/>
      <c r="N3971" s="17"/>
      <c r="O3971" s="101">
        <f t="shared" si="138"/>
        <v>657900</v>
      </c>
      <c r="P3971" s="101"/>
      <c r="Q3971" s="101"/>
      <c r="R3971" s="101"/>
      <c r="S3971" s="24">
        <f t="shared" si="137"/>
        <v>657900</v>
      </c>
      <c r="T3971" s="94" t="s">
        <v>10219</v>
      </c>
      <c r="U3971" s="102"/>
      <c r="V3971" s="102"/>
      <c r="W3971" s="102"/>
      <c r="X3971" s="103"/>
      <c r="Y3971" s="23" t="s">
        <v>10270</v>
      </c>
      <c r="Z3971" s="104" t="s">
        <v>13</v>
      </c>
      <c r="AA3971" s="105"/>
      <c r="AB3971" s="106"/>
    </row>
    <row r="3972" spans="1:28" s="16" customFormat="1" ht="29.25" customHeight="1" x14ac:dyDescent="0.2">
      <c r="A3972" s="18" t="s">
        <v>10271</v>
      </c>
      <c r="B3972" s="94" t="s">
        <v>10272</v>
      </c>
      <c r="C3972" s="95"/>
      <c r="D3972" s="19" t="s">
        <v>32</v>
      </c>
      <c r="E3972" s="20" t="s">
        <v>10273</v>
      </c>
      <c r="F3972" s="21" t="s">
        <v>10274</v>
      </c>
      <c r="G3972" s="22">
        <v>366000</v>
      </c>
      <c r="H3972" s="96">
        <v>366000</v>
      </c>
      <c r="I3972" s="97"/>
      <c r="J3972" s="98"/>
      <c r="K3972" s="99"/>
      <c r="L3972" s="99"/>
      <c r="M3972" s="100"/>
      <c r="N3972" s="17"/>
      <c r="O3972" s="101">
        <f t="shared" si="138"/>
        <v>366000</v>
      </c>
      <c r="P3972" s="101"/>
      <c r="Q3972" s="101"/>
      <c r="R3972" s="101"/>
      <c r="S3972" s="24">
        <f t="shared" si="137"/>
        <v>366000</v>
      </c>
      <c r="T3972" s="94" t="s">
        <v>10219</v>
      </c>
      <c r="U3972" s="102"/>
      <c r="V3972" s="102"/>
      <c r="W3972" s="102"/>
      <c r="X3972" s="103"/>
      <c r="Y3972" s="23" t="s">
        <v>10274</v>
      </c>
      <c r="Z3972" s="104" t="s">
        <v>13</v>
      </c>
      <c r="AA3972" s="105"/>
      <c r="AB3972" s="106"/>
    </row>
    <row r="3973" spans="1:28" s="16" customFormat="1" ht="29.25" customHeight="1" x14ac:dyDescent="0.2">
      <c r="A3973" s="18" t="s">
        <v>10275</v>
      </c>
      <c r="B3973" s="94" t="s">
        <v>10276</v>
      </c>
      <c r="C3973" s="95"/>
      <c r="D3973" s="19" t="s">
        <v>32</v>
      </c>
      <c r="E3973" s="20" t="s">
        <v>10277</v>
      </c>
      <c r="F3973" s="21" t="s">
        <v>10278</v>
      </c>
      <c r="G3973" s="22">
        <v>831550</v>
      </c>
      <c r="H3973" s="96">
        <v>831550</v>
      </c>
      <c r="I3973" s="97"/>
      <c r="J3973" s="98"/>
      <c r="K3973" s="99"/>
      <c r="L3973" s="99"/>
      <c r="M3973" s="100"/>
      <c r="N3973" s="17"/>
      <c r="O3973" s="101">
        <f t="shared" si="138"/>
        <v>831550</v>
      </c>
      <c r="P3973" s="101"/>
      <c r="Q3973" s="101"/>
      <c r="R3973" s="101"/>
      <c r="S3973" s="24">
        <f t="shared" si="137"/>
        <v>831550</v>
      </c>
      <c r="T3973" s="94" t="s">
        <v>10219</v>
      </c>
      <c r="U3973" s="102"/>
      <c r="V3973" s="102"/>
      <c r="W3973" s="102"/>
      <c r="X3973" s="103"/>
      <c r="Y3973" s="23" t="s">
        <v>10278</v>
      </c>
      <c r="Z3973" s="104" t="s">
        <v>13</v>
      </c>
      <c r="AA3973" s="105"/>
      <c r="AB3973" s="106"/>
    </row>
    <row r="3974" spans="1:28" s="16" customFormat="1" ht="29.25" customHeight="1" x14ac:dyDescent="0.2">
      <c r="A3974" s="18" t="s">
        <v>10279</v>
      </c>
      <c r="B3974" s="94" t="s">
        <v>10280</v>
      </c>
      <c r="C3974" s="95"/>
      <c r="D3974" s="19" t="s">
        <v>32</v>
      </c>
      <c r="E3974" s="20" t="s">
        <v>10281</v>
      </c>
      <c r="F3974" s="21" t="s">
        <v>10282</v>
      </c>
      <c r="G3974" s="22">
        <v>941392</v>
      </c>
      <c r="H3974" s="96">
        <v>941392</v>
      </c>
      <c r="I3974" s="97"/>
      <c r="J3974" s="98"/>
      <c r="K3974" s="99"/>
      <c r="L3974" s="99"/>
      <c r="M3974" s="100"/>
      <c r="N3974" s="17"/>
      <c r="O3974" s="101">
        <f t="shared" si="138"/>
        <v>941392</v>
      </c>
      <c r="P3974" s="101"/>
      <c r="Q3974" s="101"/>
      <c r="R3974" s="101"/>
      <c r="S3974" s="24">
        <f t="shared" si="137"/>
        <v>941392</v>
      </c>
      <c r="T3974" s="94" t="s">
        <v>10219</v>
      </c>
      <c r="U3974" s="102"/>
      <c r="V3974" s="102"/>
      <c r="W3974" s="102"/>
      <c r="X3974" s="103"/>
      <c r="Y3974" s="23" t="s">
        <v>10282</v>
      </c>
      <c r="Z3974" s="104" t="s">
        <v>13</v>
      </c>
      <c r="AA3974" s="105"/>
      <c r="AB3974" s="106"/>
    </row>
    <row r="3975" spans="1:28" s="16" customFormat="1" ht="29.25" customHeight="1" x14ac:dyDescent="0.2">
      <c r="A3975" s="18" t="s">
        <v>10283</v>
      </c>
      <c r="B3975" s="94" t="s">
        <v>10284</v>
      </c>
      <c r="C3975" s="95"/>
      <c r="D3975" s="19" t="s">
        <v>32</v>
      </c>
      <c r="E3975" s="20" t="s">
        <v>10285</v>
      </c>
      <c r="F3975" s="21" t="s">
        <v>10232</v>
      </c>
      <c r="G3975" s="22">
        <v>684740</v>
      </c>
      <c r="H3975" s="96">
        <v>684740</v>
      </c>
      <c r="I3975" s="97"/>
      <c r="J3975" s="98"/>
      <c r="K3975" s="99"/>
      <c r="L3975" s="99"/>
      <c r="M3975" s="100"/>
      <c r="N3975" s="17"/>
      <c r="O3975" s="101">
        <f t="shared" si="138"/>
        <v>684740</v>
      </c>
      <c r="P3975" s="101"/>
      <c r="Q3975" s="101"/>
      <c r="R3975" s="101"/>
      <c r="S3975" s="24">
        <f t="shared" si="137"/>
        <v>684740</v>
      </c>
      <c r="T3975" s="94" t="s">
        <v>10219</v>
      </c>
      <c r="U3975" s="102"/>
      <c r="V3975" s="102"/>
      <c r="W3975" s="102"/>
      <c r="X3975" s="103"/>
      <c r="Y3975" s="23" t="s">
        <v>10232</v>
      </c>
      <c r="Z3975" s="104" t="s">
        <v>13</v>
      </c>
      <c r="AA3975" s="105"/>
      <c r="AB3975" s="106"/>
    </row>
    <row r="3976" spans="1:28" s="16" customFormat="1" ht="29.25" customHeight="1" x14ac:dyDescent="0.2">
      <c r="A3976" s="18" t="s">
        <v>10286</v>
      </c>
      <c r="B3976" s="94" t="s">
        <v>10287</v>
      </c>
      <c r="C3976" s="95"/>
      <c r="D3976" s="19" t="s">
        <v>32</v>
      </c>
      <c r="E3976" s="20" t="s">
        <v>10288</v>
      </c>
      <c r="F3976" s="21" t="s">
        <v>10289</v>
      </c>
      <c r="G3976" s="22">
        <v>1250166.67</v>
      </c>
      <c r="H3976" s="96">
        <v>1250166.67</v>
      </c>
      <c r="I3976" s="97"/>
      <c r="J3976" s="98">
        <v>750100.03</v>
      </c>
      <c r="K3976" s="99"/>
      <c r="L3976" s="99"/>
      <c r="M3976" s="100"/>
      <c r="N3976" s="17">
        <v>750100.03</v>
      </c>
      <c r="O3976" s="101">
        <f t="shared" si="138"/>
        <v>500066.6399999999</v>
      </c>
      <c r="P3976" s="101"/>
      <c r="Q3976" s="101"/>
      <c r="R3976" s="101"/>
      <c r="S3976" s="24">
        <f t="shared" si="137"/>
        <v>500066.6399999999</v>
      </c>
      <c r="T3976" s="94" t="s">
        <v>10219</v>
      </c>
      <c r="U3976" s="102"/>
      <c r="V3976" s="102"/>
      <c r="W3976" s="102"/>
      <c r="X3976" s="103"/>
      <c r="Y3976" s="23" t="s">
        <v>10289</v>
      </c>
      <c r="Z3976" s="104" t="s">
        <v>13</v>
      </c>
      <c r="AA3976" s="105"/>
      <c r="AB3976" s="106"/>
    </row>
    <row r="3977" spans="1:28" s="16" customFormat="1" ht="29.25" customHeight="1" x14ac:dyDescent="0.2">
      <c r="A3977" s="18" t="s">
        <v>10290</v>
      </c>
      <c r="B3977" s="94" t="s">
        <v>10287</v>
      </c>
      <c r="C3977" s="95"/>
      <c r="D3977" s="19" t="s">
        <v>32</v>
      </c>
      <c r="E3977" s="20" t="s">
        <v>10288</v>
      </c>
      <c r="F3977" s="21" t="s">
        <v>10291</v>
      </c>
      <c r="G3977" s="22">
        <v>1626000</v>
      </c>
      <c r="H3977" s="96">
        <v>1626000</v>
      </c>
      <c r="I3977" s="97"/>
      <c r="J3977" s="98">
        <v>1273700</v>
      </c>
      <c r="K3977" s="99"/>
      <c r="L3977" s="99"/>
      <c r="M3977" s="100"/>
      <c r="N3977" s="17">
        <v>1273700</v>
      </c>
      <c r="O3977" s="101">
        <f t="shared" si="138"/>
        <v>352300</v>
      </c>
      <c r="P3977" s="101"/>
      <c r="Q3977" s="101"/>
      <c r="R3977" s="101"/>
      <c r="S3977" s="24">
        <f t="shared" si="137"/>
        <v>352300</v>
      </c>
      <c r="T3977" s="94" t="s">
        <v>10219</v>
      </c>
      <c r="U3977" s="102"/>
      <c r="V3977" s="102"/>
      <c r="W3977" s="102"/>
      <c r="X3977" s="103"/>
      <c r="Y3977" s="23" t="s">
        <v>10291</v>
      </c>
      <c r="Z3977" s="104" t="s">
        <v>13</v>
      </c>
      <c r="AA3977" s="105"/>
      <c r="AB3977" s="106"/>
    </row>
    <row r="3978" spans="1:28" s="16" customFormat="1" ht="29.25" customHeight="1" x14ac:dyDescent="0.2">
      <c r="A3978" s="18" t="s">
        <v>10292</v>
      </c>
      <c r="B3978" s="94" t="s">
        <v>10293</v>
      </c>
      <c r="C3978" s="95"/>
      <c r="D3978" s="19" t="s">
        <v>32</v>
      </c>
      <c r="E3978" s="20" t="s">
        <v>10294</v>
      </c>
      <c r="F3978" s="21" t="s">
        <v>10295</v>
      </c>
      <c r="G3978" s="22">
        <v>1800000</v>
      </c>
      <c r="H3978" s="96">
        <v>1800000</v>
      </c>
      <c r="I3978" s="97"/>
      <c r="J3978" s="98">
        <v>641155.80000000005</v>
      </c>
      <c r="K3978" s="99"/>
      <c r="L3978" s="99"/>
      <c r="M3978" s="100"/>
      <c r="N3978" s="17">
        <v>641155.80000000005</v>
      </c>
      <c r="O3978" s="101">
        <f t="shared" si="138"/>
        <v>1158844.2</v>
      </c>
      <c r="P3978" s="101"/>
      <c r="Q3978" s="101"/>
      <c r="R3978" s="101"/>
      <c r="S3978" s="24">
        <f t="shared" si="137"/>
        <v>1158844.2</v>
      </c>
      <c r="T3978" s="94" t="s">
        <v>10219</v>
      </c>
      <c r="U3978" s="102"/>
      <c r="V3978" s="102"/>
      <c r="W3978" s="102"/>
      <c r="X3978" s="103"/>
      <c r="Y3978" s="23" t="s">
        <v>10296</v>
      </c>
      <c r="Z3978" s="104" t="s">
        <v>13</v>
      </c>
      <c r="AA3978" s="105"/>
      <c r="AB3978" s="106"/>
    </row>
    <row r="3979" spans="1:28" s="16" customFormat="1" ht="29.25" customHeight="1" x14ac:dyDescent="0.2">
      <c r="A3979" s="18" t="s">
        <v>10297</v>
      </c>
      <c r="B3979" s="94" t="s">
        <v>10298</v>
      </c>
      <c r="C3979" s="95"/>
      <c r="D3979" s="19" t="s">
        <v>32</v>
      </c>
      <c r="E3979" s="20" t="s">
        <v>10299</v>
      </c>
      <c r="F3979" s="21" t="s">
        <v>10263</v>
      </c>
      <c r="G3979" s="22">
        <v>306000</v>
      </c>
      <c r="H3979" s="96">
        <v>306000</v>
      </c>
      <c r="I3979" s="97"/>
      <c r="J3979" s="98"/>
      <c r="K3979" s="99"/>
      <c r="L3979" s="99"/>
      <c r="M3979" s="100"/>
      <c r="N3979" s="17"/>
      <c r="O3979" s="101">
        <f t="shared" si="138"/>
        <v>306000</v>
      </c>
      <c r="P3979" s="101"/>
      <c r="Q3979" s="101"/>
      <c r="R3979" s="101"/>
      <c r="S3979" s="24">
        <f t="shared" si="137"/>
        <v>306000</v>
      </c>
      <c r="T3979" s="94" t="s">
        <v>10219</v>
      </c>
      <c r="U3979" s="102"/>
      <c r="V3979" s="102"/>
      <c r="W3979" s="102"/>
      <c r="X3979" s="103"/>
      <c r="Y3979" s="23" t="s">
        <v>10263</v>
      </c>
      <c r="Z3979" s="104" t="s">
        <v>13</v>
      </c>
      <c r="AA3979" s="105"/>
      <c r="AB3979" s="106"/>
    </row>
    <row r="3980" spans="1:28" s="16" customFormat="1" ht="29.25" customHeight="1" x14ac:dyDescent="0.2">
      <c r="A3980" s="18" t="s">
        <v>10300</v>
      </c>
      <c r="B3980" s="94" t="s">
        <v>10301</v>
      </c>
      <c r="C3980" s="95"/>
      <c r="D3980" s="19" t="s">
        <v>32</v>
      </c>
      <c r="E3980" s="20" t="s">
        <v>10302</v>
      </c>
      <c r="F3980" s="21" t="s">
        <v>10232</v>
      </c>
      <c r="G3980" s="22">
        <v>326000</v>
      </c>
      <c r="H3980" s="96">
        <v>326000</v>
      </c>
      <c r="I3980" s="97"/>
      <c r="J3980" s="98"/>
      <c r="K3980" s="99"/>
      <c r="L3980" s="99"/>
      <c r="M3980" s="100"/>
      <c r="N3980" s="17"/>
      <c r="O3980" s="101">
        <f t="shared" si="138"/>
        <v>326000</v>
      </c>
      <c r="P3980" s="101"/>
      <c r="Q3980" s="101"/>
      <c r="R3980" s="101"/>
      <c r="S3980" s="24">
        <f t="shared" si="137"/>
        <v>326000</v>
      </c>
      <c r="T3980" s="94" t="s">
        <v>10219</v>
      </c>
      <c r="U3980" s="102"/>
      <c r="V3980" s="102"/>
      <c r="W3980" s="102"/>
      <c r="X3980" s="103"/>
      <c r="Y3980" s="23" t="s">
        <v>10232</v>
      </c>
      <c r="Z3980" s="104" t="s">
        <v>13</v>
      </c>
      <c r="AA3980" s="105"/>
      <c r="AB3980" s="106"/>
    </row>
    <row r="3981" spans="1:28" s="16" customFormat="1" ht="29.25" customHeight="1" x14ac:dyDescent="0.2">
      <c r="A3981" s="18" t="s">
        <v>10303</v>
      </c>
      <c r="B3981" s="94" t="s">
        <v>10304</v>
      </c>
      <c r="C3981" s="95"/>
      <c r="D3981" s="19" t="s">
        <v>2711</v>
      </c>
      <c r="E3981" s="20" t="s">
        <v>2449</v>
      </c>
      <c r="F3981" s="21" t="s">
        <v>10305</v>
      </c>
      <c r="G3981" s="22">
        <v>289201</v>
      </c>
      <c r="H3981" s="96">
        <v>289201</v>
      </c>
      <c r="I3981" s="97"/>
      <c r="J3981" s="98"/>
      <c r="K3981" s="99"/>
      <c r="L3981" s="99"/>
      <c r="M3981" s="100"/>
      <c r="N3981" s="17"/>
      <c r="O3981" s="101">
        <f t="shared" si="138"/>
        <v>289201</v>
      </c>
      <c r="P3981" s="101"/>
      <c r="Q3981" s="101"/>
      <c r="R3981" s="101"/>
      <c r="S3981" s="24">
        <f t="shared" ref="S3981:S4044" si="139">G3981-N3981</f>
        <v>289201</v>
      </c>
      <c r="T3981" s="94" t="s">
        <v>10219</v>
      </c>
      <c r="U3981" s="102"/>
      <c r="V3981" s="102"/>
      <c r="W3981" s="102"/>
      <c r="X3981" s="103"/>
      <c r="Y3981" s="23" t="s">
        <v>10306</v>
      </c>
      <c r="Z3981" s="104" t="s">
        <v>13</v>
      </c>
      <c r="AA3981" s="105"/>
      <c r="AB3981" s="106"/>
    </row>
    <row r="3982" spans="1:28" s="16" customFormat="1" ht="29.25" customHeight="1" x14ac:dyDescent="0.2">
      <c r="A3982" s="18" t="s">
        <v>10307</v>
      </c>
      <c r="B3982" s="94" t="s">
        <v>10308</v>
      </c>
      <c r="C3982" s="95"/>
      <c r="D3982" s="19" t="s">
        <v>32</v>
      </c>
      <c r="E3982" s="20" t="s">
        <v>10309</v>
      </c>
      <c r="F3982" s="21" t="s">
        <v>10274</v>
      </c>
      <c r="G3982" s="22">
        <v>357000</v>
      </c>
      <c r="H3982" s="96">
        <v>357000</v>
      </c>
      <c r="I3982" s="97"/>
      <c r="J3982" s="98"/>
      <c r="K3982" s="99"/>
      <c r="L3982" s="99"/>
      <c r="M3982" s="100"/>
      <c r="N3982" s="17"/>
      <c r="O3982" s="101">
        <f t="shared" si="138"/>
        <v>357000</v>
      </c>
      <c r="P3982" s="101"/>
      <c r="Q3982" s="101"/>
      <c r="R3982" s="101"/>
      <c r="S3982" s="24">
        <f t="shared" si="139"/>
        <v>357000</v>
      </c>
      <c r="T3982" s="94" t="s">
        <v>10219</v>
      </c>
      <c r="U3982" s="102"/>
      <c r="V3982" s="102"/>
      <c r="W3982" s="102"/>
      <c r="X3982" s="103"/>
      <c r="Y3982" s="23" t="s">
        <v>10274</v>
      </c>
      <c r="Z3982" s="104" t="s">
        <v>13</v>
      </c>
      <c r="AA3982" s="105"/>
      <c r="AB3982" s="106"/>
    </row>
    <row r="3983" spans="1:28" s="16" customFormat="1" ht="29.25" customHeight="1" x14ac:dyDescent="0.2">
      <c r="A3983" s="18" t="s">
        <v>10310</v>
      </c>
      <c r="B3983" s="94" t="s">
        <v>10311</v>
      </c>
      <c r="C3983" s="95"/>
      <c r="D3983" s="19" t="s">
        <v>32</v>
      </c>
      <c r="E3983" s="20" t="s">
        <v>10312</v>
      </c>
      <c r="F3983" s="21" t="s">
        <v>10313</v>
      </c>
      <c r="G3983" s="22">
        <v>356700</v>
      </c>
      <c r="H3983" s="96">
        <v>356700</v>
      </c>
      <c r="I3983" s="97"/>
      <c r="J3983" s="98"/>
      <c r="K3983" s="99"/>
      <c r="L3983" s="99"/>
      <c r="M3983" s="100"/>
      <c r="N3983" s="17"/>
      <c r="O3983" s="101">
        <f t="shared" si="138"/>
        <v>356700</v>
      </c>
      <c r="P3983" s="101"/>
      <c r="Q3983" s="101"/>
      <c r="R3983" s="101"/>
      <c r="S3983" s="24">
        <f t="shared" si="139"/>
        <v>356700</v>
      </c>
      <c r="T3983" s="94" t="s">
        <v>10219</v>
      </c>
      <c r="U3983" s="102"/>
      <c r="V3983" s="102"/>
      <c r="W3983" s="102"/>
      <c r="X3983" s="103"/>
      <c r="Y3983" s="23" t="s">
        <v>10313</v>
      </c>
      <c r="Z3983" s="104" t="s">
        <v>13</v>
      </c>
      <c r="AA3983" s="105"/>
      <c r="AB3983" s="106"/>
    </row>
    <row r="3984" spans="1:28" s="16" customFormat="1" ht="29.25" customHeight="1" x14ac:dyDescent="0.2">
      <c r="A3984" s="18" t="s">
        <v>10314</v>
      </c>
      <c r="B3984" s="94" t="s">
        <v>10315</v>
      </c>
      <c r="C3984" s="95"/>
      <c r="D3984" s="19" t="s">
        <v>32</v>
      </c>
      <c r="E3984" s="20" t="s">
        <v>10316</v>
      </c>
      <c r="F3984" s="21" t="s">
        <v>10232</v>
      </c>
      <c r="G3984" s="22">
        <v>160416.54999999999</v>
      </c>
      <c r="H3984" s="96">
        <v>160416.54999999999</v>
      </c>
      <c r="I3984" s="97"/>
      <c r="J3984" s="98">
        <v>114583.45</v>
      </c>
      <c r="K3984" s="99"/>
      <c r="L3984" s="99"/>
      <c r="M3984" s="100"/>
      <c r="N3984" s="17">
        <v>114583.45</v>
      </c>
      <c r="O3984" s="101">
        <f t="shared" si="138"/>
        <v>45833.099999999991</v>
      </c>
      <c r="P3984" s="101"/>
      <c r="Q3984" s="101"/>
      <c r="R3984" s="101"/>
      <c r="S3984" s="24">
        <f t="shared" si="139"/>
        <v>45833.099999999991</v>
      </c>
      <c r="T3984" s="94" t="s">
        <v>10219</v>
      </c>
      <c r="U3984" s="102"/>
      <c r="V3984" s="102"/>
      <c r="W3984" s="102"/>
      <c r="X3984" s="103"/>
      <c r="Y3984" s="23" t="s">
        <v>10232</v>
      </c>
      <c r="Z3984" s="104" t="s">
        <v>13</v>
      </c>
      <c r="AA3984" s="105"/>
      <c r="AB3984" s="106"/>
    </row>
    <row r="3985" spans="1:28" s="16" customFormat="1" ht="29.25" customHeight="1" x14ac:dyDescent="0.2">
      <c r="A3985" s="18" t="s">
        <v>10317</v>
      </c>
      <c r="B3985" s="94" t="s">
        <v>10318</v>
      </c>
      <c r="C3985" s="95"/>
      <c r="D3985" s="19" t="s">
        <v>10319</v>
      </c>
      <c r="E3985" s="20" t="s">
        <v>10320</v>
      </c>
      <c r="F3985" s="21" t="s">
        <v>10321</v>
      </c>
      <c r="G3985" s="22">
        <v>496000</v>
      </c>
      <c r="H3985" s="96">
        <v>496000</v>
      </c>
      <c r="I3985" s="97"/>
      <c r="J3985" s="98"/>
      <c r="K3985" s="99"/>
      <c r="L3985" s="99"/>
      <c r="M3985" s="100"/>
      <c r="N3985" s="17"/>
      <c r="O3985" s="101">
        <f t="shared" si="138"/>
        <v>496000</v>
      </c>
      <c r="P3985" s="101"/>
      <c r="Q3985" s="101"/>
      <c r="R3985" s="101"/>
      <c r="S3985" s="24">
        <f t="shared" si="139"/>
        <v>496000</v>
      </c>
      <c r="T3985" s="94" t="s">
        <v>10219</v>
      </c>
      <c r="U3985" s="102"/>
      <c r="V3985" s="102"/>
      <c r="W3985" s="102"/>
      <c r="X3985" s="103"/>
      <c r="Y3985" s="23" t="s">
        <v>10321</v>
      </c>
      <c r="Z3985" s="104" t="s">
        <v>13</v>
      </c>
      <c r="AA3985" s="105"/>
      <c r="AB3985" s="106"/>
    </row>
    <row r="3986" spans="1:28" s="16" customFormat="1" ht="29.25" customHeight="1" x14ac:dyDescent="0.2">
      <c r="A3986" s="18" t="s">
        <v>10322</v>
      </c>
      <c r="B3986" s="94" t="s">
        <v>10323</v>
      </c>
      <c r="C3986" s="95"/>
      <c r="D3986" s="19" t="s">
        <v>32</v>
      </c>
      <c r="E3986" s="20" t="s">
        <v>10324</v>
      </c>
      <c r="F3986" s="21" t="s">
        <v>10325</v>
      </c>
      <c r="G3986" s="22">
        <v>84320</v>
      </c>
      <c r="H3986" s="96">
        <v>84320</v>
      </c>
      <c r="I3986" s="97"/>
      <c r="J3986" s="98"/>
      <c r="K3986" s="99"/>
      <c r="L3986" s="99"/>
      <c r="M3986" s="100"/>
      <c r="N3986" s="17"/>
      <c r="O3986" s="101">
        <f t="shared" si="138"/>
        <v>84320</v>
      </c>
      <c r="P3986" s="101"/>
      <c r="Q3986" s="101"/>
      <c r="R3986" s="101"/>
      <c r="S3986" s="24">
        <f t="shared" si="139"/>
        <v>84320</v>
      </c>
      <c r="T3986" s="94" t="s">
        <v>10219</v>
      </c>
      <c r="U3986" s="102"/>
      <c r="V3986" s="102"/>
      <c r="W3986" s="102"/>
      <c r="X3986" s="103"/>
      <c r="Y3986" s="23" t="s">
        <v>10326</v>
      </c>
      <c r="Z3986" s="104" t="s">
        <v>13</v>
      </c>
      <c r="AA3986" s="105"/>
      <c r="AB3986" s="106"/>
    </row>
    <row r="3987" spans="1:28" s="16" customFormat="1" ht="29.25" customHeight="1" x14ac:dyDescent="0.2">
      <c r="A3987" s="18" t="s">
        <v>10327</v>
      </c>
      <c r="B3987" s="94" t="s">
        <v>10328</v>
      </c>
      <c r="C3987" s="95"/>
      <c r="D3987" s="19" t="s">
        <v>32</v>
      </c>
      <c r="E3987" s="20" t="s">
        <v>10329</v>
      </c>
      <c r="F3987" s="21" t="s">
        <v>10330</v>
      </c>
      <c r="G3987" s="22">
        <v>195750</v>
      </c>
      <c r="H3987" s="96">
        <v>195750</v>
      </c>
      <c r="I3987" s="97"/>
      <c r="J3987" s="98"/>
      <c r="K3987" s="99"/>
      <c r="L3987" s="99"/>
      <c r="M3987" s="100"/>
      <c r="N3987" s="17"/>
      <c r="O3987" s="101">
        <f t="shared" si="138"/>
        <v>195750</v>
      </c>
      <c r="P3987" s="101"/>
      <c r="Q3987" s="101"/>
      <c r="R3987" s="101"/>
      <c r="S3987" s="24">
        <f t="shared" si="139"/>
        <v>195750</v>
      </c>
      <c r="T3987" s="94" t="s">
        <v>10219</v>
      </c>
      <c r="U3987" s="102"/>
      <c r="V3987" s="102"/>
      <c r="W3987" s="102"/>
      <c r="X3987" s="103"/>
      <c r="Y3987" s="23" t="s">
        <v>10331</v>
      </c>
      <c r="Z3987" s="104" t="s">
        <v>13</v>
      </c>
      <c r="AA3987" s="105"/>
      <c r="AB3987" s="106"/>
    </row>
    <row r="3988" spans="1:28" s="16" customFormat="1" ht="29.25" customHeight="1" x14ac:dyDescent="0.2">
      <c r="A3988" s="18" t="s">
        <v>10332</v>
      </c>
      <c r="B3988" s="94" t="s">
        <v>10333</v>
      </c>
      <c r="C3988" s="95"/>
      <c r="D3988" s="19" t="s">
        <v>32</v>
      </c>
      <c r="E3988" s="20" t="s">
        <v>10334</v>
      </c>
      <c r="F3988" s="21" t="s">
        <v>10335</v>
      </c>
      <c r="G3988" s="22">
        <v>82740.7</v>
      </c>
      <c r="H3988" s="96">
        <v>82740.7</v>
      </c>
      <c r="I3988" s="97"/>
      <c r="J3988" s="98"/>
      <c r="K3988" s="99"/>
      <c r="L3988" s="99"/>
      <c r="M3988" s="100"/>
      <c r="N3988" s="17"/>
      <c r="O3988" s="101">
        <f t="shared" si="138"/>
        <v>82740.7</v>
      </c>
      <c r="P3988" s="101"/>
      <c r="Q3988" s="101"/>
      <c r="R3988" s="101"/>
      <c r="S3988" s="24">
        <f t="shared" si="139"/>
        <v>82740.7</v>
      </c>
      <c r="T3988" s="94" t="s">
        <v>10219</v>
      </c>
      <c r="U3988" s="102"/>
      <c r="V3988" s="102"/>
      <c r="W3988" s="102"/>
      <c r="X3988" s="103"/>
      <c r="Y3988" s="23" t="s">
        <v>10326</v>
      </c>
      <c r="Z3988" s="104" t="s">
        <v>13</v>
      </c>
      <c r="AA3988" s="105"/>
      <c r="AB3988" s="106"/>
    </row>
    <row r="3989" spans="1:28" s="16" customFormat="1" ht="29.25" customHeight="1" x14ac:dyDescent="0.2">
      <c r="A3989" s="18" t="s">
        <v>10336</v>
      </c>
      <c r="B3989" s="94" t="s">
        <v>10337</v>
      </c>
      <c r="C3989" s="95"/>
      <c r="D3989" s="19" t="s">
        <v>32</v>
      </c>
      <c r="E3989" s="20" t="s">
        <v>10338</v>
      </c>
      <c r="F3989" s="21" t="s">
        <v>10339</v>
      </c>
      <c r="G3989" s="22">
        <v>243672.39</v>
      </c>
      <c r="H3989" s="96">
        <v>243672.39</v>
      </c>
      <c r="I3989" s="97"/>
      <c r="J3989" s="98"/>
      <c r="K3989" s="99"/>
      <c r="L3989" s="99"/>
      <c r="M3989" s="100"/>
      <c r="N3989" s="17"/>
      <c r="O3989" s="101">
        <f t="shared" ref="O3989:O4052" si="140">H3989-J3989</f>
        <v>243672.39</v>
      </c>
      <c r="P3989" s="101"/>
      <c r="Q3989" s="101"/>
      <c r="R3989" s="101"/>
      <c r="S3989" s="24">
        <f t="shared" si="139"/>
        <v>243672.39</v>
      </c>
      <c r="T3989" s="94" t="s">
        <v>10219</v>
      </c>
      <c r="U3989" s="102"/>
      <c r="V3989" s="102"/>
      <c r="W3989" s="102"/>
      <c r="X3989" s="103"/>
      <c r="Y3989" s="23" t="s">
        <v>10326</v>
      </c>
      <c r="Z3989" s="104" t="s">
        <v>13</v>
      </c>
      <c r="AA3989" s="105"/>
      <c r="AB3989" s="106"/>
    </row>
    <row r="3990" spans="1:28" s="16" customFormat="1" ht="29.25" customHeight="1" x14ac:dyDescent="0.2">
      <c r="A3990" s="18" t="s">
        <v>10340</v>
      </c>
      <c r="B3990" s="94" t="s">
        <v>10337</v>
      </c>
      <c r="C3990" s="95"/>
      <c r="D3990" s="19" t="s">
        <v>32</v>
      </c>
      <c r="E3990" s="20" t="s">
        <v>10341</v>
      </c>
      <c r="F3990" s="21" t="s">
        <v>10339</v>
      </c>
      <c r="G3990" s="22">
        <v>253577.61</v>
      </c>
      <c r="H3990" s="96">
        <v>253577.61</v>
      </c>
      <c r="I3990" s="97"/>
      <c r="J3990" s="98"/>
      <c r="K3990" s="99"/>
      <c r="L3990" s="99"/>
      <c r="M3990" s="100"/>
      <c r="N3990" s="17"/>
      <c r="O3990" s="101">
        <f t="shared" si="140"/>
        <v>253577.61</v>
      </c>
      <c r="P3990" s="101"/>
      <c r="Q3990" s="101"/>
      <c r="R3990" s="101"/>
      <c r="S3990" s="24">
        <f t="shared" si="139"/>
        <v>253577.61</v>
      </c>
      <c r="T3990" s="94" t="s">
        <v>10219</v>
      </c>
      <c r="U3990" s="102"/>
      <c r="V3990" s="102"/>
      <c r="W3990" s="102"/>
      <c r="X3990" s="103"/>
      <c r="Y3990" s="23" t="s">
        <v>10326</v>
      </c>
      <c r="Z3990" s="104" t="s">
        <v>13</v>
      </c>
      <c r="AA3990" s="105"/>
      <c r="AB3990" s="106"/>
    </row>
    <row r="3991" spans="1:28" s="16" customFormat="1" ht="29.25" customHeight="1" x14ac:dyDescent="0.2">
      <c r="A3991" s="18" t="s">
        <v>10342</v>
      </c>
      <c r="B3991" s="94" t="s">
        <v>10343</v>
      </c>
      <c r="C3991" s="95"/>
      <c r="D3991" s="19" t="s">
        <v>32</v>
      </c>
      <c r="E3991" s="20" t="s">
        <v>10344</v>
      </c>
      <c r="F3991" s="21" t="s">
        <v>10345</v>
      </c>
      <c r="G3991" s="22">
        <v>55000</v>
      </c>
      <c r="H3991" s="96">
        <v>55000</v>
      </c>
      <c r="I3991" s="97"/>
      <c r="J3991" s="98">
        <v>11130.92</v>
      </c>
      <c r="K3991" s="99"/>
      <c r="L3991" s="99"/>
      <c r="M3991" s="100"/>
      <c r="N3991" s="17">
        <v>11130.92</v>
      </c>
      <c r="O3991" s="101">
        <f t="shared" si="140"/>
        <v>43869.08</v>
      </c>
      <c r="P3991" s="101"/>
      <c r="Q3991" s="101"/>
      <c r="R3991" s="101"/>
      <c r="S3991" s="24">
        <f t="shared" si="139"/>
        <v>43869.08</v>
      </c>
      <c r="T3991" s="94" t="s">
        <v>10219</v>
      </c>
      <c r="U3991" s="102"/>
      <c r="V3991" s="102"/>
      <c r="W3991" s="102"/>
      <c r="X3991" s="103"/>
      <c r="Y3991" s="23" t="s">
        <v>10326</v>
      </c>
      <c r="Z3991" s="104" t="s">
        <v>13</v>
      </c>
      <c r="AA3991" s="105"/>
      <c r="AB3991" s="106"/>
    </row>
    <row r="3992" spans="1:28" s="16" customFormat="1" ht="29.25" customHeight="1" x14ac:dyDescent="0.2">
      <c r="A3992" s="18" t="s">
        <v>10346</v>
      </c>
      <c r="B3992" s="94" t="s">
        <v>10347</v>
      </c>
      <c r="C3992" s="95"/>
      <c r="D3992" s="19" t="s">
        <v>32</v>
      </c>
      <c r="E3992" s="20" t="s">
        <v>10348</v>
      </c>
      <c r="F3992" s="21" t="s">
        <v>10349</v>
      </c>
      <c r="G3992" s="22">
        <v>156186.1</v>
      </c>
      <c r="H3992" s="96">
        <v>156186.1</v>
      </c>
      <c r="I3992" s="97"/>
      <c r="J3992" s="98"/>
      <c r="K3992" s="99"/>
      <c r="L3992" s="99"/>
      <c r="M3992" s="100"/>
      <c r="N3992" s="17"/>
      <c r="O3992" s="101">
        <f t="shared" si="140"/>
        <v>156186.1</v>
      </c>
      <c r="P3992" s="101"/>
      <c r="Q3992" s="101"/>
      <c r="R3992" s="101"/>
      <c r="S3992" s="24">
        <f t="shared" si="139"/>
        <v>156186.1</v>
      </c>
      <c r="T3992" s="94" t="s">
        <v>10219</v>
      </c>
      <c r="U3992" s="102"/>
      <c r="V3992" s="102"/>
      <c r="W3992" s="102"/>
      <c r="X3992" s="103"/>
      <c r="Y3992" s="23" t="s">
        <v>10326</v>
      </c>
      <c r="Z3992" s="104" t="s">
        <v>13</v>
      </c>
      <c r="AA3992" s="105"/>
      <c r="AB3992" s="106"/>
    </row>
    <row r="3993" spans="1:28" s="16" customFormat="1" ht="29.25" customHeight="1" x14ac:dyDescent="0.2">
      <c r="A3993" s="18" t="s">
        <v>10350</v>
      </c>
      <c r="B3993" s="94" t="s">
        <v>10351</v>
      </c>
      <c r="C3993" s="95"/>
      <c r="D3993" s="19" t="s">
        <v>32</v>
      </c>
      <c r="E3993" s="20" t="s">
        <v>10352</v>
      </c>
      <c r="F3993" s="21" t="s">
        <v>10353</v>
      </c>
      <c r="G3993" s="22">
        <v>321431.92</v>
      </c>
      <c r="H3993" s="96">
        <v>321431.92</v>
      </c>
      <c r="I3993" s="97"/>
      <c r="J3993" s="98"/>
      <c r="K3993" s="99"/>
      <c r="L3993" s="99"/>
      <c r="M3993" s="100"/>
      <c r="N3993" s="17"/>
      <c r="O3993" s="101">
        <f t="shared" si="140"/>
        <v>321431.92</v>
      </c>
      <c r="P3993" s="101"/>
      <c r="Q3993" s="101"/>
      <c r="R3993" s="101"/>
      <c r="S3993" s="24">
        <f t="shared" si="139"/>
        <v>321431.92</v>
      </c>
      <c r="T3993" s="94" t="s">
        <v>10219</v>
      </c>
      <c r="U3993" s="102"/>
      <c r="V3993" s="102"/>
      <c r="W3993" s="102"/>
      <c r="X3993" s="103"/>
      <c r="Y3993" s="23" t="s">
        <v>10331</v>
      </c>
      <c r="Z3993" s="104" t="s">
        <v>13</v>
      </c>
      <c r="AA3993" s="105"/>
      <c r="AB3993" s="106"/>
    </row>
    <row r="3994" spans="1:28" s="16" customFormat="1" ht="29.25" customHeight="1" x14ac:dyDescent="0.2">
      <c r="A3994" s="18" t="s">
        <v>10354</v>
      </c>
      <c r="B3994" s="94" t="s">
        <v>10355</v>
      </c>
      <c r="C3994" s="95"/>
      <c r="D3994" s="19" t="s">
        <v>32</v>
      </c>
      <c r="E3994" s="20" t="s">
        <v>10356</v>
      </c>
      <c r="F3994" s="21" t="s">
        <v>10357</v>
      </c>
      <c r="G3994" s="22">
        <v>99500</v>
      </c>
      <c r="H3994" s="96">
        <v>99500</v>
      </c>
      <c r="I3994" s="97"/>
      <c r="J3994" s="98"/>
      <c r="K3994" s="99"/>
      <c r="L3994" s="99"/>
      <c r="M3994" s="100"/>
      <c r="N3994" s="17"/>
      <c r="O3994" s="101">
        <f t="shared" si="140"/>
        <v>99500</v>
      </c>
      <c r="P3994" s="101"/>
      <c r="Q3994" s="101"/>
      <c r="R3994" s="101"/>
      <c r="S3994" s="24">
        <f t="shared" si="139"/>
        <v>99500</v>
      </c>
      <c r="T3994" s="94" t="s">
        <v>10219</v>
      </c>
      <c r="U3994" s="102"/>
      <c r="V3994" s="102"/>
      <c r="W3994" s="102"/>
      <c r="X3994" s="103"/>
      <c r="Y3994" s="23" t="s">
        <v>10331</v>
      </c>
      <c r="Z3994" s="104" t="s">
        <v>13</v>
      </c>
      <c r="AA3994" s="105"/>
      <c r="AB3994" s="106"/>
    </row>
    <row r="3995" spans="1:28" s="16" customFormat="1" ht="29.25" customHeight="1" x14ac:dyDescent="0.2">
      <c r="A3995" s="18" t="s">
        <v>10358</v>
      </c>
      <c r="B3995" s="94" t="s">
        <v>10359</v>
      </c>
      <c r="C3995" s="95"/>
      <c r="D3995" s="19" t="s">
        <v>32</v>
      </c>
      <c r="E3995" s="20" t="s">
        <v>10360</v>
      </c>
      <c r="F3995" s="21" t="s">
        <v>10361</v>
      </c>
      <c r="G3995" s="22">
        <v>76150</v>
      </c>
      <c r="H3995" s="96">
        <v>76150</v>
      </c>
      <c r="I3995" s="97"/>
      <c r="J3995" s="98"/>
      <c r="K3995" s="99"/>
      <c r="L3995" s="99"/>
      <c r="M3995" s="100"/>
      <c r="N3995" s="17"/>
      <c r="O3995" s="101">
        <f t="shared" si="140"/>
        <v>76150</v>
      </c>
      <c r="P3995" s="101"/>
      <c r="Q3995" s="101"/>
      <c r="R3995" s="101"/>
      <c r="S3995" s="24">
        <f t="shared" si="139"/>
        <v>76150</v>
      </c>
      <c r="T3995" s="94" t="s">
        <v>10219</v>
      </c>
      <c r="U3995" s="102"/>
      <c r="V3995" s="102"/>
      <c r="W3995" s="102"/>
      <c r="X3995" s="103"/>
      <c r="Y3995" s="23" t="s">
        <v>10331</v>
      </c>
      <c r="Z3995" s="104" t="s">
        <v>13</v>
      </c>
      <c r="AA3995" s="105"/>
      <c r="AB3995" s="106"/>
    </row>
    <row r="3996" spans="1:28" s="16" customFormat="1" ht="29.25" customHeight="1" x14ac:dyDescent="0.2">
      <c r="A3996" s="18" t="s">
        <v>10362</v>
      </c>
      <c r="B3996" s="94" t="s">
        <v>10363</v>
      </c>
      <c r="C3996" s="95"/>
      <c r="D3996" s="19" t="s">
        <v>32</v>
      </c>
      <c r="E3996" s="20" t="s">
        <v>10364</v>
      </c>
      <c r="F3996" s="21" t="s">
        <v>10361</v>
      </c>
      <c r="G3996" s="22">
        <v>81764</v>
      </c>
      <c r="H3996" s="96">
        <v>81764</v>
      </c>
      <c r="I3996" s="97"/>
      <c r="J3996" s="98"/>
      <c r="K3996" s="99"/>
      <c r="L3996" s="99"/>
      <c r="M3996" s="100"/>
      <c r="N3996" s="17"/>
      <c r="O3996" s="101">
        <f t="shared" si="140"/>
        <v>81764</v>
      </c>
      <c r="P3996" s="101"/>
      <c r="Q3996" s="101"/>
      <c r="R3996" s="101"/>
      <c r="S3996" s="24">
        <f t="shared" si="139"/>
        <v>81764</v>
      </c>
      <c r="T3996" s="94" t="s">
        <v>10219</v>
      </c>
      <c r="U3996" s="102"/>
      <c r="V3996" s="102"/>
      <c r="W3996" s="102"/>
      <c r="X3996" s="103"/>
      <c r="Y3996" s="23" t="s">
        <v>10331</v>
      </c>
      <c r="Z3996" s="104" t="s">
        <v>13</v>
      </c>
      <c r="AA3996" s="105"/>
      <c r="AB3996" s="106"/>
    </row>
    <row r="3997" spans="1:28" s="16" customFormat="1" ht="29.25" customHeight="1" x14ac:dyDescent="0.2">
      <c r="A3997" s="18" t="s">
        <v>10365</v>
      </c>
      <c r="B3997" s="94" t="s">
        <v>10366</v>
      </c>
      <c r="C3997" s="95"/>
      <c r="D3997" s="19" t="s">
        <v>10367</v>
      </c>
      <c r="E3997" s="20" t="s">
        <v>10368</v>
      </c>
      <c r="F3997" s="21" t="s">
        <v>10369</v>
      </c>
      <c r="G3997" s="22">
        <v>92990</v>
      </c>
      <c r="H3997" s="96">
        <v>92990</v>
      </c>
      <c r="I3997" s="97"/>
      <c r="J3997" s="98"/>
      <c r="K3997" s="99"/>
      <c r="L3997" s="99"/>
      <c r="M3997" s="100"/>
      <c r="N3997" s="17"/>
      <c r="O3997" s="101">
        <f t="shared" si="140"/>
        <v>92990</v>
      </c>
      <c r="P3997" s="101"/>
      <c r="Q3997" s="101"/>
      <c r="R3997" s="101"/>
      <c r="S3997" s="24">
        <f t="shared" si="139"/>
        <v>92990</v>
      </c>
      <c r="T3997" s="94" t="s">
        <v>10219</v>
      </c>
      <c r="U3997" s="102"/>
      <c r="V3997" s="102"/>
      <c r="W3997" s="102"/>
      <c r="X3997" s="103"/>
      <c r="Y3997" s="23" t="s">
        <v>10369</v>
      </c>
      <c r="Z3997" s="104" t="s">
        <v>13</v>
      </c>
      <c r="AA3997" s="105"/>
      <c r="AB3997" s="106"/>
    </row>
    <row r="3998" spans="1:28" s="16" customFormat="1" ht="29.25" customHeight="1" x14ac:dyDescent="0.2">
      <c r="A3998" s="18" t="s">
        <v>10370</v>
      </c>
      <c r="B3998" s="94" t="s">
        <v>10371</v>
      </c>
      <c r="C3998" s="95"/>
      <c r="D3998" s="19" t="s">
        <v>32</v>
      </c>
      <c r="E3998" s="20" t="s">
        <v>10372</v>
      </c>
      <c r="F3998" s="21" t="s">
        <v>10373</v>
      </c>
      <c r="G3998" s="22">
        <v>315799.12</v>
      </c>
      <c r="H3998" s="96">
        <v>315799.12</v>
      </c>
      <c r="I3998" s="97"/>
      <c r="J3998" s="98"/>
      <c r="K3998" s="99"/>
      <c r="L3998" s="99"/>
      <c r="M3998" s="100"/>
      <c r="N3998" s="17"/>
      <c r="O3998" s="101">
        <f t="shared" si="140"/>
        <v>315799.12</v>
      </c>
      <c r="P3998" s="101"/>
      <c r="Q3998" s="101"/>
      <c r="R3998" s="101"/>
      <c r="S3998" s="24">
        <f t="shared" si="139"/>
        <v>315799.12</v>
      </c>
      <c r="T3998" s="94" t="s">
        <v>10219</v>
      </c>
      <c r="U3998" s="102"/>
      <c r="V3998" s="102"/>
      <c r="W3998" s="102"/>
      <c r="X3998" s="103"/>
      <c r="Y3998" s="23" t="s">
        <v>10331</v>
      </c>
      <c r="Z3998" s="104" t="s">
        <v>13</v>
      </c>
      <c r="AA3998" s="105"/>
      <c r="AB3998" s="106"/>
    </row>
    <row r="3999" spans="1:28" s="16" customFormat="1" ht="29.25" customHeight="1" x14ac:dyDescent="0.2">
      <c r="A3999" s="18" t="s">
        <v>10374</v>
      </c>
      <c r="B3999" s="94" t="s">
        <v>10375</v>
      </c>
      <c r="C3999" s="95"/>
      <c r="D3999" s="19" t="s">
        <v>32</v>
      </c>
      <c r="E3999" s="20" t="s">
        <v>10376</v>
      </c>
      <c r="F3999" s="21" t="s">
        <v>10377</v>
      </c>
      <c r="G3999" s="22">
        <v>138200</v>
      </c>
      <c r="H3999" s="96">
        <v>138200</v>
      </c>
      <c r="I3999" s="97"/>
      <c r="J3999" s="98"/>
      <c r="K3999" s="99"/>
      <c r="L3999" s="99"/>
      <c r="M3999" s="100"/>
      <c r="N3999" s="17"/>
      <c r="O3999" s="101">
        <f t="shared" si="140"/>
        <v>138200</v>
      </c>
      <c r="P3999" s="101"/>
      <c r="Q3999" s="101"/>
      <c r="R3999" s="101"/>
      <c r="S3999" s="24">
        <f t="shared" si="139"/>
        <v>138200</v>
      </c>
      <c r="T3999" s="94" t="s">
        <v>10219</v>
      </c>
      <c r="U3999" s="102"/>
      <c r="V3999" s="102"/>
      <c r="W3999" s="102"/>
      <c r="X3999" s="103"/>
      <c r="Y3999" s="23" t="s">
        <v>10331</v>
      </c>
      <c r="Z3999" s="104" t="s">
        <v>13</v>
      </c>
      <c r="AA3999" s="105"/>
      <c r="AB3999" s="106"/>
    </row>
    <row r="4000" spans="1:28" s="16" customFormat="1" ht="29.25" customHeight="1" x14ac:dyDescent="0.2">
      <c r="A4000" s="18" t="s">
        <v>10378</v>
      </c>
      <c r="B4000" s="94" t="s">
        <v>10379</v>
      </c>
      <c r="C4000" s="95"/>
      <c r="D4000" s="19" t="s">
        <v>32</v>
      </c>
      <c r="E4000" s="20" t="s">
        <v>10380</v>
      </c>
      <c r="F4000" s="21" t="s">
        <v>10381</v>
      </c>
      <c r="G4000" s="22">
        <v>56400</v>
      </c>
      <c r="H4000" s="96">
        <v>56400</v>
      </c>
      <c r="I4000" s="97"/>
      <c r="J4000" s="98"/>
      <c r="K4000" s="99"/>
      <c r="L4000" s="99"/>
      <c r="M4000" s="100"/>
      <c r="N4000" s="17"/>
      <c r="O4000" s="101">
        <f t="shared" si="140"/>
        <v>56400</v>
      </c>
      <c r="P4000" s="101"/>
      <c r="Q4000" s="101"/>
      <c r="R4000" s="101"/>
      <c r="S4000" s="24">
        <f t="shared" si="139"/>
        <v>56400</v>
      </c>
      <c r="T4000" s="94" t="s">
        <v>10219</v>
      </c>
      <c r="U4000" s="102"/>
      <c r="V4000" s="102"/>
      <c r="W4000" s="102"/>
      <c r="X4000" s="103"/>
      <c r="Y4000" s="23" t="s">
        <v>10326</v>
      </c>
      <c r="Z4000" s="104" t="s">
        <v>13</v>
      </c>
      <c r="AA4000" s="105"/>
      <c r="AB4000" s="106"/>
    </row>
    <row r="4001" spans="1:28" s="16" customFormat="1" ht="29.25" customHeight="1" x14ac:dyDescent="0.2">
      <c r="A4001" s="18" t="s">
        <v>10382</v>
      </c>
      <c r="B4001" s="94" t="s">
        <v>10383</v>
      </c>
      <c r="C4001" s="95"/>
      <c r="D4001" s="19" t="s">
        <v>32</v>
      </c>
      <c r="E4001" s="20" t="s">
        <v>10384</v>
      </c>
      <c r="F4001" s="21" t="s">
        <v>10385</v>
      </c>
      <c r="G4001" s="22">
        <v>61424.82</v>
      </c>
      <c r="H4001" s="96">
        <v>61424.82</v>
      </c>
      <c r="I4001" s="97"/>
      <c r="J4001" s="98"/>
      <c r="K4001" s="99"/>
      <c r="L4001" s="99"/>
      <c r="M4001" s="100"/>
      <c r="N4001" s="17"/>
      <c r="O4001" s="101">
        <f t="shared" si="140"/>
        <v>61424.82</v>
      </c>
      <c r="P4001" s="101"/>
      <c r="Q4001" s="101"/>
      <c r="R4001" s="101"/>
      <c r="S4001" s="24">
        <f t="shared" si="139"/>
        <v>61424.82</v>
      </c>
      <c r="T4001" s="94" t="s">
        <v>10219</v>
      </c>
      <c r="U4001" s="102"/>
      <c r="V4001" s="102"/>
      <c r="W4001" s="102"/>
      <c r="X4001" s="103"/>
      <c r="Y4001" s="23" t="s">
        <v>10331</v>
      </c>
      <c r="Z4001" s="104" t="s">
        <v>13</v>
      </c>
      <c r="AA4001" s="105"/>
      <c r="AB4001" s="106"/>
    </row>
    <row r="4002" spans="1:28" s="16" customFormat="1" ht="29.25" customHeight="1" x14ac:dyDescent="0.2">
      <c r="A4002" s="18" t="s">
        <v>10386</v>
      </c>
      <c r="B4002" s="94" t="s">
        <v>10387</v>
      </c>
      <c r="C4002" s="95"/>
      <c r="D4002" s="19" t="s">
        <v>32</v>
      </c>
      <c r="E4002" s="20" t="s">
        <v>10388</v>
      </c>
      <c r="F4002" s="21" t="s">
        <v>10389</v>
      </c>
      <c r="G4002" s="22">
        <v>68918.850000000006</v>
      </c>
      <c r="H4002" s="96">
        <v>68918.850000000006</v>
      </c>
      <c r="I4002" s="97"/>
      <c r="J4002" s="98"/>
      <c r="K4002" s="99"/>
      <c r="L4002" s="99"/>
      <c r="M4002" s="100"/>
      <c r="N4002" s="17"/>
      <c r="O4002" s="101">
        <f t="shared" si="140"/>
        <v>68918.850000000006</v>
      </c>
      <c r="P4002" s="101"/>
      <c r="Q4002" s="101"/>
      <c r="R4002" s="101"/>
      <c r="S4002" s="24">
        <f t="shared" si="139"/>
        <v>68918.850000000006</v>
      </c>
      <c r="T4002" s="94" t="s">
        <v>10219</v>
      </c>
      <c r="U4002" s="102"/>
      <c r="V4002" s="102"/>
      <c r="W4002" s="102"/>
      <c r="X4002" s="103"/>
      <c r="Y4002" s="23" t="s">
        <v>10331</v>
      </c>
      <c r="Z4002" s="104" t="s">
        <v>13</v>
      </c>
      <c r="AA4002" s="105"/>
      <c r="AB4002" s="106"/>
    </row>
    <row r="4003" spans="1:28" s="29" customFormat="1" ht="29.25" customHeight="1" x14ac:dyDescent="0.2">
      <c r="A4003" s="26" t="s">
        <v>10390</v>
      </c>
      <c r="B4003" s="107" t="s">
        <v>10391</v>
      </c>
      <c r="C4003" s="108"/>
      <c r="D4003" s="108"/>
      <c r="E4003" s="108"/>
      <c r="F4003" s="109"/>
      <c r="G4003" s="30">
        <v>10920612.41</v>
      </c>
      <c r="H4003" s="110">
        <v>10920612.41</v>
      </c>
      <c r="I4003" s="111"/>
      <c r="J4003" s="112">
        <v>3833339.54</v>
      </c>
      <c r="K4003" s="113"/>
      <c r="L4003" s="113"/>
      <c r="M4003" s="114"/>
      <c r="N4003" s="24">
        <v>3833339.54</v>
      </c>
      <c r="O4003" s="115">
        <f>SUM(O4004:R4031)</f>
        <v>7087272.8700000001</v>
      </c>
      <c r="P4003" s="115"/>
      <c r="Q4003" s="115"/>
      <c r="R4003" s="115"/>
      <c r="S4003" s="24">
        <f t="shared" si="139"/>
        <v>7087272.8700000001</v>
      </c>
      <c r="T4003" s="119" t="s">
        <v>25</v>
      </c>
      <c r="U4003" s="120"/>
      <c r="V4003" s="120"/>
      <c r="W4003" s="120"/>
      <c r="X4003" s="121"/>
      <c r="Y4003" s="26" t="s">
        <v>25</v>
      </c>
      <c r="Z4003" s="119" t="s">
        <v>10392</v>
      </c>
      <c r="AA4003" s="120"/>
      <c r="AB4003" s="121"/>
    </row>
    <row r="4004" spans="1:28" s="16" customFormat="1" ht="66.75" customHeight="1" x14ac:dyDescent="0.2">
      <c r="A4004" s="18" t="s">
        <v>10393</v>
      </c>
      <c r="B4004" s="94" t="s">
        <v>10394</v>
      </c>
      <c r="C4004" s="95"/>
      <c r="D4004" s="19" t="s">
        <v>10395</v>
      </c>
      <c r="E4004" s="20" t="s">
        <v>10396</v>
      </c>
      <c r="F4004" s="21" t="s">
        <v>10397</v>
      </c>
      <c r="G4004" s="22">
        <v>1189000</v>
      </c>
      <c r="H4004" s="96">
        <v>1189000</v>
      </c>
      <c r="I4004" s="97"/>
      <c r="J4004" s="98">
        <v>644041.85</v>
      </c>
      <c r="K4004" s="99"/>
      <c r="L4004" s="99"/>
      <c r="M4004" s="100"/>
      <c r="N4004" s="17">
        <v>644041.85</v>
      </c>
      <c r="O4004" s="101">
        <f t="shared" si="140"/>
        <v>544958.15</v>
      </c>
      <c r="P4004" s="101"/>
      <c r="Q4004" s="101"/>
      <c r="R4004" s="101"/>
      <c r="S4004" s="24">
        <f t="shared" si="139"/>
        <v>544958.15</v>
      </c>
      <c r="T4004" s="94" t="s">
        <v>10391</v>
      </c>
      <c r="U4004" s="102"/>
      <c r="V4004" s="102"/>
      <c r="W4004" s="102"/>
      <c r="X4004" s="103"/>
      <c r="Y4004" s="23" t="s">
        <v>10397</v>
      </c>
      <c r="Z4004" s="104" t="s">
        <v>13</v>
      </c>
      <c r="AA4004" s="105"/>
      <c r="AB4004" s="106"/>
    </row>
    <row r="4005" spans="1:28" s="16" customFormat="1" ht="66.75" customHeight="1" x14ac:dyDescent="0.2">
      <c r="A4005" s="18" t="s">
        <v>10398</v>
      </c>
      <c r="B4005" s="94" t="s">
        <v>10399</v>
      </c>
      <c r="C4005" s="95"/>
      <c r="D4005" s="19" t="s">
        <v>10395</v>
      </c>
      <c r="E4005" s="20" t="s">
        <v>10400</v>
      </c>
      <c r="F4005" s="21" t="s">
        <v>10397</v>
      </c>
      <c r="G4005" s="22">
        <v>47100</v>
      </c>
      <c r="H4005" s="96">
        <v>47100</v>
      </c>
      <c r="I4005" s="97"/>
      <c r="J4005" s="98"/>
      <c r="K4005" s="99"/>
      <c r="L4005" s="99"/>
      <c r="M4005" s="100"/>
      <c r="N4005" s="17"/>
      <c r="O4005" s="101">
        <f t="shared" si="140"/>
        <v>47100</v>
      </c>
      <c r="P4005" s="101"/>
      <c r="Q4005" s="101"/>
      <c r="R4005" s="101"/>
      <c r="S4005" s="24">
        <f t="shared" si="139"/>
        <v>47100</v>
      </c>
      <c r="T4005" s="94" t="s">
        <v>10391</v>
      </c>
      <c r="U4005" s="102"/>
      <c r="V4005" s="102"/>
      <c r="W4005" s="102"/>
      <c r="X4005" s="103"/>
      <c r="Y4005" s="23" t="s">
        <v>10397</v>
      </c>
      <c r="Z4005" s="104" t="s">
        <v>13</v>
      </c>
      <c r="AA4005" s="105"/>
      <c r="AB4005" s="106"/>
    </row>
    <row r="4006" spans="1:28" s="16" customFormat="1" ht="66.75" customHeight="1" x14ac:dyDescent="0.2">
      <c r="A4006" s="18" t="s">
        <v>10401</v>
      </c>
      <c r="B4006" s="94" t="s">
        <v>10402</v>
      </c>
      <c r="C4006" s="95"/>
      <c r="D4006" s="19" t="s">
        <v>10395</v>
      </c>
      <c r="E4006" s="20" t="s">
        <v>10403</v>
      </c>
      <c r="F4006" s="21" t="s">
        <v>10397</v>
      </c>
      <c r="G4006" s="22">
        <v>271000</v>
      </c>
      <c r="H4006" s="96">
        <v>271000</v>
      </c>
      <c r="I4006" s="97"/>
      <c r="J4006" s="98"/>
      <c r="K4006" s="99"/>
      <c r="L4006" s="99"/>
      <c r="M4006" s="100"/>
      <c r="N4006" s="17"/>
      <c r="O4006" s="101">
        <f t="shared" si="140"/>
        <v>271000</v>
      </c>
      <c r="P4006" s="101"/>
      <c r="Q4006" s="101"/>
      <c r="R4006" s="101"/>
      <c r="S4006" s="24">
        <f t="shared" si="139"/>
        <v>271000</v>
      </c>
      <c r="T4006" s="94" t="s">
        <v>10391</v>
      </c>
      <c r="U4006" s="102"/>
      <c r="V4006" s="102"/>
      <c r="W4006" s="102"/>
      <c r="X4006" s="103"/>
      <c r="Y4006" s="23" t="s">
        <v>10397</v>
      </c>
      <c r="Z4006" s="104" t="s">
        <v>13</v>
      </c>
      <c r="AA4006" s="105"/>
      <c r="AB4006" s="106"/>
    </row>
    <row r="4007" spans="1:28" s="16" customFormat="1" ht="66.75" customHeight="1" x14ac:dyDescent="0.2">
      <c r="A4007" s="18" t="s">
        <v>10404</v>
      </c>
      <c r="B4007" s="94" t="s">
        <v>10405</v>
      </c>
      <c r="C4007" s="95"/>
      <c r="D4007" s="19" t="s">
        <v>10395</v>
      </c>
      <c r="E4007" s="20" t="s">
        <v>10406</v>
      </c>
      <c r="F4007" s="21" t="s">
        <v>10397</v>
      </c>
      <c r="G4007" s="22">
        <v>336600</v>
      </c>
      <c r="H4007" s="96">
        <v>336600</v>
      </c>
      <c r="I4007" s="97"/>
      <c r="J4007" s="98"/>
      <c r="K4007" s="99"/>
      <c r="L4007" s="99"/>
      <c r="M4007" s="100"/>
      <c r="N4007" s="17"/>
      <c r="O4007" s="101">
        <f t="shared" si="140"/>
        <v>336600</v>
      </c>
      <c r="P4007" s="101"/>
      <c r="Q4007" s="101"/>
      <c r="R4007" s="101"/>
      <c r="S4007" s="24">
        <f t="shared" si="139"/>
        <v>336600</v>
      </c>
      <c r="T4007" s="94" t="s">
        <v>10391</v>
      </c>
      <c r="U4007" s="102"/>
      <c r="V4007" s="102"/>
      <c r="W4007" s="102"/>
      <c r="X4007" s="103"/>
      <c r="Y4007" s="23" t="s">
        <v>10397</v>
      </c>
      <c r="Z4007" s="104" t="s">
        <v>13</v>
      </c>
      <c r="AA4007" s="105"/>
      <c r="AB4007" s="106"/>
    </row>
    <row r="4008" spans="1:28" s="16" customFormat="1" ht="66.75" customHeight="1" x14ac:dyDescent="0.2">
      <c r="A4008" s="18" t="s">
        <v>10407</v>
      </c>
      <c r="B4008" s="94" t="s">
        <v>10408</v>
      </c>
      <c r="C4008" s="95"/>
      <c r="D4008" s="19" t="s">
        <v>10395</v>
      </c>
      <c r="E4008" s="20" t="s">
        <v>2931</v>
      </c>
      <c r="F4008" s="21" t="s">
        <v>34</v>
      </c>
      <c r="G4008" s="22">
        <v>235530</v>
      </c>
      <c r="H4008" s="96">
        <v>235530</v>
      </c>
      <c r="I4008" s="97"/>
      <c r="J4008" s="98">
        <v>176647.5</v>
      </c>
      <c r="K4008" s="99"/>
      <c r="L4008" s="99"/>
      <c r="M4008" s="100"/>
      <c r="N4008" s="17">
        <v>176647.5</v>
      </c>
      <c r="O4008" s="101">
        <f t="shared" si="140"/>
        <v>58882.5</v>
      </c>
      <c r="P4008" s="101"/>
      <c r="Q4008" s="101"/>
      <c r="R4008" s="101"/>
      <c r="S4008" s="24">
        <f t="shared" si="139"/>
        <v>58882.5</v>
      </c>
      <c r="T4008" s="94" t="s">
        <v>10391</v>
      </c>
      <c r="U4008" s="102"/>
      <c r="V4008" s="102"/>
      <c r="W4008" s="102"/>
      <c r="X4008" s="103"/>
      <c r="Y4008" s="23" t="s">
        <v>10409</v>
      </c>
      <c r="Z4008" s="104" t="s">
        <v>13</v>
      </c>
      <c r="AA4008" s="105"/>
      <c r="AB4008" s="106"/>
    </row>
    <row r="4009" spans="1:28" s="16" customFormat="1" ht="66.75" customHeight="1" x14ac:dyDescent="0.2">
      <c r="A4009" s="18" t="s">
        <v>10410</v>
      </c>
      <c r="B4009" s="94" t="s">
        <v>10411</v>
      </c>
      <c r="C4009" s="95"/>
      <c r="D4009" s="19" t="s">
        <v>10395</v>
      </c>
      <c r="E4009" s="20" t="s">
        <v>10412</v>
      </c>
      <c r="F4009" s="21" t="s">
        <v>7026</v>
      </c>
      <c r="G4009" s="22">
        <v>522208</v>
      </c>
      <c r="H4009" s="96">
        <v>522208</v>
      </c>
      <c r="I4009" s="97"/>
      <c r="J4009" s="98">
        <v>234994.48</v>
      </c>
      <c r="K4009" s="99"/>
      <c r="L4009" s="99"/>
      <c r="M4009" s="100"/>
      <c r="N4009" s="17">
        <v>234994.48</v>
      </c>
      <c r="O4009" s="101">
        <f t="shared" si="140"/>
        <v>287213.52</v>
      </c>
      <c r="P4009" s="101"/>
      <c r="Q4009" s="101"/>
      <c r="R4009" s="101"/>
      <c r="S4009" s="24">
        <f t="shared" si="139"/>
        <v>287213.52</v>
      </c>
      <c r="T4009" s="94" t="s">
        <v>10391</v>
      </c>
      <c r="U4009" s="102"/>
      <c r="V4009" s="102"/>
      <c r="W4009" s="102"/>
      <c r="X4009" s="103"/>
      <c r="Y4009" s="23" t="s">
        <v>7026</v>
      </c>
      <c r="Z4009" s="104" t="s">
        <v>13</v>
      </c>
      <c r="AA4009" s="105"/>
      <c r="AB4009" s="106"/>
    </row>
    <row r="4010" spans="1:28" s="16" customFormat="1" ht="66.75" customHeight="1" x14ac:dyDescent="0.2">
      <c r="A4010" s="18" t="s">
        <v>10413</v>
      </c>
      <c r="B4010" s="94" t="s">
        <v>10414</v>
      </c>
      <c r="C4010" s="95"/>
      <c r="D4010" s="19" t="s">
        <v>10395</v>
      </c>
      <c r="E4010" s="20" t="s">
        <v>10415</v>
      </c>
      <c r="F4010" s="21" t="s">
        <v>10416</v>
      </c>
      <c r="G4010" s="22">
        <v>396475</v>
      </c>
      <c r="H4010" s="96">
        <v>396475</v>
      </c>
      <c r="I4010" s="97"/>
      <c r="J4010" s="98">
        <v>191629.48</v>
      </c>
      <c r="K4010" s="99"/>
      <c r="L4010" s="99"/>
      <c r="M4010" s="100"/>
      <c r="N4010" s="17">
        <v>191629.48</v>
      </c>
      <c r="O4010" s="101">
        <f t="shared" si="140"/>
        <v>204845.52</v>
      </c>
      <c r="P4010" s="101"/>
      <c r="Q4010" s="101"/>
      <c r="R4010" s="101"/>
      <c r="S4010" s="24">
        <f t="shared" si="139"/>
        <v>204845.52</v>
      </c>
      <c r="T4010" s="94" t="s">
        <v>10391</v>
      </c>
      <c r="U4010" s="102"/>
      <c r="V4010" s="102"/>
      <c r="W4010" s="102"/>
      <c r="X4010" s="103"/>
      <c r="Y4010" s="23" t="s">
        <v>10416</v>
      </c>
      <c r="Z4010" s="104" t="s">
        <v>13</v>
      </c>
      <c r="AA4010" s="105"/>
      <c r="AB4010" s="106"/>
    </row>
    <row r="4011" spans="1:28" s="16" customFormat="1" ht="66.75" customHeight="1" x14ac:dyDescent="0.2">
      <c r="A4011" s="18" t="s">
        <v>10417</v>
      </c>
      <c r="B4011" s="94" t="s">
        <v>10418</v>
      </c>
      <c r="C4011" s="95"/>
      <c r="D4011" s="19" t="s">
        <v>10395</v>
      </c>
      <c r="E4011" s="20" t="s">
        <v>10419</v>
      </c>
      <c r="F4011" s="21" t="s">
        <v>34</v>
      </c>
      <c r="G4011" s="22">
        <v>1103556.52</v>
      </c>
      <c r="H4011" s="96">
        <v>1103556.52</v>
      </c>
      <c r="I4011" s="97"/>
      <c r="J4011" s="98">
        <v>947219.42</v>
      </c>
      <c r="K4011" s="99"/>
      <c r="L4011" s="99"/>
      <c r="M4011" s="100"/>
      <c r="N4011" s="17">
        <v>947219.42</v>
      </c>
      <c r="O4011" s="101">
        <f t="shared" si="140"/>
        <v>156337.09999999998</v>
      </c>
      <c r="P4011" s="101"/>
      <c r="Q4011" s="101"/>
      <c r="R4011" s="101"/>
      <c r="S4011" s="24">
        <f t="shared" si="139"/>
        <v>156337.09999999998</v>
      </c>
      <c r="T4011" s="94" t="s">
        <v>10391</v>
      </c>
      <c r="U4011" s="102"/>
      <c r="V4011" s="102"/>
      <c r="W4011" s="102"/>
      <c r="X4011" s="103"/>
      <c r="Y4011" s="23" t="s">
        <v>10409</v>
      </c>
      <c r="Z4011" s="104" t="s">
        <v>13</v>
      </c>
      <c r="AA4011" s="105"/>
      <c r="AB4011" s="106"/>
    </row>
    <row r="4012" spans="1:28" s="16" customFormat="1" ht="66.75" customHeight="1" x14ac:dyDescent="0.2">
      <c r="A4012" s="18" t="s">
        <v>10420</v>
      </c>
      <c r="B4012" s="94" t="s">
        <v>10421</v>
      </c>
      <c r="C4012" s="95"/>
      <c r="D4012" s="19" t="s">
        <v>10395</v>
      </c>
      <c r="E4012" s="20" t="s">
        <v>10422</v>
      </c>
      <c r="F4012" s="21" t="s">
        <v>10423</v>
      </c>
      <c r="G4012" s="22">
        <v>298393</v>
      </c>
      <c r="H4012" s="96">
        <v>298393</v>
      </c>
      <c r="I4012" s="97"/>
      <c r="J4012" s="98">
        <v>92004.37</v>
      </c>
      <c r="K4012" s="99"/>
      <c r="L4012" s="99"/>
      <c r="M4012" s="100"/>
      <c r="N4012" s="17">
        <v>92004.37</v>
      </c>
      <c r="O4012" s="101">
        <f t="shared" si="140"/>
        <v>206388.63</v>
      </c>
      <c r="P4012" s="101"/>
      <c r="Q4012" s="101"/>
      <c r="R4012" s="101"/>
      <c r="S4012" s="24">
        <f t="shared" si="139"/>
        <v>206388.63</v>
      </c>
      <c r="T4012" s="94" t="s">
        <v>10391</v>
      </c>
      <c r="U4012" s="102"/>
      <c r="V4012" s="102"/>
      <c r="W4012" s="102"/>
      <c r="X4012" s="103"/>
      <c r="Y4012" s="23" t="s">
        <v>10423</v>
      </c>
      <c r="Z4012" s="104" t="s">
        <v>13</v>
      </c>
      <c r="AA4012" s="105"/>
      <c r="AB4012" s="106"/>
    </row>
    <row r="4013" spans="1:28" s="16" customFormat="1" ht="66.75" customHeight="1" x14ac:dyDescent="0.2">
      <c r="A4013" s="18" t="s">
        <v>10424</v>
      </c>
      <c r="B4013" s="94" t="s">
        <v>10425</v>
      </c>
      <c r="C4013" s="95"/>
      <c r="D4013" s="19" t="s">
        <v>10395</v>
      </c>
      <c r="E4013" s="20" t="s">
        <v>10426</v>
      </c>
      <c r="F4013" s="21" t="s">
        <v>7026</v>
      </c>
      <c r="G4013" s="22">
        <v>25412.11</v>
      </c>
      <c r="H4013" s="96">
        <v>25412.11</v>
      </c>
      <c r="I4013" s="97"/>
      <c r="J4013" s="98"/>
      <c r="K4013" s="99"/>
      <c r="L4013" s="99"/>
      <c r="M4013" s="100"/>
      <c r="N4013" s="17"/>
      <c r="O4013" s="101">
        <f t="shared" si="140"/>
        <v>25412.11</v>
      </c>
      <c r="P4013" s="101"/>
      <c r="Q4013" s="101"/>
      <c r="R4013" s="101"/>
      <c r="S4013" s="24">
        <f t="shared" si="139"/>
        <v>25412.11</v>
      </c>
      <c r="T4013" s="94" t="s">
        <v>10391</v>
      </c>
      <c r="U4013" s="102"/>
      <c r="V4013" s="102"/>
      <c r="W4013" s="102"/>
      <c r="X4013" s="103"/>
      <c r="Y4013" s="23" t="s">
        <v>7026</v>
      </c>
      <c r="Z4013" s="104" t="s">
        <v>13</v>
      </c>
      <c r="AA4013" s="105"/>
      <c r="AB4013" s="106"/>
    </row>
    <row r="4014" spans="1:28" s="16" customFormat="1" ht="66.75" customHeight="1" x14ac:dyDescent="0.2">
      <c r="A4014" s="18" t="s">
        <v>10427</v>
      </c>
      <c r="B4014" s="94" t="s">
        <v>10428</v>
      </c>
      <c r="C4014" s="95"/>
      <c r="D4014" s="19" t="s">
        <v>10395</v>
      </c>
      <c r="E4014" s="20" t="s">
        <v>10429</v>
      </c>
      <c r="F4014" s="21" t="s">
        <v>10430</v>
      </c>
      <c r="G4014" s="22">
        <v>209704</v>
      </c>
      <c r="H4014" s="96">
        <v>209704</v>
      </c>
      <c r="I4014" s="97"/>
      <c r="J4014" s="98"/>
      <c r="K4014" s="99"/>
      <c r="L4014" s="99"/>
      <c r="M4014" s="100"/>
      <c r="N4014" s="17"/>
      <c r="O4014" s="101">
        <f t="shared" si="140"/>
        <v>209704</v>
      </c>
      <c r="P4014" s="101"/>
      <c r="Q4014" s="101"/>
      <c r="R4014" s="101"/>
      <c r="S4014" s="24">
        <f t="shared" si="139"/>
        <v>209704</v>
      </c>
      <c r="T4014" s="94" t="s">
        <v>10391</v>
      </c>
      <c r="U4014" s="102"/>
      <c r="V4014" s="102"/>
      <c r="W4014" s="102"/>
      <c r="X4014" s="103"/>
      <c r="Y4014" s="23" t="s">
        <v>10430</v>
      </c>
      <c r="Z4014" s="104" t="s">
        <v>13</v>
      </c>
      <c r="AA4014" s="105"/>
      <c r="AB4014" s="106"/>
    </row>
    <row r="4015" spans="1:28" s="16" customFormat="1" ht="66.75" customHeight="1" x14ac:dyDescent="0.2">
      <c r="A4015" s="18" t="s">
        <v>10431</v>
      </c>
      <c r="B4015" s="94" t="s">
        <v>10432</v>
      </c>
      <c r="C4015" s="95"/>
      <c r="D4015" s="19" t="s">
        <v>10395</v>
      </c>
      <c r="E4015" s="20" t="s">
        <v>10433</v>
      </c>
      <c r="F4015" s="21" t="s">
        <v>10434</v>
      </c>
      <c r="G4015" s="22">
        <v>1736813.62</v>
      </c>
      <c r="H4015" s="96">
        <v>1736813.62</v>
      </c>
      <c r="I4015" s="97"/>
      <c r="J4015" s="98"/>
      <c r="K4015" s="99"/>
      <c r="L4015" s="99"/>
      <c r="M4015" s="100"/>
      <c r="N4015" s="17"/>
      <c r="O4015" s="101">
        <f t="shared" si="140"/>
        <v>1736813.62</v>
      </c>
      <c r="P4015" s="101"/>
      <c r="Q4015" s="101"/>
      <c r="R4015" s="101"/>
      <c r="S4015" s="24">
        <f t="shared" si="139"/>
        <v>1736813.62</v>
      </c>
      <c r="T4015" s="94" t="s">
        <v>10391</v>
      </c>
      <c r="U4015" s="102"/>
      <c r="V4015" s="102"/>
      <c r="W4015" s="102"/>
      <c r="X4015" s="103"/>
      <c r="Y4015" s="23" t="s">
        <v>6654</v>
      </c>
      <c r="Z4015" s="104" t="s">
        <v>13</v>
      </c>
      <c r="AA4015" s="105"/>
      <c r="AB4015" s="106"/>
    </row>
    <row r="4016" spans="1:28" s="16" customFormat="1" ht="66.75" customHeight="1" x14ac:dyDescent="0.2">
      <c r="A4016" s="18" t="s">
        <v>10435</v>
      </c>
      <c r="B4016" s="94" t="s">
        <v>10436</v>
      </c>
      <c r="C4016" s="95"/>
      <c r="D4016" s="19" t="s">
        <v>10395</v>
      </c>
      <c r="E4016" s="20" t="s">
        <v>10437</v>
      </c>
      <c r="F4016" s="21" t="s">
        <v>10438</v>
      </c>
      <c r="G4016" s="22">
        <v>54363</v>
      </c>
      <c r="H4016" s="96">
        <v>54363</v>
      </c>
      <c r="I4016" s="97"/>
      <c r="J4016" s="98"/>
      <c r="K4016" s="99"/>
      <c r="L4016" s="99"/>
      <c r="M4016" s="100"/>
      <c r="N4016" s="17"/>
      <c r="O4016" s="101">
        <f t="shared" si="140"/>
        <v>54363</v>
      </c>
      <c r="P4016" s="101"/>
      <c r="Q4016" s="101"/>
      <c r="R4016" s="101"/>
      <c r="S4016" s="24">
        <f t="shared" si="139"/>
        <v>54363</v>
      </c>
      <c r="T4016" s="94" t="s">
        <v>10391</v>
      </c>
      <c r="U4016" s="102"/>
      <c r="V4016" s="102"/>
      <c r="W4016" s="102"/>
      <c r="X4016" s="103"/>
      <c r="Y4016" s="23" t="s">
        <v>10438</v>
      </c>
      <c r="Z4016" s="104" t="s">
        <v>13</v>
      </c>
      <c r="AA4016" s="105"/>
      <c r="AB4016" s="106"/>
    </row>
    <row r="4017" spans="1:28" s="16" customFormat="1" ht="66.75" customHeight="1" x14ac:dyDescent="0.2">
      <c r="A4017" s="18" t="s">
        <v>10439</v>
      </c>
      <c r="B4017" s="94" t="s">
        <v>10440</v>
      </c>
      <c r="C4017" s="95"/>
      <c r="D4017" s="19" t="s">
        <v>10395</v>
      </c>
      <c r="E4017" s="20" t="s">
        <v>10441</v>
      </c>
      <c r="F4017" s="21" t="s">
        <v>10442</v>
      </c>
      <c r="G4017" s="22">
        <v>725600</v>
      </c>
      <c r="H4017" s="96">
        <v>725600</v>
      </c>
      <c r="I4017" s="97"/>
      <c r="J4017" s="98">
        <v>332566.45</v>
      </c>
      <c r="K4017" s="99"/>
      <c r="L4017" s="99"/>
      <c r="M4017" s="100"/>
      <c r="N4017" s="17">
        <v>332566.45</v>
      </c>
      <c r="O4017" s="101">
        <f t="shared" si="140"/>
        <v>393033.55</v>
      </c>
      <c r="P4017" s="101"/>
      <c r="Q4017" s="101"/>
      <c r="R4017" s="101"/>
      <c r="S4017" s="24">
        <f t="shared" si="139"/>
        <v>393033.55</v>
      </c>
      <c r="T4017" s="94" t="s">
        <v>10391</v>
      </c>
      <c r="U4017" s="102"/>
      <c r="V4017" s="102"/>
      <c r="W4017" s="102"/>
      <c r="X4017" s="103"/>
      <c r="Y4017" s="23" t="s">
        <v>10442</v>
      </c>
      <c r="Z4017" s="104" t="s">
        <v>13</v>
      </c>
      <c r="AA4017" s="105"/>
      <c r="AB4017" s="106"/>
    </row>
    <row r="4018" spans="1:28" s="16" customFormat="1" ht="66.75" customHeight="1" x14ac:dyDescent="0.2">
      <c r="A4018" s="18" t="s">
        <v>10443</v>
      </c>
      <c r="B4018" s="94" t="s">
        <v>10444</v>
      </c>
      <c r="C4018" s="95"/>
      <c r="D4018" s="19" t="s">
        <v>10395</v>
      </c>
      <c r="E4018" s="20" t="s">
        <v>10445</v>
      </c>
      <c r="F4018" s="21" t="s">
        <v>10446</v>
      </c>
      <c r="G4018" s="22">
        <v>1101360</v>
      </c>
      <c r="H4018" s="96">
        <v>1101360</v>
      </c>
      <c r="I4018" s="97"/>
      <c r="J4018" s="98">
        <v>495612</v>
      </c>
      <c r="K4018" s="99"/>
      <c r="L4018" s="99"/>
      <c r="M4018" s="100"/>
      <c r="N4018" s="17">
        <v>495612</v>
      </c>
      <c r="O4018" s="101">
        <f t="shared" si="140"/>
        <v>605748</v>
      </c>
      <c r="P4018" s="101"/>
      <c r="Q4018" s="101"/>
      <c r="R4018" s="101"/>
      <c r="S4018" s="24">
        <f t="shared" si="139"/>
        <v>605748</v>
      </c>
      <c r="T4018" s="94" t="s">
        <v>10391</v>
      </c>
      <c r="U4018" s="102"/>
      <c r="V4018" s="102"/>
      <c r="W4018" s="102"/>
      <c r="X4018" s="103"/>
      <c r="Y4018" s="23" t="s">
        <v>10446</v>
      </c>
      <c r="Z4018" s="104" t="s">
        <v>13</v>
      </c>
      <c r="AA4018" s="105"/>
      <c r="AB4018" s="106"/>
    </row>
    <row r="4019" spans="1:28" s="16" customFormat="1" ht="66.75" customHeight="1" x14ac:dyDescent="0.2">
      <c r="A4019" s="18" t="s">
        <v>10447</v>
      </c>
      <c r="B4019" s="94" t="s">
        <v>10444</v>
      </c>
      <c r="C4019" s="95"/>
      <c r="D4019" s="19" t="s">
        <v>10395</v>
      </c>
      <c r="E4019" s="20" t="s">
        <v>10448</v>
      </c>
      <c r="F4019" s="21" t="s">
        <v>7026</v>
      </c>
      <c r="G4019" s="22">
        <v>1215448.1599999999</v>
      </c>
      <c r="H4019" s="96">
        <v>1215448.1599999999</v>
      </c>
      <c r="I4019" s="97"/>
      <c r="J4019" s="98">
        <v>546951.98</v>
      </c>
      <c r="K4019" s="99"/>
      <c r="L4019" s="99"/>
      <c r="M4019" s="100"/>
      <c r="N4019" s="17">
        <v>546951.98</v>
      </c>
      <c r="O4019" s="101">
        <f t="shared" si="140"/>
        <v>668496.17999999993</v>
      </c>
      <c r="P4019" s="101"/>
      <c r="Q4019" s="101"/>
      <c r="R4019" s="101"/>
      <c r="S4019" s="24">
        <f t="shared" si="139"/>
        <v>668496.17999999993</v>
      </c>
      <c r="T4019" s="94" t="s">
        <v>10391</v>
      </c>
      <c r="U4019" s="102"/>
      <c r="V4019" s="102"/>
      <c r="W4019" s="102"/>
      <c r="X4019" s="103"/>
      <c r="Y4019" s="23" t="s">
        <v>7026</v>
      </c>
      <c r="Z4019" s="104" t="s">
        <v>13</v>
      </c>
      <c r="AA4019" s="105"/>
      <c r="AB4019" s="106"/>
    </row>
    <row r="4020" spans="1:28" s="16" customFormat="1" ht="66.75" customHeight="1" x14ac:dyDescent="0.2">
      <c r="A4020" s="18" t="s">
        <v>10449</v>
      </c>
      <c r="B4020" s="94" t="s">
        <v>10450</v>
      </c>
      <c r="C4020" s="95"/>
      <c r="D4020" s="19" t="s">
        <v>10395</v>
      </c>
      <c r="E4020" s="20" t="s">
        <v>10451</v>
      </c>
      <c r="F4020" s="21" t="s">
        <v>10452</v>
      </c>
      <c r="G4020" s="22">
        <v>95896</v>
      </c>
      <c r="H4020" s="96">
        <v>95896</v>
      </c>
      <c r="I4020" s="97"/>
      <c r="J4020" s="98"/>
      <c r="K4020" s="99"/>
      <c r="L4020" s="99"/>
      <c r="M4020" s="100"/>
      <c r="N4020" s="17"/>
      <c r="O4020" s="101">
        <f t="shared" si="140"/>
        <v>95896</v>
      </c>
      <c r="P4020" s="101"/>
      <c r="Q4020" s="101"/>
      <c r="R4020" s="101"/>
      <c r="S4020" s="24">
        <f t="shared" si="139"/>
        <v>95896</v>
      </c>
      <c r="T4020" s="94" t="s">
        <v>10391</v>
      </c>
      <c r="U4020" s="102"/>
      <c r="V4020" s="102"/>
      <c r="W4020" s="102"/>
      <c r="X4020" s="103"/>
      <c r="Y4020" s="23" t="s">
        <v>10452</v>
      </c>
      <c r="Z4020" s="104" t="s">
        <v>13</v>
      </c>
      <c r="AA4020" s="105"/>
      <c r="AB4020" s="106"/>
    </row>
    <row r="4021" spans="1:28" s="16" customFormat="1" ht="66.75" customHeight="1" x14ac:dyDescent="0.2">
      <c r="A4021" s="18" t="s">
        <v>10453</v>
      </c>
      <c r="B4021" s="94" t="s">
        <v>10454</v>
      </c>
      <c r="C4021" s="95"/>
      <c r="D4021" s="19" t="s">
        <v>10395</v>
      </c>
      <c r="E4021" s="20" t="s">
        <v>10455</v>
      </c>
      <c r="F4021" s="21" t="s">
        <v>10456</v>
      </c>
      <c r="G4021" s="22">
        <v>54794</v>
      </c>
      <c r="H4021" s="96">
        <v>54794</v>
      </c>
      <c r="I4021" s="97"/>
      <c r="J4021" s="98"/>
      <c r="K4021" s="99"/>
      <c r="L4021" s="99"/>
      <c r="M4021" s="100"/>
      <c r="N4021" s="17"/>
      <c r="O4021" s="101">
        <f t="shared" si="140"/>
        <v>54794</v>
      </c>
      <c r="P4021" s="101"/>
      <c r="Q4021" s="101"/>
      <c r="R4021" s="101"/>
      <c r="S4021" s="24">
        <f t="shared" si="139"/>
        <v>54794</v>
      </c>
      <c r="T4021" s="94" t="s">
        <v>10391</v>
      </c>
      <c r="U4021" s="102"/>
      <c r="V4021" s="102"/>
      <c r="W4021" s="102"/>
      <c r="X4021" s="103"/>
      <c r="Y4021" s="23" t="s">
        <v>10456</v>
      </c>
      <c r="Z4021" s="104" t="s">
        <v>13</v>
      </c>
      <c r="AA4021" s="105"/>
      <c r="AB4021" s="106"/>
    </row>
    <row r="4022" spans="1:28" s="16" customFormat="1" ht="66.75" customHeight="1" x14ac:dyDescent="0.2">
      <c r="A4022" s="18" t="s">
        <v>10457</v>
      </c>
      <c r="B4022" s="94" t="s">
        <v>10458</v>
      </c>
      <c r="C4022" s="95"/>
      <c r="D4022" s="19" t="s">
        <v>10395</v>
      </c>
      <c r="E4022" s="20" t="s">
        <v>10459</v>
      </c>
      <c r="F4022" s="21" t="s">
        <v>10460</v>
      </c>
      <c r="G4022" s="22">
        <v>81300</v>
      </c>
      <c r="H4022" s="96">
        <v>81300</v>
      </c>
      <c r="I4022" s="97"/>
      <c r="J4022" s="98"/>
      <c r="K4022" s="99"/>
      <c r="L4022" s="99"/>
      <c r="M4022" s="100"/>
      <c r="N4022" s="17"/>
      <c r="O4022" s="101">
        <f t="shared" si="140"/>
        <v>81300</v>
      </c>
      <c r="P4022" s="101"/>
      <c r="Q4022" s="101"/>
      <c r="R4022" s="101"/>
      <c r="S4022" s="24">
        <f t="shared" si="139"/>
        <v>81300</v>
      </c>
      <c r="T4022" s="94" t="s">
        <v>10391</v>
      </c>
      <c r="U4022" s="102"/>
      <c r="V4022" s="102"/>
      <c r="W4022" s="102"/>
      <c r="X4022" s="103"/>
      <c r="Y4022" s="23" t="s">
        <v>10460</v>
      </c>
      <c r="Z4022" s="104" t="s">
        <v>13</v>
      </c>
      <c r="AA4022" s="105"/>
      <c r="AB4022" s="106"/>
    </row>
    <row r="4023" spans="1:28" s="16" customFormat="1" ht="66.75" customHeight="1" x14ac:dyDescent="0.2">
      <c r="A4023" s="18" t="s">
        <v>10461</v>
      </c>
      <c r="B4023" s="94" t="s">
        <v>10462</v>
      </c>
      <c r="C4023" s="95"/>
      <c r="D4023" s="19" t="s">
        <v>10395</v>
      </c>
      <c r="E4023" s="20" t="s">
        <v>10463</v>
      </c>
      <c r="F4023" s="21" t="s">
        <v>10464</v>
      </c>
      <c r="G4023" s="22">
        <v>108300</v>
      </c>
      <c r="H4023" s="96">
        <v>108300</v>
      </c>
      <c r="I4023" s="97"/>
      <c r="J4023" s="98"/>
      <c r="K4023" s="99"/>
      <c r="L4023" s="99"/>
      <c r="M4023" s="100"/>
      <c r="N4023" s="17"/>
      <c r="O4023" s="101">
        <f t="shared" si="140"/>
        <v>108300</v>
      </c>
      <c r="P4023" s="101"/>
      <c r="Q4023" s="101"/>
      <c r="R4023" s="101"/>
      <c r="S4023" s="24">
        <f t="shared" si="139"/>
        <v>108300</v>
      </c>
      <c r="T4023" s="94" t="s">
        <v>10391</v>
      </c>
      <c r="U4023" s="102"/>
      <c r="V4023" s="102"/>
      <c r="W4023" s="102"/>
      <c r="X4023" s="103"/>
      <c r="Y4023" s="23" t="s">
        <v>10464</v>
      </c>
      <c r="Z4023" s="104" t="s">
        <v>13</v>
      </c>
      <c r="AA4023" s="105"/>
      <c r="AB4023" s="106"/>
    </row>
    <row r="4024" spans="1:28" s="16" customFormat="1" ht="66.75" customHeight="1" x14ac:dyDescent="0.2">
      <c r="A4024" s="18" t="s">
        <v>10465</v>
      </c>
      <c r="B4024" s="94" t="s">
        <v>10466</v>
      </c>
      <c r="C4024" s="95"/>
      <c r="D4024" s="19" t="s">
        <v>10395</v>
      </c>
      <c r="E4024" s="20" t="s">
        <v>2914</v>
      </c>
      <c r="F4024" s="21" t="s">
        <v>34</v>
      </c>
      <c r="G4024" s="22">
        <v>137058</v>
      </c>
      <c r="H4024" s="96">
        <v>137058</v>
      </c>
      <c r="I4024" s="97"/>
      <c r="J4024" s="98">
        <v>102793.5</v>
      </c>
      <c r="K4024" s="99"/>
      <c r="L4024" s="99"/>
      <c r="M4024" s="100"/>
      <c r="N4024" s="17">
        <v>102793.5</v>
      </c>
      <c r="O4024" s="101">
        <f t="shared" si="140"/>
        <v>34264.5</v>
      </c>
      <c r="P4024" s="101"/>
      <c r="Q4024" s="101"/>
      <c r="R4024" s="101"/>
      <c r="S4024" s="24">
        <f t="shared" si="139"/>
        <v>34264.5</v>
      </c>
      <c r="T4024" s="94" t="s">
        <v>10391</v>
      </c>
      <c r="U4024" s="102"/>
      <c r="V4024" s="102"/>
      <c r="W4024" s="102"/>
      <c r="X4024" s="103"/>
      <c r="Y4024" s="23" t="s">
        <v>10409</v>
      </c>
      <c r="Z4024" s="104" t="s">
        <v>13</v>
      </c>
      <c r="AA4024" s="105"/>
      <c r="AB4024" s="106"/>
    </row>
    <row r="4025" spans="1:28" s="16" customFormat="1" ht="66.75" customHeight="1" x14ac:dyDescent="0.2">
      <c r="A4025" s="18" t="s">
        <v>10467</v>
      </c>
      <c r="B4025" s="94" t="s">
        <v>10468</v>
      </c>
      <c r="C4025" s="95"/>
      <c r="D4025" s="19" t="s">
        <v>10395</v>
      </c>
      <c r="E4025" s="20" t="s">
        <v>10469</v>
      </c>
      <c r="F4025" s="21" t="s">
        <v>10470</v>
      </c>
      <c r="G4025" s="22">
        <v>143800</v>
      </c>
      <c r="H4025" s="96">
        <v>143800</v>
      </c>
      <c r="I4025" s="97"/>
      <c r="J4025" s="98">
        <v>53069.3</v>
      </c>
      <c r="K4025" s="99"/>
      <c r="L4025" s="99"/>
      <c r="M4025" s="100"/>
      <c r="N4025" s="17">
        <v>53069.3</v>
      </c>
      <c r="O4025" s="101">
        <f t="shared" si="140"/>
        <v>90730.7</v>
      </c>
      <c r="P4025" s="101"/>
      <c r="Q4025" s="101"/>
      <c r="R4025" s="101"/>
      <c r="S4025" s="24">
        <f t="shared" si="139"/>
        <v>90730.7</v>
      </c>
      <c r="T4025" s="94" t="s">
        <v>10391</v>
      </c>
      <c r="U4025" s="102"/>
      <c r="V4025" s="102"/>
      <c r="W4025" s="102"/>
      <c r="X4025" s="103"/>
      <c r="Y4025" s="23" t="s">
        <v>10470</v>
      </c>
      <c r="Z4025" s="104" t="s">
        <v>13</v>
      </c>
      <c r="AA4025" s="105"/>
      <c r="AB4025" s="106"/>
    </row>
    <row r="4026" spans="1:28" s="16" customFormat="1" ht="66.75" customHeight="1" x14ac:dyDescent="0.2">
      <c r="A4026" s="18" t="s">
        <v>10471</v>
      </c>
      <c r="B4026" s="94" t="s">
        <v>10472</v>
      </c>
      <c r="C4026" s="95"/>
      <c r="D4026" s="19" t="s">
        <v>10395</v>
      </c>
      <c r="E4026" s="20" t="s">
        <v>10473</v>
      </c>
      <c r="F4026" s="21" t="s">
        <v>10474</v>
      </c>
      <c r="G4026" s="22">
        <v>111800</v>
      </c>
      <c r="H4026" s="96">
        <v>111800</v>
      </c>
      <c r="I4026" s="97"/>
      <c r="J4026" s="98"/>
      <c r="K4026" s="99"/>
      <c r="L4026" s="99"/>
      <c r="M4026" s="100"/>
      <c r="N4026" s="17"/>
      <c r="O4026" s="101">
        <f t="shared" si="140"/>
        <v>111800</v>
      </c>
      <c r="P4026" s="101"/>
      <c r="Q4026" s="101"/>
      <c r="R4026" s="101"/>
      <c r="S4026" s="24">
        <f t="shared" si="139"/>
        <v>111800</v>
      </c>
      <c r="T4026" s="94" t="s">
        <v>10391</v>
      </c>
      <c r="U4026" s="102"/>
      <c r="V4026" s="102"/>
      <c r="W4026" s="102"/>
      <c r="X4026" s="103"/>
      <c r="Y4026" s="23" t="s">
        <v>10474</v>
      </c>
      <c r="Z4026" s="104" t="s">
        <v>13</v>
      </c>
      <c r="AA4026" s="105"/>
      <c r="AB4026" s="106"/>
    </row>
    <row r="4027" spans="1:28" s="16" customFormat="1" ht="66.75" customHeight="1" x14ac:dyDescent="0.2">
      <c r="A4027" s="18" t="s">
        <v>10475</v>
      </c>
      <c r="B4027" s="94" t="s">
        <v>10363</v>
      </c>
      <c r="C4027" s="95"/>
      <c r="D4027" s="19" t="s">
        <v>10395</v>
      </c>
      <c r="E4027" s="20" t="s">
        <v>10476</v>
      </c>
      <c r="F4027" s="21" t="s">
        <v>10477</v>
      </c>
      <c r="G4027" s="22">
        <v>69480</v>
      </c>
      <c r="H4027" s="96">
        <v>69480</v>
      </c>
      <c r="I4027" s="97"/>
      <c r="J4027" s="98"/>
      <c r="K4027" s="99"/>
      <c r="L4027" s="99"/>
      <c r="M4027" s="100"/>
      <c r="N4027" s="17"/>
      <c r="O4027" s="101">
        <f t="shared" si="140"/>
        <v>69480</v>
      </c>
      <c r="P4027" s="101"/>
      <c r="Q4027" s="101"/>
      <c r="R4027" s="101"/>
      <c r="S4027" s="24">
        <f t="shared" si="139"/>
        <v>69480</v>
      </c>
      <c r="T4027" s="94" t="s">
        <v>10391</v>
      </c>
      <c r="U4027" s="102"/>
      <c r="V4027" s="102"/>
      <c r="W4027" s="102"/>
      <c r="X4027" s="103"/>
      <c r="Y4027" s="23" t="s">
        <v>10477</v>
      </c>
      <c r="Z4027" s="104" t="s">
        <v>13</v>
      </c>
      <c r="AA4027" s="105"/>
      <c r="AB4027" s="106"/>
    </row>
    <row r="4028" spans="1:28" s="16" customFormat="1" ht="66.75" customHeight="1" x14ac:dyDescent="0.2">
      <c r="A4028" s="18" t="s">
        <v>10478</v>
      </c>
      <c r="B4028" s="94" t="s">
        <v>10479</v>
      </c>
      <c r="C4028" s="95"/>
      <c r="D4028" s="19" t="s">
        <v>10395</v>
      </c>
      <c r="E4028" s="20" t="s">
        <v>10480</v>
      </c>
      <c r="F4028" s="21" t="s">
        <v>10481</v>
      </c>
      <c r="G4028" s="22">
        <v>55172</v>
      </c>
      <c r="H4028" s="96">
        <v>55172</v>
      </c>
      <c r="I4028" s="97"/>
      <c r="J4028" s="98"/>
      <c r="K4028" s="99"/>
      <c r="L4028" s="99"/>
      <c r="M4028" s="100"/>
      <c r="N4028" s="17"/>
      <c r="O4028" s="101">
        <f t="shared" si="140"/>
        <v>55172</v>
      </c>
      <c r="P4028" s="101"/>
      <c r="Q4028" s="101"/>
      <c r="R4028" s="101"/>
      <c r="S4028" s="24">
        <f t="shared" si="139"/>
        <v>55172</v>
      </c>
      <c r="T4028" s="94" t="s">
        <v>10391</v>
      </c>
      <c r="U4028" s="102"/>
      <c r="V4028" s="102"/>
      <c r="W4028" s="102"/>
      <c r="X4028" s="103"/>
      <c r="Y4028" s="23" t="s">
        <v>10481</v>
      </c>
      <c r="Z4028" s="104" t="s">
        <v>13</v>
      </c>
      <c r="AA4028" s="105"/>
      <c r="AB4028" s="106"/>
    </row>
    <row r="4029" spans="1:28" s="16" customFormat="1" ht="66.75" customHeight="1" x14ac:dyDescent="0.2">
      <c r="A4029" s="18" t="s">
        <v>10482</v>
      </c>
      <c r="B4029" s="94" t="s">
        <v>10483</v>
      </c>
      <c r="C4029" s="95"/>
      <c r="D4029" s="19" t="s">
        <v>10395</v>
      </c>
      <c r="E4029" s="20" t="s">
        <v>10484</v>
      </c>
      <c r="F4029" s="21" t="s">
        <v>10485</v>
      </c>
      <c r="G4029" s="22">
        <v>443000</v>
      </c>
      <c r="H4029" s="96">
        <v>443000</v>
      </c>
      <c r="I4029" s="97"/>
      <c r="J4029" s="98"/>
      <c r="K4029" s="99"/>
      <c r="L4029" s="99"/>
      <c r="M4029" s="100"/>
      <c r="N4029" s="17"/>
      <c r="O4029" s="101">
        <f t="shared" si="140"/>
        <v>443000</v>
      </c>
      <c r="P4029" s="101"/>
      <c r="Q4029" s="101"/>
      <c r="R4029" s="101"/>
      <c r="S4029" s="24">
        <f t="shared" si="139"/>
        <v>443000</v>
      </c>
      <c r="T4029" s="94" t="s">
        <v>10391</v>
      </c>
      <c r="U4029" s="102"/>
      <c r="V4029" s="102"/>
      <c r="W4029" s="102"/>
      <c r="X4029" s="103"/>
      <c r="Y4029" s="23" t="s">
        <v>10485</v>
      </c>
      <c r="Z4029" s="104" t="s">
        <v>13</v>
      </c>
      <c r="AA4029" s="105"/>
      <c r="AB4029" s="106"/>
    </row>
    <row r="4030" spans="1:28" s="16" customFormat="1" ht="66.75" customHeight="1" x14ac:dyDescent="0.2">
      <c r="A4030" s="18" t="s">
        <v>10486</v>
      </c>
      <c r="B4030" s="94" t="s">
        <v>10487</v>
      </c>
      <c r="C4030" s="95"/>
      <c r="D4030" s="19" t="s">
        <v>10395</v>
      </c>
      <c r="E4030" s="20" t="s">
        <v>10488</v>
      </c>
      <c r="F4030" s="21" t="s">
        <v>10489</v>
      </c>
      <c r="G4030" s="22">
        <v>98740</v>
      </c>
      <c r="H4030" s="96">
        <v>98740</v>
      </c>
      <c r="I4030" s="97"/>
      <c r="J4030" s="98">
        <v>4388.7700000000004</v>
      </c>
      <c r="K4030" s="99"/>
      <c r="L4030" s="99"/>
      <c r="M4030" s="100"/>
      <c r="N4030" s="17">
        <v>4388.7700000000004</v>
      </c>
      <c r="O4030" s="101">
        <f t="shared" si="140"/>
        <v>94351.23</v>
      </c>
      <c r="P4030" s="101"/>
      <c r="Q4030" s="101"/>
      <c r="R4030" s="101"/>
      <c r="S4030" s="24">
        <f t="shared" si="139"/>
        <v>94351.23</v>
      </c>
      <c r="T4030" s="94" t="s">
        <v>10391</v>
      </c>
      <c r="U4030" s="102"/>
      <c r="V4030" s="102"/>
      <c r="W4030" s="102"/>
      <c r="X4030" s="103"/>
      <c r="Y4030" s="23" t="s">
        <v>10489</v>
      </c>
      <c r="Z4030" s="104" t="s">
        <v>13</v>
      </c>
      <c r="AA4030" s="105"/>
      <c r="AB4030" s="106"/>
    </row>
    <row r="4031" spans="1:28" s="16" customFormat="1" ht="66.75" customHeight="1" x14ac:dyDescent="0.2">
      <c r="A4031" s="18" t="s">
        <v>10490</v>
      </c>
      <c r="B4031" s="94" t="s">
        <v>10491</v>
      </c>
      <c r="C4031" s="95"/>
      <c r="D4031" s="19" t="s">
        <v>10395</v>
      </c>
      <c r="E4031" s="20" t="s">
        <v>10492</v>
      </c>
      <c r="F4031" s="21" t="s">
        <v>10493</v>
      </c>
      <c r="G4031" s="22">
        <v>52709</v>
      </c>
      <c r="H4031" s="96">
        <v>52709</v>
      </c>
      <c r="I4031" s="97"/>
      <c r="J4031" s="98">
        <v>11420.44</v>
      </c>
      <c r="K4031" s="99"/>
      <c r="L4031" s="99"/>
      <c r="M4031" s="100"/>
      <c r="N4031" s="17">
        <v>11420.44</v>
      </c>
      <c r="O4031" s="101">
        <f t="shared" si="140"/>
        <v>41288.559999999998</v>
      </c>
      <c r="P4031" s="101"/>
      <c r="Q4031" s="101"/>
      <c r="R4031" s="101"/>
      <c r="S4031" s="24">
        <f t="shared" si="139"/>
        <v>41288.559999999998</v>
      </c>
      <c r="T4031" s="94" t="s">
        <v>10391</v>
      </c>
      <c r="U4031" s="102"/>
      <c r="V4031" s="102"/>
      <c r="W4031" s="102"/>
      <c r="X4031" s="103"/>
      <c r="Y4031" s="23" t="s">
        <v>10485</v>
      </c>
      <c r="Z4031" s="104" t="s">
        <v>13</v>
      </c>
      <c r="AA4031" s="105"/>
      <c r="AB4031" s="106"/>
    </row>
    <row r="4032" spans="1:28" s="29" customFormat="1" ht="27.75" customHeight="1" x14ac:dyDescent="0.2">
      <c r="A4032" s="26" t="s">
        <v>10494</v>
      </c>
      <c r="B4032" s="107" t="s">
        <v>10495</v>
      </c>
      <c r="C4032" s="108"/>
      <c r="D4032" s="108"/>
      <c r="E4032" s="108"/>
      <c r="F4032" s="109"/>
      <c r="G4032" s="30">
        <v>20416564.129999999</v>
      </c>
      <c r="H4032" s="110">
        <v>20416564.129999999</v>
      </c>
      <c r="I4032" s="111"/>
      <c r="J4032" s="112">
        <v>109918.66</v>
      </c>
      <c r="K4032" s="113"/>
      <c r="L4032" s="113"/>
      <c r="M4032" s="114"/>
      <c r="N4032" s="24">
        <v>109918.66</v>
      </c>
      <c r="O4032" s="115">
        <f>SUM(O4033:R4201)</f>
        <v>20306645.47000001</v>
      </c>
      <c r="P4032" s="115"/>
      <c r="Q4032" s="115"/>
      <c r="R4032" s="115"/>
      <c r="S4032" s="24">
        <f t="shared" si="139"/>
        <v>20306645.469999999</v>
      </c>
      <c r="T4032" s="119" t="s">
        <v>25</v>
      </c>
      <c r="U4032" s="120"/>
      <c r="V4032" s="120"/>
      <c r="W4032" s="120"/>
      <c r="X4032" s="121"/>
      <c r="Y4032" s="26" t="s">
        <v>25</v>
      </c>
      <c r="Z4032" s="119" t="s">
        <v>10496</v>
      </c>
      <c r="AA4032" s="120"/>
      <c r="AB4032" s="121"/>
    </row>
    <row r="4033" spans="1:28" s="16" customFormat="1" ht="67.5" customHeight="1" x14ac:dyDescent="0.2">
      <c r="A4033" s="18" t="s">
        <v>10497</v>
      </c>
      <c r="B4033" s="94" t="s">
        <v>10498</v>
      </c>
      <c r="C4033" s="95"/>
      <c r="D4033" s="19" t="s">
        <v>10499</v>
      </c>
      <c r="E4033" s="20" t="s">
        <v>10500</v>
      </c>
      <c r="F4033" s="21" t="s">
        <v>10501</v>
      </c>
      <c r="G4033" s="22">
        <v>1585.68</v>
      </c>
      <c r="H4033" s="96">
        <v>1585.68</v>
      </c>
      <c r="I4033" s="97"/>
      <c r="J4033" s="98"/>
      <c r="K4033" s="99"/>
      <c r="L4033" s="99"/>
      <c r="M4033" s="100"/>
      <c r="N4033" s="17"/>
      <c r="O4033" s="101">
        <f t="shared" si="140"/>
        <v>1585.68</v>
      </c>
      <c r="P4033" s="101"/>
      <c r="Q4033" s="101"/>
      <c r="R4033" s="101"/>
      <c r="S4033" s="24">
        <f t="shared" si="139"/>
        <v>1585.68</v>
      </c>
      <c r="T4033" s="94" t="s">
        <v>10495</v>
      </c>
      <c r="U4033" s="102"/>
      <c r="V4033" s="102"/>
      <c r="W4033" s="102"/>
      <c r="X4033" s="103"/>
      <c r="Y4033" s="23" t="s">
        <v>10502</v>
      </c>
      <c r="Z4033" s="104" t="s">
        <v>13</v>
      </c>
      <c r="AA4033" s="105"/>
      <c r="AB4033" s="106"/>
    </row>
    <row r="4034" spans="1:28" s="16" customFormat="1" ht="67.5" customHeight="1" x14ac:dyDescent="0.2">
      <c r="A4034" s="18" t="s">
        <v>10503</v>
      </c>
      <c r="B4034" s="94" t="s">
        <v>10504</v>
      </c>
      <c r="C4034" s="95"/>
      <c r="D4034" s="19" t="s">
        <v>10505</v>
      </c>
      <c r="E4034" s="20" t="s">
        <v>10506</v>
      </c>
      <c r="F4034" s="21" t="s">
        <v>10507</v>
      </c>
      <c r="G4034" s="22">
        <v>123666</v>
      </c>
      <c r="H4034" s="96">
        <v>123666</v>
      </c>
      <c r="I4034" s="97"/>
      <c r="J4034" s="98"/>
      <c r="K4034" s="99"/>
      <c r="L4034" s="99"/>
      <c r="M4034" s="100"/>
      <c r="N4034" s="17"/>
      <c r="O4034" s="101">
        <f t="shared" si="140"/>
        <v>123666</v>
      </c>
      <c r="P4034" s="101"/>
      <c r="Q4034" s="101"/>
      <c r="R4034" s="101"/>
      <c r="S4034" s="24">
        <f t="shared" si="139"/>
        <v>123666</v>
      </c>
      <c r="T4034" s="94" t="s">
        <v>10495</v>
      </c>
      <c r="U4034" s="102"/>
      <c r="V4034" s="102"/>
      <c r="W4034" s="102"/>
      <c r="X4034" s="103"/>
      <c r="Y4034" s="23" t="s">
        <v>10507</v>
      </c>
      <c r="Z4034" s="104" t="s">
        <v>13</v>
      </c>
      <c r="AA4034" s="105"/>
      <c r="AB4034" s="106"/>
    </row>
    <row r="4035" spans="1:28" s="16" customFormat="1" ht="67.5" customHeight="1" x14ac:dyDescent="0.2">
      <c r="A4035" s="18" t="s">
        <v>10508</v>
      </c>
      <c r="B4035" s="94" t="s">
        <v>10509</v>
      </c>
      <c r="C4035" s="95"/>
      <c r="D4035" s="19" t="s">
        <v>10499</v>
      </c>
      <c r="E4035" s="20" t="s">
        <v>2079</v>
      </c>
      <c r="F4035" s="21" t="s">
        <v>10510</v>
      </c>
      <c r="G4035" s="22">
        <v>304175</v>
      </c>
      <c r="H4035" s="96">
        <v>304175</v>
      </c>
      <c r="I4035" s="97"/>
      <c r="J4035" s="98"/>
      <c r="K4035" s="99"/>
      <c r="L4035" s="99"/>
      <c r="M4035" s="100"/>
      <c r="N4035" s="17"/>
      <c r="O4035" s="101">
        <f t="shared" si="140"/>
        <v>304175</v>
      </c>
      <c r="P4035" s="101"/>
      <c r="Q4035" s="101"/>
      <c r="R4035" s="101"/>
      <c r="S4035" s="24">
        <f t="shared" si="139"/>
        <v>304175</v>
      </c>
      <c r="T4035" s="94" t="s">
        <v>10495</v>
      </c>
      <c r="U4035" s="102"/>
      <c r="V4035" s="102"/>
      <c r="W4035" s="102"/>
      <c r="X4035" s="103"/>
      <c r="Y4035" s="23" t="s">
        <v>10510</v>
      </c>
      <c r="Z4035" s="104" t="s">
        <v>13</v>
      </c>
      <c r="AA4035" s="105"/>
      <c r="AB4035" s="106"/>
    </row>
    <row r="4036" spans="1:28" s="16" customFormat="1" ht="67.5" customHeight="1" x14ac:dyDescent="0.2">
      <c r="A4036" s="18" t="s">
        <v>10511</v>
      </c>
      <c r="B4036" s="94" t="s">
        <v>10512</v>
      </c>
      <c r="C4036" s="95"/>
      <c r="D4036" s="19" t="s">
        <v>10499</v>
      </c>
      <c r="E4036" s="20" t="s">
        <v>10513</v>
      </c>
      <c r="F4036" s="21" t="s">
        <v>10514</v>
      </c>
      <c r="G4036" s="22">
        <v>1584.4</v>
      </c>
      <c r="H4036" s="96">
        <v>1584.4</v>
      </c>
      <c r="I4036" s="97"/>
      <c r="J4036" s="98"/>
      <c r="K4036" s="99"/>
      <c r="L4036" s="99"/>
      <c r="M4036" s="100"/>
      <c r="N4036" s="17"/>
      <c r="O4036" s="101">
        <f t="shared" si="140"/>
        <v>1584.4</v>
      </c>
      <c r="P4036" s="101"/>
      <c r="Q4036" s="101"/>
      <c r="R4036" s="101"/>
      <c r="S4036" s="24">
        <f t="shared" si="139"/>
        <v>1584.4</v>
      </c>
      <c r="T4036" s="94" t="s">
        <v>10495</v>
      </c>
      <c r="U4036" s="102"/>
      <c r="V4036" s="102"/>
      <c r="W4036" s="102"/>
      <c r="X4036" s="103"/>
      <c r="Y4036" s="23" t="s">
        <v>10515</v>
      </c>
      <c r="Z4036" s="104" t="s">
        <v>13</v>
      </c>
      <c r="AA4036" s="105"/>
      <c r="AB4036" s="106"/>
    </row>
    <row r="4037" spans="1:28" s="16" customFormat="1" ht="67.5" customHeight="1" x14ac:dyDescent="0.2">
      <c r="A4037" s="18" t="s">
        <v>10516</v>
      </c>
      <c r="B4037" s="94" t="s">
        <v>10517</v>
      </c>
      <c r="C4037" s="95"/>
      <c r="D4037" s="19" t="s">
        <v>10499</v>
      </c>
      <c r="E4037" s="20" t="s">
        <v>10518</v>
      </c>
      <c r="F4037" s="21" t="s">
        <v>10514</v>
      </c>
      <c r="G4037" s="22">
        <v>1584.4</v>
      </c>
      <c r="H4037" s="96">
        <v>1584.4</v>
      </c>
      <c r="I4037" s="97"/>
      <c r="J4037" s="98"/>
      <c r="K4037" s="99"/>
      <c r="L4037" s="99"/>
      <c r="M4037" s="100"/>
      <c r="N4037" s="17"/>
      <c r="O4037" s="101">
        <f t="shared" si="140"/>
        <v>1584.4</v>
      </c>
      <c r="P4037" s="101"/>
      <c r="Q4037" s="101"/>
      <c r="R4037" s="101"/>
      <c r="S4037" s="24">
        <f t="shared" si="139"/>
        <v>1584.4</v>
      </c>
      <c r="T4037" s="94" t="s">
        <v>10495</v>
      </c>
      <c r="U4037" s="102"/>
      <c r="V4037" s="102"/>
      <c r="W4037" s="102"/>
      <c r="X4037" s="103"/>
      <c r="Y4037" s="23" t="s">
        <v>10515</v>
      </c>
      <c r="Z4037" s="104" t="s">
        <v>13</v>
      </c>
      <c r="AA4037" s="105"/>
      <c r="AB4037" s="106"/>
    </row>
    <row r="4038" spans="1:28" s="16" customFormat="1" ht="67.5" customHeight="1" x14ac:dyDescent="0.2">
      <c r="A4038" s="18" t="s">
        <v>10519</v>
      </c>
      <c r="B4038" s="94" t="s">
        <v>10520</v>
      </c>
      <c r="C4038" s="95"/>
      <c r="D4038" s="19" t="s">
        <v>10499</v>
      </c>
      <c r="E4038" s="20" t="s">
        <v>10521</v>
      </c>
      <c r="F4038" s="21" t="s">
        <v>10522</v>
      </c>
      <c r="G4038" s="22">
        <v>2489.8000000000002</v>
      </c>
      <c r="H4038" s="96">
        <v>2489.8000000000002</v>
      </c>
      <c r="I4038" s="97"/>
      <c r="J4038" s="98"/>
      <c r="K4038" s="99"/>
      <c r="L4038" s="99"/>
      <c r="M4038" s="100"/>
      <c r="N4038" s="17"/>
      <c r="O4038" s="101">
        <f t="shared" si="140"/>
        <v>2489.8000000000002</v>
      </c>
      <c r="P4038" s="101"/>
      <c r="Q4038" s="101"/>
      <c r="R4038" s="101"/>
      <c r="S4038" s="24">
        <f t="shared" si="139"/>
        <v>2489.8000000000002</v>
      </c>
      <c r="T4038" s="94" t="s">
        <v>10495</v>
      </c>
      <c r="U4038" s="102"/>
      <c r="V4038" s="102"/>
      <c r="W4038" s="102"/>
      <c r="X4038" s="103"/>
      <c r="Y4038" s="23" t="s">
        <v>10523</v>
      </c>
      <c r="Z4038" s="104" t="s">
        <v>13</v>
      </c>
      <c r="AA4038" s="105"/>
      <c r="AB4038" s="106"/>
    </row>
    <row r="4039" spans="1:28" s="16" customFormat="1" ht="67.5" customHeight="1" x14ac:dyDescent="0.2">
      <c r="A4039" s="18" t="s">
        <v>10524</v>
      </c>
      <c r="B4039" s="94" t="s">
        <v>10525</v>
      </c>
      <c r="C4039" s="95"/>
      <c r="D4039" s="19" t="s">
        <v>10499</v>
      </c>
      <c r="E4039" s="20" t="s">
        <v>10526</v>
      </c>
      <c r="F4039" s="21" t="s">
        <v>10514</v>
      </c>
      <c r="G4039" s="22">
        <v>1536</v>
      </c>
      <c r="H4039" s="96">
        <v>1536</v>
      </c>
      <c r="I4039" s="97"/>
      <c r="J4039" s="98"/>
      <c r="K4039" s="99"/>
      <c r="L4039" s="99"/>
      <c r="M4039" s="100"/>
      <c r="N4039" s="17"/>
      <c r="O4039" s="101">
        <f t="shared" si="140"/>
        <v>1536</v>
      </c>
      <c r="P4039" s="101"/>
      <c r="Q4039" s="101"/>
      <c r="R4039" s="101"/>
      <c r="S4039" s="24">
        <f t="shared" si="139"/>
        <v>1536</v>
      </c>
      <c r="T4039" s="94" t="s">
        <v>10495</v>
      </c>
      <c r="U4039" s="102"/>
      <c r="V4039" s="102"/>
      <c r="W4039" s="102"/>
      <c r="X4039" s="103"/>
      <c r="Y4039" s="23" t="s">
        <v>10515</v>
      </c>
      <c r="Z4039" s="104" t="s">
        <v>13</v>
      </c>
      <c r="AA4039" s="105"/>
      <c r="AB4039" s="106"/>
    </row>
    <row r="4040" spans="1:28" s="16" customFormat="1" ht="67.5" customHeight="1" x14ac:dyDescent="0.2">
      <c r="A4040" s="18" t="s">
        <v>10527</v>
      </c>
      <c r="B4040" s="94" t="s">
        <v>434</v>
      </c>
      <c r="C4040" s="95"/>
      <c r="D4040" s="19" t="s">
        <v>10499</v>
      </c>
      <c r="E4040" s="20" t="s">
        <v>1842</v>
      </c>
      <c r="F4040" s="21" t="s">
        <v>10528</v>
      </c>
      <c r="G4040" s="22">
        <v>62000</v>
      </c>
      <c r="H4040" s="96">
        <v>62000</v>
      </c>
      <c r="I4040" s="97"/>
      <c r="J4040" s="98"/>
      <c r="K4040" s="99"/>
      <c r="L4040" s="99"/>
      <c r="M4040" s="100"/>
      <c r="N4040" s="17"/>
      <c r="O4040" s="101">
        <f t="shared" si="140"/>
        <v>62000</v>
      </c>
      <c r="P4040" s="101"/>
      <c r="Q4040" s="101"/>
      <c r="R4040" s="101"/>
      <c r="S4040" s="24">
        <f t="shared" si="139"/>
        <v>62000</v>
      </c>
      <c r="T4040" s="94" t="s">
        <v>10495</v>
      </c>
      <c r="U4040" s="102"/>
      <c r="V4040" s="102"/>
      <c r="W4040" s="102"/>
      <c r="X4040" s="103"/>
      <c r="Y4040" s="23" t="s">
        <v>10528</v>
      </c>
      <c r="Z4040" s="104" t="s">
        <v>13</v>
      </c>
      <c r="AA4040" s="105"/>
      <c r="AB4040" s="106"/>
    </row>
    <row r="4041" spans="1:28" s="16" customFormat="1" ht="67.5" customHeight="1" x14ac:dyDescent="0.2">
      <c r="A4041" s="18" t="s">
        <v>10529</v>
      </c>
      <c r="B4041" s="94" t="s">
        <v>434</v>
      </c>
      <c r="C4041" s="95"/>
      <c r="D4041" s="19" t="s">
        <v>10499</v>
      </c>
      <c r="E4041" s="20" t="s">
        <v>1839</v>
      </c>
      <c r="F4041" s="21" t="s">
        <v>10530</v>
      </c>
      <c r="G4041" s="22">
        <v>75057.7</v>
      </c>
      <c r="H4041" s="96">
        <v>75057.7</v>
      </c>
      <c r="I4041" s="97"/>
      <c r="J4041" s="98"/>
      <c r="K4041" s="99"/>
      <c r="L4041" s="99"/>
      <c r="M4041" s="100"/>
      <c r="N4041" s="17"/>
      <c r="O4041" s="101">
        <f t="shared" si="140"/>
        <v>75057.7</v>
      </c>
      <c r="P4041" s="101"/>
      <c r="Q4041" s="101"/>
      <c r="R4041" s="101"/>
      <c r="S4041" s="24">
        <f t="shared" si="139"/>
        <v>75057.7</v>
      </c>
      <c r="T4041" s="94" t="s">
        <v>10495</v>
      </c>
      <c r="U4041" s="102"/>
      <c r="V4041" s="102"/>
      <c r="W4041" s="102"/>
      <c r="X4041" s="103"/>
      <c r="Y4041" s="23" t="s">
        <v>10530</v>
      </c>
      <c r="Z4041" s="104" t="s">
        <v>13</v>
      </c>
      <c r="AA4041" s="105"/>
      <c r="AB4041" s="106"/>
    </row>
    <row r="4042" spans="1:28" s="16" customFormat="1" ht="67.5" customHeight="1" x14ac:dyDescent="0.2">
      <c r="A4042" s="18" t="s">
        <v>10531</v>
      </c>
      <c r="B4042" s="94" t="s">
        <v>434</v>
      </c>
      <c r="C4042" s="95"/>
      <c r="D4042" s="19" t="s">
        <v>10499</v>
      </c>
      <c r="E4042" s="20" t="s">
        <v>1978</v>
      </c>
      <c r="F4042" s="21" t="s">
        <v>10532</v>
      </c>
      <c r="G4042" s="22">
        <v>110889.97</v>
      </c>
      <c r="H4042" s="96">
        <v>110889.97</v>
      </c>
      <c r="I4042" s="97"/>
      <c r="J4042" s="98"/>
      <c r="K4042" s="99"/>
      <c r="L4042" s="99"/>
      <c r="M4042" s="100"/>
      <c r="N4042" s="17"/>
      <c r="O4042" s="101">
        <f t="shared" si="140"/>
        <v>110889.97</v>
      </c>
      <c r="P4042" s="101"/>
      <c r="Q4042" s="101"/>
      <c r="R4042" s="101"/>
      <c r="S4042" s="24">
        <f t="shared" si="139"/>
        <v>110889.97</v>
      </c>
      <c r="T4042" s="94" t="s">
        <v>10495</v>
      </c>
      <c r="U4042" s="102"/>
      <c r="V4042" s="102"/>
      <c r="W4042" s="102"/>
      <c r="X4042" s="103"/>
      <c r="Y4042" s="23" t="s">
        <v>10532</v>
      </c>
      <c r="Z4042" s="104" t="s">
        <v>13</v>
      </c>
      <c r="AA4042" s="105"/>
      <c r="AB4042" s="106"/>
    </row>
    <row r="4043" spans="1:28" s="16" customFormat="1" ht="67.5" customHeight="1" x14ac:dyDescent="0.2">
      <c r="A4043" s="18" t="s">
        <v>10533</v>
      </c>
      <c r="B4043" s="94" t="s">
        <v>434</v>
      </c>
      <c r="C4043" s="95"/>
      <c r="D4043" s="19" t="s">
        <v>10499</v>
      </c>
      <c r="E4043" s="20" t="s">
        <v>2005</v>
      </c>
      <c r="F4043" s="21" t="s">
        <v>10534</v>
      </c>
      <c r="G4043" s="22">
        <v>101700</v>
      </c>
      <c r="H4043" s="96">
        <v>101700</v>
      </c>
      <c r="I4043" s="97"/>
      <c r="J4043" s="98"/>
      <c r="K4043" s="99"/>
      <c r="L4043" s="99"/>
      <c r="M4043" s="100"/>
      <c r="N4043" s="17"/>
      <c r="O4043" s="101">
        <f t="shared" si="140"/>
        <v>101700</v>
      </c>
      <c r="P4043" s="101"/>
      <c r="Q4043" s="101"/>
      <c r="R4043" s="101"/>
      <c r="S4043" s="24">
        <f t="shared" si="139"/>
        <v>101700</v>
      </c>
      <c r="T4043" s="94" t="s">
        <v>10495</v>
      </c>
      <c r="U4043" s="102"/>
      <c r="V4043" s="102"/>
      <c r="W4043" s="102"/>
      <c r="X4043" s="103"/>
      <c r="Y4043" s="23" t="s">
        <v>10534</v>
      </c>
      <c r="Z4043" s="104" t="s">
        <v>13</v>
      </c>
      <c r="AA4043" s="105"/>
      <c r="AB4043" s="106"/>
    </row>
    <row r="4044" spans="1:28" s="16" customFormat="1" ht="67.5" customHeight="1" x14ac:dyDescent="0.2">
      <c r="A4044" s="18" t="s">
        <v>10535</v>
      </c>
      <c r="B4044" s="94" t="s">
        <v>434</v>
      </c>
      <c r="C4044" s="95"/>
      <c r="D4044" s="19" t="s">
        <v>10499</v>
      </c>
      <c r="E4044" s="20" t="s">
        <v>2163</v>
      </c>
      <c r="F4044" s="21" t="s">
        <v>10536</v>
      </c>
      <c r="G4044" s="22">
        <v>99900</v>
      </c>
      <c r="H4044" s="96">
        <v>99900</v>
      </c>
      <c r="I4044" s="97"/>
      <c r="J4044" s="98"/>
      <c r="K4044" s="99"/>
      <c r="L4044" s="99"/>
      <c r="M4044" s="100"/>
      <c r="N4044" s="17"/>
      <c r="O4044" s="101">
        <f t="shared" si="140"/>
        <v>99900</v>
      </c>
      <c r="P4044" s="101"/>
      <c r="Q4044" s="101"/>
      <c r="R4044" s="101"/>
      <c r="S4044" s="24">
        <f t="shared" si="139"/>
        <v>99900</v>
      </c>
      <c r="T4044" s="94" t="s">
        <v>10495</v>
      </c>
      <c r="U4044" s="102"/>
      <c r="V4044" s="102"/>
      <c r="W4044" s="102"/>
      <c r="X4044" s="103"/>
      <c r="Y4044" s="23" t="s">
        <v>10536</v>
      </c>
      <c r="Z4044" s="104" t="s">
        <v>13</v>
      </c>
      <c r="AA4044" s="105"/>
      <c r="AB4044" s="106"/>
    </row>
    <row r="4045" spans="1:28" s="16" customFormat="1" ht="67.5" customHeight="1" x14ac:dyDescent="0.2">
      <c r="A4045" s="18" t="s">
        <v>10537</v>
      </c>
      <c r="B4045" s="94" t="s">
        <v>434</v>
      </c>
      <c r="C4045" s="95"/>
      <c r="D4045" s="19" t="s">
        <v>10499</v>
      </c>
      <c r="E4045" s="20" t="s">
        <v>2034</v>
      </c>
      <c r="F4045" s="21" t="s">
        <v>10538</v>
      </c>
      <c r="G4045" s="22">
        <v>151524.29</v>
      </c>
      <c r="H4045" s="96">
        <v>151524.29</v>
      </c>
      <c r="I4045" s="97"/>
      <c r="J4045" s="98"/>
      <c r="K4045" s="99"/>
      <c r="L4045" s="99"/>
      <c r="M4045" s="100"/>
      <c r="N4045" s="17"/>
      <c r="O4045" s="101">
        <f t="shared" si="140"/>
        <v>151524.29</v>
      </c>
      <c r="P4045" s="101"/>
      <c r="Q4045" s="101"/>
      <c r="R4045" s="101"/>
      <c r="S4045" s="24">
        <f t="shared" ref="S4045:S4108" si="141">G4045-N4045</f>
        <v>151524.29</v>
      </c>
      <c r="T4045" s="94" t="s">
        <v>10495</v>
      </c>
      <c r="U4045" s="102"/>
      <c r="V4045" s="102"/>
      <c r="W4045" s="102"/>
      <c r="X4045" s="103"/>
      <c r="Y4045" s="23" t="s">
        <v>10538</v>
      </c>
      <c r="Z4045" s="104" t="s">
        <v>13</v>
      </c>
      <c r="AA4045" s="105"/>
      <c r="AB4045" s="106"/>
    </row>
    <row r="4046" spans="1:28" s="16" customFormat="1" ht="67.5" customHeight="1" x14ac:dyDescent="0.2">
      <c r="A4046" s="18" t="s">
        <v>10539</v>
      </c>
      <c r="B4046" s="94" t="s">
        <v>434</v>
      </c>
      <c r="C4046" s="95"/>
      <c r="D4046" s="19" t="s">
        <v>10499</v>
      </c>
      <c r="E4046" s="20" t="s">
        <v>2031</v>
      </c>
      <c r="F4046" s="21" t="s">
        <v>10540</v>
      </c>
      <c r="G4046" s="22">
        <v>9051047.0600000005</v>
      </c>
      <c r="H4046" s="96">
        <v>9051047.0600000005</v>
      </c>
      <c r="I4046" s="97"/>
      <c r="J4046" s="98"/>
      <c r="K4046" s="99"/>
      <c r="L4046" s="99"/>
      <c r="M4046" s="100"/>
      <c r="N4046" s="17"/>
      <c r="O4046" s="101">
        <f t="shared" si="140"/>
        <v>9051047.0600000005</v>
      </c>
      <c r="P4046" s="101"/>
      <c r="Q4046" s="101"/>
      <c r="R4046" s="101"/>
      <c r="S4046" s="24">
        <f t="shared" si="141"/>
        <v>9051047.0600000005</v>
      </c>
      <c r="T4046" s="94" t="s">
        <v>10495</v>
      </c>
      <c r="U4046" s="102"/>
      <c r="V4046" s="102"/>
      <c r="W4046" s="102"/>
      <c r="X4046" s="103"/>
      <c r="Y4046" s="23" t="s">
        <v>10540</v>
      </c>
      <c r="Z4046" s="104" t="s">
        <v>13</v>
      </c>
      <c r="AA4046" s="105"/>
      <c r="AB4046" s="106"/>
    </row>
    <row r="4047" spans="1:28" s="16" customFormat="1" ht="67.5" customHeight="1" x14ac:dyDescent="0.2">
      <c r="A4047" s="18" t="s">
        <v>10541</v>
      </c>
      <c r="B4047" s="94" t="s">
        <v>10542</v>
      </c>
      <c r="C4047" s="95"/>
      <c r="D4047" s="19" t="s">
        <v>10499</v>
      </c>
      <c r="E4047" s="20" t="s">
        <v>10543</v>
      </c>
      <c r="F4047" s="21" t="s">
        <v>10544</v>
      </c>
      <c r="G4047" s="22">
        <v>85243.199999999997</v>
      </c>
      <c r="H4047" s="96">
        <v>85243.199999999997</v>
      </c>
      <c r="I4047" s="97"/>
      <c r="J4047" s="98"/>
      <c r="K4047" s="99"/>
      <c r="L4047" s="99"/>
      <c r="M4047" s="100"/>
      <c r="N4047" s="17"/>
      <c r="O4047" s="101">
        <f t="shared" si="140"/>
        <v>85243.199999999997</v>
      </c>
      <c r="P4047" s="101"/>
      <c r="Q4047" s="101"/>
      <c r="R4047" s="101"/>
      <c r="S4047" s="24">
        <f t="shared" si="141"/>
        <v>85243.199999999997</v>
      </c>
      <c r="T4047" s="94" t="s">
        <v>10495</v>
      </c>
      <c r="U4047" s="102"/>
      <c r="V4047" s="102"/>
      <c r="W4047" s="102"/>
      <c r="X4047" s="103"/>
      <c r="Y4047" s="23" t="s">
        <v>10544</v>
      </c>
      <c r="Z4047" s="104" t="s">
        <v>13</v>
      </c>
      <c r="AA4047" s="105"/>
      <c r="AB4047" s="106"/>
    </row>
    <row r="4048" spans="1:28" s="16" customFormat="1" ht="67.5" customHeight="1" x14ac:dyDescent="0.2">
      <c r="A4048" s="18" t="s">
        <v>10545</v>
      </c>
      <c r="B4048" s="94" t="s">
        <v>10546</v>
      </c>
      <c r="C4048" s="95"/>
      <c r="D4048" s="19" t="s">
        <v>10499</v>
      </c>
      <c r="E4048" s="20" t="s">
        <v>1990</v>
      </c>
      <c r="F4048" s="21" t="s">
        <v>10547</v>
      </c>
      <c r="G4048" s="22">
        <v>100000</v>
      </c>
      <c r="H4048" s="96">
        <v>100000</v>
      </c>
      <c r="I4048" s="97"/>
      <c r="J4048" s="98"/>
      <c r="K4048" s="99"/>
      <c r="L4048" s="99"/>
      <c r="M4048" s="100"/>
      <c r="N4048" s="17"/>
      <c r="O4048" s="101">
        <f t="shared" si="140"/>
        <v>100000</v>
      </c>
      <c r="P4048" s="101"/>
      <c r="Q4048" s="101"/>
      <c r="R4048" s="101"/>
      <c r="S4048" s="24">
        <f t="shared" si="141"/>
        <v>100000</v>
      </c>
      <c r="T4048" s="94" t="s">
        <v>10495</v>
      </c>
      <c r="U4048" s="102"/>
      <c r="V4048" s="102"/>
      <c r="W4048" s="102"/>
      <c r="X4048" s="103"/>
      <c r="Y4048" s="23" t="s">
        <v>10547</v>
      </c>
      <c r="Z4048" s="104" t="s">
        <v>13</v>
      </c>
      <c r="AA4048" s="105"/>
      <c r="AB4048" s="106"/>
    </row>
    <row r="4049" spans="1:28" s="16" customFormat="1" ht="67.5" customHeight="1" x14ac:dyDescent="0.2">
      <c r="A4049" s="18" t="s">
        <v>10548</v>
      </c>
      <c r="B4049" s="94" t="s">
        <v>10549</v>
      </c>
      <c r="C4049" s="95"/>
      <c r="D4049" s="19" t="s">
        <v>10499</v>
      </c>
      <c r="E4049" s="20" t="s">
        <v>1869</v>
      </c>
      <c r="F4049" s="21" t="s">
        <v>10550</v>
      </c>
      <c r="G4049" s="22">
        <v>98400</v>
      </c>
      <c r="H4049" s="96">
        <v>98400</v>
      </c>
      <c r="I4049" s="97"/>
      <c r="J4049" s="98"/>
      <c r="K4049" s="99"/>
      <c r="L4049" s="99"/>
      <c r="M4049" s="100"/>
      <c r="N4049" s="17"/>
      <c r="O4049" s="101">
        <f t="shared" si="140"/>
        <v>98400</v>
      </c>
      <c r="P4049" s="101"/>
      <c r="Q4049" s="101"/>
      <c r="R4049" s="101"/>
      <c r="S4049" s="24">
        <f t="shared" si="141"/>
        <v>98400</v>
      </c>
      <c r="T4049" s="94" t="s">
        <v>10495</v>
      </c>
      <c r="U4049" s="102"/>
      <c r="V4049" s="102"/>
      <c r="W4049" s="102"/>
      <c r="X4049" s="103"/>
      <c r="Y4049" s="23" t="s">
        <v>10550</v>
      </c>
      <c r="Z4049" s="104" t="s">
        <v>13</v>
      </c>
      <c r="AA4049" s="105"/>
      <c r="AB4049" s="106"/>
    </row>
    <row r="4050" spans="1:28" s="16" customFormat="1" ht="67.5" customHeight="1" x14ac:dyDescent="0.2">
      <c r="A4050" s="18" t="s">
        <v>10551</v>
      </c>
      <c r="B4050" s="94" t="s">
        <v>10552</v>
      </c>
      <c r="C4050" s="95"/>
      <c r="D4050" s="19" t="s">
        <v>10499</v>
      </c>
      <c r="E4050" s="20" t="s">
        <v>10553</v>
      </c>
      <c r="F4050" s="21" t="s">
        <v>10554</v>
      </c>
      <c r="G4050" s="22">
        <v>99632.76</v>
      </c>
      <c r="H4050" s="96">
        <v>99632.76</v>
      </c>
      <c r="I4050" s="97"/>
      <c r="J4050" s="98"/>
      <c r="K4050" s="99"/>
      <c r="L4050" s="99"/>
      <c r="M4050" s="100"/>
      <c r="N4050" s="17"/>
      <c r="O4050" s="101">
        <f t="shared" si="140"/>
        <v>99632.76</v>
      </c>
      <c r="P4050" s="101"/>
      <c r="Q4050" s="101"/>
      <c r="R4050" s="101"/>
      <c r="S4050" s="24">
        <f t="shared" si="141"/>
        <v>99632.76</v>
      </c>
      <c r="T4050" s="94" t="s">
        <v>10495</v>
      </c>
      <c r="U4050" s="102"/>
      <c r="V4050" s="102"/>
      <c r="W4050" s="102"/>
      <c r="X4050" s="103"/>
      <c r="Y4050" s="23" t="s">
        <v>10554</v>
      </c>
      <c r="Z4050" s="104" t="s">
        <v>13</v>
      </c>
      <c r="AA4050" s="105"/>
      <c r="AB4050" s="106"/>
    </row>
    <row r="4051" spans="1:28" s="16" customFormat="1" ht="67.5" customHeight="1" x14ac:dyDescent="0.2">
      <c r="A4051" s="18" t="s">
        <v>10555</v>
      </c>
      <c r="B4051" s="94" t="s">
        <v>10556</v>
      </c>
      <c r="C4051" s="95"/>
      <c r="D4051" s="19" t="s">
        <v>10499</v>
      </c>
      <c r="E4051" s="20" t="s">
        <v>2049</v>
      </c>
      <c r="F4051" s="21" t="s">
        <v>10536</v>
      </c>
      <c r="G4051" s="22">
        <v>99900</v>
      </c>
      <c r="H4051" s="96">
        <v>99900</v>
      </c>
      <c r="I4051" s="97"/>
      <c r="J4051" s="98"/>
      <c r="K4051" s="99"/>
      <c r="L4051" s="99"/>
      <c r="M4051" s="100"/>
      <c r="N4051" s="17"/>
      <c r="O4051" s="101">
        <f t="shared" si="140"/>
        <v>99900</v>
      </c>
      <c r="P4051" s="101"/>
      <c r="Q4051" s="101"/>
      <c r="R4051" s="101"/>
      <c r="S4051" s="24">
        <f t="shared" si="141"/>
        <v>99900</v>
      </c>
      <c r="T4051" s="94" t="s">
        <v>10495</v>
      </c>
      <c r="U4051" s="102"/>
      <c r="V4051" s="102"/>
      <c r="W4051" s="102"/>
      <c r="X4051" s="103"/>
      <c r="Y4051" s="23" t="s">
        <v>10536</v>
      </c>
      <c r="Z4051" s="104" t="s">
        <v>13</v>
      </c>
      <c r="AA4051" s="105"/>
      <c r="AB4051" s="106"/>
    </row>
    <row r="4052" spans="1:28" s="16" customFormat="1" ht="67.5" customHeight="1" x14ac:dyDescent="0.2">
      <c r="A4052" s="18" t="s">
        <v>10557</v>
      </c>
      <c r="B4052" s="94" t="s">
        <v>10556</v>
      </c>
      <c r="C4052" s="95"/>
      <c r="D4052" s="19" t="s">
        <v>10499</v>
      </c>
      <c r="E4052" s="20" t="s">
        <v>2151</v>
      </c>
      <c r="F4052" s="21" t="s">
        <v>10558</v>
      </c>
      <c r="G4052" s="22">
        <v>67800</v>
      </c>
      <c r="H4052" s="96">
        <v>67800</v>
      </c>
      <c r="I4052" s="97"/>
      <c r="J4052" s="98"/>
      <c r="K4052" s="99"/>
      <c r="L4052" s="99"/>
      <c r="M4052" s="100"/>
      <c r="N4052" s="17"/>
      <c r="O4052" s="101">
        <f t="shared" si="140"/>
        <v>67800</v>
      </c>
      <c r="P4052" s="101"/>
      <c r="Q4052" s="101"/>
      <c r="R4052" s="101"/>
      <c r="S4052" s="24">
        <f t="shared" si="141"/>
        <v>67800</v>
      </c>
      <c r="T4052" s="94" t="s">
        <v>10495</v>
      </c>
      <c r="U4052" s="102"/>
      <c r="V4052" s="102"/>
      <c r="W4052" s="102"/>
      <c r="X4052" s="103"/>
      <c r="Y4052" s="23" t="s">
        <v>10558</v>
      </c>
      <c r="Z4052" s="104" t="s">
        <v>13</v>
      </c>
      <c r="AA4052" s="105"/>
      <c r="AB4052" s="106"/>
    </row>
    <row r="4053" spans="1:28" s="16" customFormat="1" ht="67.5" customHeight="1" x14ac:dyDescent="0.2">
      <c r="A4053" s="18" t="s">
        <v>10559</v>
      </c>
      <c r="B4053" s="94" t="s">
        <v>10560</v>
      </c>
      <c r="C4053" s="95"/>
      <c r="D4053" s="19" t="s">
        <v>10499</v>
      </c>
      <c r="E4053" s="20" t="s">
        <v>10561</v>
      </c>
      <c r="F4053" s="21" t="s">
        <v>10562</v>
      </c>
      <c r="G4053" s="22">
        <v>79229.97</v>
      </c>
      <c r="H4053" s="96">
        <v>79229.97</v>
      </c>
      <c r="I4053" s="97"/>
      <c r="J4053" s="98"/>
      <c r="K4053" s="99"/>
      <c r="L4053" s="99"/>
      <c r="M4053" s="100"/>
      <c r="N4053" s="17"/>
      <c r="O4053" s="101">
        <f t="shared" ref="O4053:O4116" si="142">H4053-J4053</f>
        <v>79229.97</v>
      </c>
      <c r="P4053" s="101"/>
      <c r="Q4053" s="101"/>
      <c r="R4053" s="101"/>
      <c r="S4053" s="24">
        <f t="shared" si="141"/>
        <v>79229.97</v>
      </c>
      <c r="T4053" s="94" t="s">
        <v>10495</v>
      </c>
      <c r="U4053" s="102"/>
      <c r="V4053" s="102"/>
      <c r="W4053" s="102"/>
      <c r="X4053" s="103"/>
      <c r="Y4053" s="23" t="s">
        <v>2621</v>
      </c>
      <c r="Z4053" s="104" t="s">
        <v>13</v>
      </c>
      <c r="AA4053" s="105"/>
      <c r="AB4053" s="106"/>
    </row>
    <row r="4054" spans="1:28" s="16" customFormat="1" ht="67.5" customHeight="1" x14ac:dyDescent="0.2">
      <c r="A4054" s="18" t="s">
        <v>10563</v>
      </c>
      <c r="B4054" s="94" t="s">
        <v>10564</v>
      </c>
      <c r="C4054" s="95"/>
      <c r="D4054" s="19" t="s">
        <v>10499</v>
      </c>
      <c r="E4054" s="20" t="s">
        <v>1913</v>
      </c>
      <c r="F4054" s="21" t="s">
        <v>10565</v>
      </c>
      <c r="G4054" s="22">
        <v>99000</v>
      </c>
      <c r="H4054" s="96">
        <v>99000</v>
      </c>
      <c r="I4054" s="97"/>
      <c r="J4054" s="98"/>
      <c r="K4054" s="99"/>
      <c r="L4054" s="99"/>
      <c r="M4054" s="100"/>
      <c r="N4054" s="17"/>
      <c r="O4054" s="101">
        <f t="shared" si="142"/>
        <v>99000</v>
      </c>
      <c r="P4054" s="101"/>
      <c r="Q4054" s="101"/>
      <c r="R4054" s="101"/>
      <c r="S4054" s="24">
        <f t="shared" si="141"/>
        <v>99000</v>
      </c>
      <c r="T4054" s="94" t="s">
        <v>10495</v>
      </c>
      <c r="U4054" s="102"/>
      <c r="V4054" s="102"/>
      <c r="W4054" s="102"/>
      <c r="X4054" s="103"/>
      <c r="Y4054" s="23" t="s">
        <v>10565</v>
      </c>
      <c r="Z4054" s="104" t="s">
        <v>13</v>
      </c>
      <c r="AA4054" s="105"/>
      <c r="AB4054" s="106"/>
    </row>
    <row r="4055" spans="1:28" s="16" customFormat="1" ht="67.5" customHeight="1" x14ac:dyDescent="0.2">
      <c r="A4055" s="18" t="s">
        <v>10566</v>
      </c>
      <c r="B4055" s="94" t="s">
        <v>10567</v>
      </c>
      <c r="C4055" s="95"/>
      <c r="D4055" s="19" t="s">
        <v>10499</v>
      </c>
      <c r="E4055" s="20" t="s">
        <v>1934</v>
      </c>
      <c r="F4055" s="21" t="s">
        <v>10568</v>
      </c>
      <c r="G4055" s="22">
        <v>62775.6</v>
      </c>
      <c r="H4055" s="96">
        <v>62775.6</v>
      </c>
      <c r="I4055" s="97"/>
      <c r="J4055" s="98"/>
      <c r="K4055" s="99"/>
      <c r="L4055" s="99"/>
      <c r="M4055" s="100"/>
      <c r="N4055" s="17"/>
      <c r="O4055" s="101">
        <f t="shared" si="142"/>
        <v>62775.6</v>
      </c>
      <c r="P4055" s="101"/>
      <c r="Q4055" s="101"/>
      <c r="R4055" s="101"/>
      <c r="S4055" s="24">
        <f t="shared" si="141"/>
        <v>62775.6</v>
      </c>
      <c r="T4055" s="94" t="s">
        <v>10495</v>
      </c>
      <c r="U4055" s="102"/>
      <c r="V4055" s="102"/>
      <c r="W4055" s="102"/>
      <c r="X4055" s="103"/>
      <c r="Y4055" s="23" t="s">
        <v>10568</v>
      </c>
      <c r="Z4055" s="104" t="s">
        <v>13</v>
      </c>
      <c r="AA4055" s="105"/>
      <c r="AB4055" s="106"/>
    </row>
    <row r="4056" spans="1:28" s="16" customFormat="1" ht="67.5" customHeight="1" x14ac:dyDescent="0.2">
      <c r="A4056" s="18" t="s">
        <v>10569</v>
      </c>
      <c r="B4056" s="94" t="s">
        <v>10570</v>
      </c>
      <c r="C4056" s="95"/>
      <c r="D4056" s="19" t="s">
        <v>10499</v>
      </c>
      <c r="E4056" s="20" t="s">
        <v>2046</v>
      </c>
      <c r="F4056" s="21" t="s">
        <v>10571</v>
      </c>
      <c r="G4056" s="22">
        <v>101824.17</v>
      </c>
      <c r="H4056" s="96">
        <v>101824.17</v>
      </c>
      <c r="I4056" s="97"/>
      <c r="J4056" s="98"/>
      <c r="K4056" s="99"/>
      <c r="L4056" s="99"/>
      <c r="M4056" s="100"/>
      <c r="N4056" s="17"/>
      <c r="O4056" s="101">
        <f t="shared" si="142"/>
        <v>101824.17</v>
      </c>
      <c r="P4056" s="101"/>
      <c r="Q4056" s="101"/>
      <c r="R4056" s="101"/>
      <c r="S4056" s="24">
        <f t="shared" si="141"/>
        <v>101824.17</v>
      </c>
      <c r="T4056" s="94" t="s">
        <v>10495</v>
      </c>
      <c r="U4056" s="102"/>
      <c r="V4056" s="102"/>
      <c r="W4056" s="102"/>
      <c r="X4056" s="103"/>
      <c r="Y4056" s="23" t="s">
        <v>10571</v>
      </c>
      <c r="Z4056" s="104" t="s">
        <v>13</v>
      </c>
      <c r="AA4056" s="105"/>
      <c r="AB4056" s="106"/>
    </row>
    <row r="4057" spans="1:28" s="16" customFormat="1" ht="67.5" customHeight="1" x14ac:dyDescent="0.2">
      <c r="A4057" s="18" t="s">
        <v>10572</v>
      </c>
      <c r="B4057" s="94" t="s">
        <v>10573</v>
      </c>
      <c r="C4057" s="95"/>
      <c r="D4057" s="19" t="s">
        <v>10499</v>
      </c>
      <c r="E4057" s="20" t="s">
        <v>2043</v>
      </c>
      <c r="F4057" s="21" t="s">
        <v>10574</v>
      </c>
      <c r="G4057" s="22">
        <v>214748.04</v>
      </c>
      <c r="H4057" s="96">
        <v>214748.04</v>
      </c>
      <c r="I4057" s="97"/>
      <c r="J4057" s="98"/>
      <c r="K4057" s="99"/>
      <c r="L4057" s="99"/>
      <c r="M4057" s="100"/>
      <c r="N4057" s="17"/>
      <c r="O4057" s="101">
        <f t="shared" si="142"/>
        <v>214748.04</v>
      </c>
      <c r="P4057" s="101"/>
      <c r="Q4057" s="101"/>
      <c r="R4057" s="101"/>
      <c r="S4057" s="24">
        <f t="shared" si="141"/>
        <v>214748.04</v>
      </c>
      <c r="T4057" s="94" t="s">
        <v>10495</v>
      </c>
      <c r="U4057" s="102"/>
      <c r="V4057" s="102"/>
      <c r="W4057" s="102"/>
      <c r="X4057" s="103"/>
      <c r="Y4057" s="23" t="s">
        <v>10574</v>
      </c>
      <c r="Z4057" s="104" t="s">
        <v>13</v>
      </c>
      <c r="AA4057" s="105"/>
      <c r="AB4057" s="106"/>
    </row>
    <row r="4058" spans="1:28" s="16" customFormat="1" ht="67.5" customHeight="1" x14ac:dyDescent="0.2">
      <c r="A4058" s="18" t="s">
        <v>10575</v>
      </c>
      <c r="B4058" s="94" t="s">
        <v>10576</v>
      </c>
      <c r="C4058" s="95"/>
      <c r="D4058" s="19" t="s">
        <v>10499</v>
      </c>
      <c r="E4058" s="20" t="s">
        <v>1972</v>
      </c>
      <c r="F4058" s="21" t="s">
        <v>10577</v>
      </c>
      <c r="G4058" s="22">
        <v>87387.16</v>
      </c>
      <c r="H4058" s="96">
        <v>87387.16</v>
      </c>
      <c r="I4058" s="97"/>
      <c r="J4058" s="98"/>
      <c r="K4058" s="99"/>
      <c r="L4058" s="99"/>
      <c r="M4058" s="100"/>
      <c r="N4058" s="17"/>
      <c r="O4058" s="101">
        <f t="shared" si="142"/>
        <v>87387.16</v>
      </c>
      <c r="P4058" s="101"/>
      <c r="Q4058" s="101"/>
      <c r="R4058" s="101"/>
      <c r="S4058" s="24">
        <f t="shared" si="141"/>
        <v>87387.16</v>
      </c>
      <c r="T4058" s="94" t="s">
        <v>10495</v>
      </c>
      <c r="U4058" s="102"/>
      <c r="V4058" s="102"/>
      <c r="W4058" s="102"/>
      <c r="X4058" s="103"/>
      <c r="Y4058" s="23" t="s">
        <v>10577</v>
      </c>
      <c r="Z4058" s="104" t="s">
        <v>13</v>
      </c>
      <c r="AA4058" s="105"/>
      <c r="AB4058" s="106"/>
    </row>
    <row r="4059" spans="1:28" s="16" customFormat="1" ht="67.5" customHeight="1" x14ac:dyDescent="0.2">
      <c r="A4059" s="18" t="s">
        <v>10578</v>
      </c>
      <c r="B4059" s="94" t="s">
        <v>10576</v>
      </c>
      <c r="C4059" s="95"/>
      <c r="D4059" s="19" t="s">
        <v>10499</v>
      </c>
      <c r="E4059" s="20" t="s">
        <v>2154</v>
      </c>
      <c r="F4059" s="21" t="s">
        <v>10579</v>
      </c>
      <c r="G4059" s="22">
        <v>115125.24</v>
      </c>
      <c r="H4059" s="96">
        <v>115125.24</v>
      </c>
      <c r="I4059" s="97"/>
      <c r="J4059" s="98"/>
      <c r="K4059" s="99"/>
      <c r="L4059" s="99"/>
      <c r="M4059" s="100"/>
      <c r="N4059" s="17"/>
      <c r="O4059" s="101">
        <f t="shared" si="142"/>
        <v>115125.24</v>
      </c>
      <c r="P4059" s="101"/>
      <c r="Q4059" s="101"/>
      <c r="R4059" s="101"/>
      <c r="S4059" s="24">
        <f t="shared" si="141"/>
        <v>115125.24</v>
      </c>
      <c r="T4059" s="94" t="s">
        <v>10495</v>
      </c>
      <c r="U4059" s="102"/>
      <c r="V4059" s="102"/>
      <c r="W4059" s="102"/>
      <c r="X4059" s="103"/>
      <c r="Y4059" s="23" t="s">
        <v>10579</v>
      </c>
      <c r="Z4059" s="104" t="s">
        <v>13</v>
      </c>
      <c r="AA4059" s="105"/>
      <c r="AB4059" s="106"/>
    </row>
    <row r="4060" spans="1:28" s="16" customFormat="1" ht="67.5" customHeight="1" x14ac:dyDescent="0.2">
      <c r="A4060" s="18" t="s">
        <v>10580</v>
      </c>
      <c r="B4060" s="94" t="s">
        <v>10581</v>
      </c>
      <c r="C4060" s="95"/>
      <c r="D4060" s="19" t="s">
        <v>10499</v>
      </c>
      <c r="E4060" s="20" t="s">
        <v>1829</v>
      </c>
      <c r="F4060" s="21" t="s">
        <v>10582</v>
      </c>
      <c r="G4060" s="22">
        <v>290000</v>
      </c>
      <c r="H4060" s="96">
        <v>290000</v>
      </c>
      <c r="I4060" s="97"/>
      <c r="J4060" s="98"/>
      <c r="K4060" s="99"/>
      <c r="L4060" s="99"/>
      <c r="M4060" s="100"/>
      <c r="N4060" s="17"/>
      <c r="O4060" s="101">
        <f t="shared" si="142"/>
        <v>290000</v>
      </c>
      <c r="P4060" s="101"/>
      <c r="Q4060" s="101"/>
      <c r="R4060" s="101"/>
      <c r="S4060" s="24">
        <f t="shared" si="141"/>
        <v>290000</v>
      </c>
      <c r="T4060" s="94" t="s">
        <v>10495</v>
      </c>
      <c r="U4060" s="102"/>
      <c r="V4060" s="102"/>
      <c r="W4060" s="102"/>
      <c r="X4060" s="103"/>
      <c r="Y4060" s="23" t="s">
        <v>10583</v>
      </c>
      <c r="Z4060" s="104" t="s">
        <v>13</v>
      </c>
      <c r="AA4060" s="105"/>
      <c r="AB4060" s="106"/>
    </row>
    <row r="4061" spans="1:28" s="16" customFormat="1" ht="67.5" customHeight="1" x14ac:dyDescent="0.2">
      <c r="A4061" s="18" t="s">
        <v>10584</v>
      </c>
      <c r="B4061" s="94" t="s">
        <v>10581</v>
      </c>
      <c r="C4061" s="95"/>
      <c r="D4061" s="19" t="s">
        <v>10499</v>
      </c>
      <c r="E4061" s="20" t="s">
        <v>1831</v>
      </c>
      <c r="F4061" s="21" t="s">
        <v>10585</v>
      </c>
      <c r="G4061" s="22">
        <v>151485</v>
      </c>
      <c r="H4061" s="96">
        <v>151485</v>
      </c>
      <c r="I4061" s="97"/>
      <c r="J4061" s="98"/>
      <c r="K4061" s="99"/>
      <c r="L4061" s="99"/>
      <c r="M4061" s="100"/>
      <c r="N4061" s="17"/>
      <c r="O4061" s="101">
        <f t="shared" si="142"/>
        <v>151485</v>
      </c>
      <c r="P4061" s="101"/>
      <c r="Q4061" s="101"/>
      <c r="R4061" s="101"/>
      <c r="S4061" s="24">
        <f t="shared" si="141"/>
        <v>151485</v>
      </c>
      <c r="T4061" s="94" t="s">
        <v>10495</v>
      </c>
      <c r="U4061" s="102"/>
      <c r="V4061" s="102"/>
      <c r="W4061" s="102"/>
      <c r="X4061" s="103"/>
      <c r="Y4061" s="23" t="s">
        <v>10586</v>
      </c>
      <c r="Z4061" s="104" t="s">
        <v>13</v>
      </c>
      <c r="AA4061" s="105"/>
      <c r="AB4061" s="106"/>
    </row>
    <row r="4062" spans="1:28" s="16" customFormat="1" ht="67.5" customHeight="1" x14ac:dyDescent="0.2">
      <c r="A4062" s="18" t="s">
        <v>10587</v>
      </c>
      <c r="B4062" s="94" t="s">
        <v>10581</v>
      </c>
      <c r="C4062" s="95"/>
      <c r="D4062" s="19" t="s">
        <v>10499</v>
      </c>
      <c r="E4062" s="20" t="s">
        <v>10588</v>
      </c>
      <c r="F4062" s="21" t="s">
        <v>10589</v>
      </c>
      <c r="G4062" s="22">
        <v>238515</v>
      </c>
      <c r="H4062" s="96">
        <v>238515</v>
      </c>
      <c r="I4062" s="97"/>
      <c r="J4062" s="98"/>
      <c r="K4062" s="99"/>
      <c r="L4062" s="99"/>
      <c r="M4062" s="100"/>
      <c r="N4062" s="17"/>
      <c r="O4062" s="101">
        <f t="shared" si="142"/>
        <v>238515</v>
      </c>
      <c r="P4062" s="101"/>
      <c r="Q4062" s="101"/>
      <c r="R4062" s="101"/>
      <c r="S4062" s="24">
        <f t="shared" si="141"/>
        <v>238515</v>
      </c>
      <c r="T4062" s="94" t="s">
        <v>10495</v>
      </c>
      <c r="U4062" s="102"/>
      <c r="V4062" s="102"/>
      <c r="W4062" s="102"/>
      <c r="X4062" s="103"/>
      <c r="Y4062" s="23" t="s">
        <v>10589</v>
      </c>
      <c r="Z4062" s="104" t="s">
        <v>13</v>
      </c>
      <c r="AA4062" s="105"/>
      <c r="AB4062" s="106"/>
    </row>
    <row r="4063" spans="1:28" s="16" customFormat="1" ht="67.5" customHeight="1" x14ac:dyDescent="0.2">
      <c r="A4063" s="18" t="s">
        <v>10590</v>
      </c>
      <c r="B4063" s="94" t="s">
        <v>10591</v>
      </c>
      <c r="C4063" s="95"/>
      <c r="D4063" s="19" t="s">
        <v>10499</v>
      </c>
      <c r="E4063" s="20" t="s">
        <v>10592</v>
      </c>
      <c r="F4063" s="21" t="s">
        <v>10593</v>
      </c>
      <c r="G4063" s="22">
        <v>59808.56</v>
      </c>
      <c r="H4063" s="96">
        <v>59808.56</v>
      </c>
      <c r="I4063" s="97"/>
      <c r="J4063" s="98"/>
      <c r="K4063" s="99"/>
      <c r="L4063" s="99"/>
      <c r="M4063" s="100"/>
      <c r="N4063" s="17"/>
      <c r="O4063" s="101">
        <f t="shared" si="142"/>
        <v>59808.56</v>
      </c>
      <c r="P4063" s="101"/>
      <c r="Q4063" s="101"/>
      <c r="R4063" s="101"/>
      <c r="S4063" s="24">
        <f t="shared" si="141"/>
        <v>59808.56</v>
      </c>
      <c r="T4063" s="94" t="s">
        <v>10495</v>
      </c>
      <c r="U4063" s="102"/>
      <c r="V4063" s="102"/>
      <c r="W4063" s="102"/>
      <c r="X4063" s="103"/>
      <c r="Y4063" s="23" t="s">
        <v>10593</v>
      </c>
      <c r="Z4063" s="104" t="s">
        <v>13</v>
      </c>
      <c r="AA4063" s="105"/>
      <c r="AB4063" s="106"/>
    </row>
    <row r="4064" spans="1:28" s="16" customFormat="1" ht="67.5" customHeight="1" x14ac:dyDescent="0.2">
      <c r="A4064" s="18" t="s">
        <v>10594</v>
      </c>
      <c r="B4064" s="94" t="s">
        <v>10591</v>
      </c>
      <c r="C4064" s="95"/>
      <c r="D4064" s="19" t="s">
        <v>10499</v>
      </c>
      <c r="E4064" s="20" t="s">
        <v>10595</v>
      </c>
      <c r="F4064" s="21" t="s">
        <v>10596</v>
      </c>
      <c r="G4064" s="22">
        <v>95412</v>
      </c>
      <c r="H4064" s="96">
        <v>95412</v>
      </c>
      <c r="I4064" s="97"/>
      <c r="J4064" s="98"/>
      <c r="K4064" s="99"/>
      <c r="L4064" s="99"/>
      <c r="M4064" s="100"/>
      <c r="N4064" s="17"/>
      <c r="O4064" s="101">
        <f t="shared" si="142"/>
        <v>95412</v>
      </c>
      <c r="P4064" s="101"/>
      <c r="Q4064" s="101"/>
      <c r="R4064" s="101"/>
      <c r="S4064" s="24">
        <f t="shared" si="141"/>
        <v>95412</v>
      </c>
      <c r="T4064" s="94" t="s">
        <v>10495</v>
      </c>
      <c r="U4064" s="102"/>
      <c r="V4064" s="102"/>
      <c r="W4064" s="102"/>
      <c r="X4064" s="103"/>
      <c r="Y4064" s="23" t="s">
        <v>10596</v>
      </c>
      <c r="Z4064" s="104" t="s">
        <v>13</v>
      </c>
      <c r="AA4064" s="105"/>
      <c r="AB4064" s="106"/>
    </row>
    <row r="4065" spans="1:28" s="16" customFormat="1" ht="67.5" customHeight="1" x14ac:dyDescent="0.2">
      <c r="A4065" s="18" t="s">
        <v>10597</v>
      </c>
      <c r="B4065" s="94" t="s">
        <v>10598</v>
      </c>
      <c r="C4065" s="95"/>
      <c r="D4065" s="19" t="s">
        <v>10499</v>
      </c>
      <c r="E4065" s="20" t="s">
        <v>2085</v>
      </c>
      <c r="F4065" s="21" t="s">
        <v>10574</v>
      </c>
      <c r="G4065" s="22">
        <v>53300</v>
      </c>
      <c r="H4065" s="96">
        <v>53300</v>
      </c>
      <c r="I4065" s="97"/>
      <c r="J4065" s="98"/>
      <c r="K4065" s="99"/>
      <c r="L4065" s="99"/>
      <c r="M4065" s="100"/>
      <c r="N4065" s="17"/>
      <c r="O4065" s="101">
        <f t="shared" si="142"/>
        <v>53300</v>
      </c>
      <c r="P4065" s="101"/>
      <c r="Q4065" s="101"/>
      <c r="R4065" s="101"/>
      <c r="S4065" s="24">
        <f t="shared" si="141"/>
        <v>53300</v>
      </c>
      <c r="T4065" s="94" t="s">
        <v>10495</v>
      </c>
      <c r="U4065" s="102"/>
      <c r="V4065" s="102"/>
      <c r="W4065" s="102"/>
      <c r="X4065" s="103"/>
      <c r="Y4065" s="23" t="s">
        <v>10574</v>
      </c>
      <c r="Z4065" s="104" t="s">
        <v>13</v>
      </c>
      <c r="AA4065" s="105"/>
      <c r="AB4065" s="106"/>
    </row>
    <row r="4066" spans="1:28" s="16" customFormat="1" ht="67.5" customHeight="1" x14ac:dyDescent="0.2">
      <c r="A4066" s="18" t="s">
        <v>10599</v>
      </c>
      <c r="B4066" s="94" t="s">
        <v>10600</v>
      </c>
      <c r="C4066" s="95"/>
      <c r="D4066" s="19" t="s">
        <v>10499</v>
      </c>
      <c r="E4066" s="20" t="s">
        <v>1949</v>
      </c>
      <c r="F4066" s="21" t="s">
        <v>10601</v>
      </c>
      <c r="G4066" s="22">
        <v>120715.5</v>
      </c>
      <c r="H4066" s="96">
        <v>120715.5</v>
      </c>
      <c r="I4066" s="97"/>
      <c r="J4066" s="98"/>
      <c r="K4066" s="99"/>
      <c r="L4066" s="99"/>
      <c r="M4066" s="100"/>
      <c r="N4066" s="17"/>
      <c r="O4066" s="101">
        <f t="shared" si="142"/>
        <v>120715.5</v>
      </c>
      <c r="P4066" s="101"/>
      <c r="Q4066" s="101"/>
      <c r="R4066" s="101"/>
      <c r="S4066" s="24">
        <f t="shared" si="141"/>
        <v>120715.5</v>
      </c>
      <c r="T4066" s="94" t="s">
        <v>10495</v>
      </c>
      <c r="U4066" s="102"/>
      <c r="V4066" s="102"/>
      <c r="W4066" s="102"/>
      <c r="X4066" s="103"/>
      <c r="Y4066" s="23" t="s">
        <v>10574</v>
      </c>
      <c r="Z4066" s="104" t="s">
        <v>13</v>
      </c>
      <c r="AA4066" s="105"/>
      <c r="AB4066" s="106"/>
    </row>
    <row r="4067" spans="1:28" s="16" customFormat="1" ht="67.5" customHeight="1" x14ac:dyDescent="0.2">
      <c r="A4067" s="18" t="s">
        <v>10602</v>
      </c>
      <c r="B4067" s="94" t="s">
        <v>10603</v>
      </c>
      <c r="C4067" s="95"/>
      <c r="D4067" s="19" t="s">
        <v>10499</v>
      </c>
      <c r="E4067" s="20" t="s">
        <v>2055</v>
      </c>
      <c r="F4067" s="21" t="s">
        <v>10604</v>
      </c>
      <c r="G4067" s="22">
        <v>52000</v>
      </c>
      <c r="H4067" s="96">
        <v>52000</v>
      </c>
      <c r="I4067" s="97"/>
      <c r="J4067" s="98"/>
      <c r="K4067" s="99"/>
      <c r="L4067" s="99"/>
      <c r="M4067" s="100"/>
      <c r="N4067" s="17"/>
      <c r="O4067" s="101">
        <f t="shared" si="142"/>
        <v>52000</v>
      </c>
      <c r="P4067" s="101"/>
      <c r="Q4067" s="101"/>
      <c r="R4067" s="101"/>
      <c r="S4067" s="24">
        <f t="shared" si="141"/>
        <v>52000</v>
      </c>
      <c r="T4067" s="94" t="s">
        <v>10495</v>
      </c>
      <c r="U4067" s="102"/>
      <c r="V4067" s="102"/>
      <c r="W4067" s="102"/>
      <c r="X4067" s="103"/>
      <c r="Y4067" s="23" t="s">
        <v>10604</v>
      </c>
      <c r="Z4067" s="104" t="s">
        <v>13</v>
      </c>
      <c r="AA4067" s="105"/>
      <c r="AB4067" s="106"/>
    </row>
    <row r="4068" spans="1:28" s="16" customFormat="1" ht="67.5" customHeight="1" x14ac:dyDescent="0.2">
      <c r="A4068" s="18" t="s">
        <v>10605</v>
      </c>
      <c r="B4068" s="94" t="s">
        <v>10606</v>
      </c>
      <c r="C4068" s="95"/>
      <c r="D4068" s="19" t="s">
        <v>10499</v>
      </c>
      <c r="E4068" s="20" t="s">
        <v>1984</v>
      </c>
      <c r="F4068" s="21" t="s">
        <v>10607</v>
      </c>
      <c r="G4068" s="22">
        <v>98222.59</v>
      </c>
      <c r="H4068" s="96">
        <v>98222.59</v>
      </c>
      <c r="I4068" s="97"/>
      <c r="J4068" s="98"/>
      <c r="K4068" s="99"/>
      <c r="L4068" s="99"/>
      <c r="M4068" s="100"/>
      <c r="N4068" s="17"/>
      <c r="O4068" s="101">
        <f t="shared" si="142"/>
        <v>98222.59</v>
      </c>
      <c r="P4068" s="101"/>
      <c r="Q4068" s="101"/>
      <c r="R4068" s="101"/>
      <c r="S4068" s="24">
        <f t="shared" si="141"/>
        <v>98222.59</v>
      </c>
      <c r="T4068" s="94" t="s">
        <v>10495</v>
      </c>
      <c r="U4068" s="102"/>
      <c r="V4068" s="102"/>
      <c r="W4068" s="102"/>
      <c r="X4068" s="103"/>
      <c r="Y4068" s="23" t="s">
        <v>10607</v>
      </c>
      <c r="Z4068" s="104" t="s">
        <v>13</v>
      </c>
      <c r="AA4068" s="105"/>
      <c r="AB4068" s="106"/>
    </row>
    <row r="4069" spans="1:28" s="16" customFormat="1" ht="67.5" customHeight="1" x14ac:dyDescent="0.2">
      <c r="A4069" s="18" t="s">
        <v>10608</v>
      </c>
      <c r="B4069" s="94" t="s">
        <v>10606</v>
      </c>
      <c r="C4069" s="95"/>
      <c r="D4069" s="19" t="s">
        <v>10499</v>
      </c>
      <c r="E4069" s="20" t="s">
        <v>1824</v>
      </c>
      <c r="F4069" s="21" t="s">
        <v>10609</v>
      </c>
      <c r="G4069" s="22">
        <v>62469</v>
      </c>
      <c r="H4069" s="96">
        <v>62469</v>
      </c>
      <c r="I4069" s="97"/>
      <c r="J4069" s="98"/>
      <c r="K4069" s="99"/>
      <c r="L4069" s="99"/>
      <c r="M4069" s="100"/>
      <c r="N4069" s="17"/>
      <c r="O4069" s="101">
        <f t="shared" si="142"/>
        <v>62469</v>
      </c>
      <c r="P4069" s="101"/>
      <c r="Q4069" s="101"/>
      <c r="R4069" s="101"/>
      <c r="S4069" s="24">
        <f t="shared" si="141"/>
        <v>62469</v>
      </c>
      <c r="T4069" s="94" t="s">
        <v>10495</v>
      </c>
      <c r="U4069" s="102"/>
      <c r="V4069" s="102"/>
      <c r="W4069" s="102"/>
      <c r="X4069" s="103"/>
      <c r="Y4069" s="23" t="s">
        <v>10609</v>
      </c>
      <c r="Z4069" s="104" t="s">
        <v>13</v>
      </c>
      <c r="AA4069" s="105"/>
      <c r="AB4069" s="106"/>
    </row>
    <row r="4070" spans="1:28" s="16" customFormat="1" ht="67.5" customHeight="1" x14ac:dyDescent="0.2">
      <c r="A4070" s="18" t="s">
        <v>10610</v>
      </c>
      <c r="B4070" s="94" t="s">
        <v>447</v>
      </c>
      <c r="C4070" s="95"/>
      <c r="D4070" s="19" t="s">
        <v>10499</v>
      </c>
      <c r="E4070" s="20" t="s">
        <v>2160</v>
      </c>
      <c r="F4070" s="21" t="s">
        <v>10611</v>
      </c>
      <c r="G4070" s="22">
        <v>140000</v>
      </c>
      <c r="H4070" s="96">
        <v>140000</v>
      </c>
      <c r="I4070" s="97"/>
      <c r="J4070" s="98"/>
      <c r="K4070" s="99"/>
      <c r="L4070" s="99"/>
      <c r="M4070" s="100"/>
      <c r="N4070" s="17"/>
      <c r="O4070" s="101">
        <f t="shared" si="142"/>
        <v>140000</v>
      </c>
      <c r="P4070" s="101"/>
      <c r="Q4070" s="101"/>
      <c r="R4070" s="101"/>
      <c r="S4070" s="24">
        <f t="shared" si="141"/>
        <v>140000</v>
      </c>
      <c r="T4070" s="94" t="s">
        <v>10495</v>
      </c>
      <c r="U4070" s="102"/>
      <c r="V4070" s="102"/>
      <c r="W4070" s="102"/>
      <c r="X4070" s="103"/>
      <c r="Y4070" s="23" t="s">
        <v>10612</v>
      </c>
      <c r="Z4070" s="104" t="s">
        <v>13</v>
      </c>
      <c r="AA4070" s="105"/>
      <c r="AB4070" s="106"/>
    </row>
    <row r="4071" spans="1:28" s="16" customFormat="1" ht="67.5" customHeight="1" x14ac:dyDescent="0.2">
      <c r="A4071" s="18" t="s">
        <v>10613</v>
      </c>
      <c r="B4071" s="94" t="s">
        <v>447</v>
      </c>
      <c r="C4071" s="95"/>
      <c r="D4071" s="19" t="s">
        <v>10499</v>
      </c>
      <c r="E4071" s="20" t="s">
        <v>1975</v>
      </c>
      <c r="F4071" s="21" t="s">
        <v>10614</v>
      </c>
      <c r="G4071" s="22">
        <v>58000</v>
      </c>
      <c r="H4071" s="96">
        <v>58000</v>
      </c>
      <c r="I4071" s="97"/>
      <c r="J4071" s="98"/>
      <c r="K4071" s="99"/>
      <c r="L4071" s="99"/>
      <c r="M4071" s="100"/>
      <c r="N4071" s="17"/>
      <c r="O4071" s="101">
        <f t="shared" si="142"/>
        <v>58000</v>
      </c>
      <c r="P4071" s="101"/>
      <c r="Q4071" s="101"/>
      <c r="R4071" s="101"/>
      <c r="S4071" s="24">
        <f t="shared" si="141"/>
        <v>58000</v>
      </c>
      <c r="T4071" s="94" t="s">
        <v>10495</v>
      </c>
      <c r="U4071" s="102"/>
      <c r="V4071" s="102"/>
      <c r="W4071" s="102"/>
      <c r="X4071" s="103"/>
      <c r="Y4071" s="23" t="s">
        <v>10614</v>
      </c>
      <c r="Z4071" s="104" t="s">
        <v>13</v>
      </c>
      <c r="AA4071" s="105"/>
      <c r="AB4071" s="106"/>
    </row>
    <row r="4072" spans="1:28" s="16" customFormat="1" ht="67.5" customHeight="1" x14ac:dyDescent="0.2">
      <c r="A4072" s="18" t="s">
        <v>10615</v>
      </c>
      <c r="B4072" s="94" t="s">
        <v>447</v>
      </c>
      <c r="C4072" s="95"/>
      <c r="D4072" s="19" t="s">
        <v>10499</v>
      </c>
      <c r="E4072" s="20" t="s">
        <v>1895</v>
      </c>
      <c r="F4072" s="21" t="s">
        <v>10616</v>
      </c>
      <c r="G4072" s="22">
        <v>240300</v>
      </c>
      <c r="H4072" s="96">
        <v>240300</v>
      </c>
      <c r="I4072" s="97"/>
      <c r="J4072" s="98"/>
      <c r="K4072" s="99"/>
      <c r="L4072" s="99"/>
      <c r="M4072" s="100"/>
      <c r="N4072" s="17"/>
      <c r="O4072" s="101">
        <f t="shared" si="142"/>
        <v>240300</v>
      </c>
      <c r="P4072" s="101"/>
      <c r="Q4072" s="101"/>
      <c r="R4072" s="101"/>
      <c r="S4072" s="24">
        <f t="shared" si="141"/>
        <v>240300</v>
      </c>
      <c r="T4072" s="94" t="s">
        <v>10495</v>
      </c>
      <c r="U4072" s="102"/>
      <c r="V4072" s="102"/>
      <c r="W4072" s="102"/>
      <c r="X4072" s="103"/>
      <c r="Y4072" s="23" t="s">
        <v>10616</v>
      </c>
      <c r="Z4072" s="104" t="s">
        <v>13</v>
      </c>
      <c r="AA4072" s="105"/>
      <c r="AB4072" s="106"/>
    </row>
    <row r="4073" spans="1:28" s="16" customFormat="1" ht="67.5" customHeight="1" x14ac:dyDescent="0.2">
      <c r="A4073" s="18" t="s">
        <v>10617</v>
      </c>
      <c r="B4073" s="94" t="s">
        <v>447</v>
      </c>
      <c r="C4073" s="95"/>
      <c r="D4073" s="19" t="s">
        <v>10499</v>
      </c>
      <c r="E4073" s="20" t="s">
        <v>1890</v>
      </c>
      <c r="F4073" s="21" t="s">
        <v>10618</v>
      </c>
      <c r="G4073" s="22">
        <v>263700</v>
      </c>
      <c r="H4073" s="96">
        <v>263700</v>
      </c>
      <c r="I4073" s="97"/>
      <c r="J4073" s="98"/>
      <c r="K4073" s="99"/>
      <c r="L4073" s="99"/>
      <c r="M4073" s="100"/>
      <c r="N4073" s="17"/>
      <c r="O4073" s="101">
        <f t="shared" si="142"/>
        <v>263700</v>
      </c>
      <c r="P4073" s="101"/>
      <c r="Q4073" s="101"/>
      <c r="R4073" s="101"/>
      <c r="S4073" s="24">
        <f t="shared" si="141"/>
        <v>263700</v>
      </c>
      <c r="T4073" s="94" t="s">
        <v>10495</v>
      </c>
      <c r="U4073" s="102"/>
      <c r="V4073" s="102"/>
      <c r="W4073" s="102"/>
      <c r="X4073" s="103"/>
      <c r="Y4073" s="23" t="s">
        <v>10618</v>
      </c>
      <c r="Z4073" s="104" t="s">
        <v>13</v>
      </c>
      <c r="AA4073" s="105"/>
      <c r="AB4073" s="106"/>
    </row>
    <row r="4074" spans="1:28" s="16" customFormat="1" ht="67.5" customHeight="1" x14ac:dyDescent="0.2">
      <c r="A4074" s="18" t="s">
        <v>10619</v>
      </c>
      <c r="B4074" s="94" t="s">
        <v>447</v>
      </c>
      <c r="C4074" s="95"/>
      <c r="D4074" s="19" t="s">
        <v>10499</v>
      </c>
      <c r="E4074" s="20" t="s">
        <v>1892</v>
      </c>
      <c r="F4074" s="21" t="s">
        <v>10620</v>
      </c>
      <c r="G4074" s="22">
        <v>70933.05</v>
      </c>
      <c r="H4074" s="96">
        <v>70933.05</v>
      </c>
      <c r="I4074" s="97"/>
      <c r="J4074" s="98"/>
      <c r="K4074" s="99"/>
      <c r="L4074" s="99"/>
      <c r="M4074" s="100"/>
      <c r="N4074" s="17"/>
      <c r="O4074" s="101">
        <f t="shared" si="142"/>
        <v>70933.05</v>
      </c>
      <c r="P4074" s="101"/>
      <c r="Q4074" s="101"/>
      <c r="R4074" s="101"/>
      <c r="S4074" s="24">
        <f t="shared" si="141"/>
        <v>70933.05</v>
      </c>
      <c r="T4074" s="94" t="s">
        <v>10495</v>
      </c>
      <c r="U4074" s="102"/>
      <c r="V4074" s="102"/>
      <c r="W4074" s="102"/>
      <c r="X4074" s="103"/>
      <c r="Y4074" s="23" t="s">
        <v>10620</v>
      </c>
      <c r="Z4074" s="104" t="s">
        <v>13</v>
      </c>
      <c r="AA4074" s="105"/>
      <c r="AB4074" s="106"/>
    </row>
    <row r="4075" spans="1:28" s="16" customFormat="1" ht="67.5" customHeight="1" x14ac:dyDescent="0.2">
      <c r="A4075" s="18" t="s">
        <v>10621</v>
      </c>
      <c r="B4075" s="94" t="s">
        <v>447</v>
      </c>
      <c r="C4075" s="95"/>
      <c r="D4075" s="19" t="s">
        <v>10499</v>
      </c>
      <c r="E4075" s="20" t="s">
        <v>2011</v>
      </c>
      <c r="F4075" s="21" t="s">
        <v>10622</v>
      </c>
      <c r="G4075" s="22">
        <v>54500</v>
      </c>
      <c r="H4075" s="96">
        <v>54500</v>
      </c>
      <c r="I4075" s="97"/>
      <c r="J4075" s="98"/>
      <c r="K4075" s="99"/>
      <c r="L4075" s="99"/>
      <c r="M4075" s="100"/>
      <c r="N4075" s="17"/>
      <c r="O4075" s="101">
        <f t="shared" si="142"/>
        <v>54500</v>
      </c>
      <c r="P4075" s="101"/>
      <c r="Q4075" s="101"/>
      <c r="R4075" s="101"/>
      <c r="S4075" s="24">
        <f t="shared" si="141"/>
        <v>54500</v>
      </c>
      <c r="T4075" s="94" t="s">
        <v>10495</v>
      </c>
      <c r="U4075" s="102"/>
      <c r="V4075" s="102"/>
      <c r="W4075" s="102"/>
      <c r="X4075" s="103"/>
      <c r="Y4075" s="23" t="s">
        <v>10622</v>
      </c>
      <c r="Z4075" s="104" t="s">
        <v>13</v>
      </c>
      <c r="AA4075" s="105"/>
      <c r="AB4075" s="106"/>
    </row>
    <row r="4076" spans="1:28" s="16" customFormat="1" ht="67.5" customHeight="1" x14ac:dyDescent="0.2">
      <c r="A4076" s="18" t="s">
        <v>10623</v>
      </c>
      <c r="B4076" s="94" t="s">
        <v>447</v>
      </c>
      <c r="C4076" s="95"/>
      <c r="D4076" s="19" t="s">
        <v>10499</v>
      </c>
      <c r="E4076" s="20" t="s">
        <v>1970</v>
      </c>
      <c r="F4076" s="21" t="s">
        <v>10624</v>
      </c>
      <c r="G4076" s="22">
        <v>70000</v>
      </c>
      <c r="H4076" s="96">
        <v>70000</v>
      </c>
      <c r="I4076" s="97"/>
      <c r="J4076" s="98"/>
      <c r="K4076" s="99"/>
      <c r="L4076" s="99"/>
      <c r="M4076" s="100"/>
      <c r="N4076" s="17"/>
      <c r="O4076" s="101">
        <f t="shared" si="142"/>
        <v>70000</v>
      </c>
      <c r="P4076" s="101"/>
      <c r="Q4076" s="101"/>
      <c r="R4076" s="101"/>
      <c r="S4076" s="24">
        <f t="shared" si="141"/>
        <v>70000</v>
      </c>
      <c r="T4076" s="94" t="s">
        <v>10495</v>
      </c>
      <c r="U4076" s="102"/>
      <c r="V4076" s="102"/>
      <c r="W4076" s="102"/>
      <c r="X4076" s="103"/>
      <c r="Y4076" s="23" t="s">
        <v>10624</v>
      </c>
      <c r="Z4076" s="104" t="s">
        <v>13</v>
      </c>
      <c r="AA4076" s="105"/>
      <c r="AB4076" s="106"/>
    </row>
    <row r="4077" spans="1:28" s="16" customFormat="1" ht="67.5" customHeight="1" x14ac:dyDescent="0.2">
      <c r="A4077" s="18" t="s">
        <v>10625</v>
      </c>
      <c r="B4077" s="94" t="s">
        <v>447</v>
      </c>
      <c r="C4077" s="95"/>
      <c r="D4077" s="19" t="s">
        <v>10499</v>
      </c>
      <c r="E4077" s="20" t="s">
        <v>1872</v>
      </c>
      <c r="F4077" s="21" t="s">
        <v>10626</v>
      </c>
      <c r="G4077" s="22">
        <v>69940</v>
      </c>
      <c r="H4077" s="96">
        <v>69940</v>
      </c>
      <c r="I4077" s="97"/>
      <c r="J4077" s="98"/>
      <c r="K4077" s="99"/>
      <c r="L4077" s="99"/>
      <c r="M4077" s="100"/>
      <c r="N4077" s="17"/>
      <c r="O4077" s="101">
        <f t="shared" si="142"/>
        <v>69940</v>
      </c>
      <c r="P4077" s="101"/>
      <c r="Q4077" s="101"/>
      <c r="R4077" s="101"/>
      <c r="S4077" s="24">
        <f t="shared" si="141"/>
        <v>69940</v>
      </c>
      <c r="T4077" s="94" t="s">
        <v>10495</v>
      </c>
      <c r="U4077" s="102"/>
      <c r="V4077" s="102"/>
      <c r="W4077" s="102"/>
      <c r="X4077" s="103"/>
      <c r="Y4077" s="23" t="s">
        <v>10626</v>
      </c>
      <c r="Z4077" s="104" t="s">
        <v>13</v>
      </c>
      <c r="AA4077" s="105"/>
      <c r="AB4077" s="106"/>
    </row>
    <row r="4078" spans="1:28" s="16" customFormat="1" ht="67.5" customHeight="1" x14ac:dyDescent="0.2">
      <c r="A4078" s="18" t="s">
        <v>10627</v>
      </c>
      <c r="B4078" s="94" t="s">
        <v>447</v>
      </c>
      <c r="C4078" s="95"/>
      <c r="D4078" s="19" t="s">
        <v>10499</v>
      </c>
      <c r="E4078" s="20" t="s">
        <v>1875</v>
      </c>
      <c r="F4078" s="21" t="s">
        <v>10628</v>
      </c>
      <c r="G4078" s="22">
        <v>199078.97</v>
      </c>
      <c r="H4078" s="96">
        <v>199078.97</v>
      </c>
      <c r="I4078" s="97"/>
      <c r="J4078" s="98"/>
      <c r="K4078" s="99"/>
      <c r="L4078" s="99"/>
      <c r="M4078" s="100"/>
      <c r="N4078" s="17"/>
      <c r="O4078" s="101">
        <f t="shared" si="142"/>
        <v>199078.97</v>
      </c>
      <c r="P4078" s="101"/>
      <c r="Q4078" s="101"/>
      <c r="R4078" s="101"/>
      <c r="S4078" s="24">
        <f t="shared" si="141"/>
        <v>199078.97</v>
      </c>
      <c r="T4078" s="94" t="s">
        <v>10495</v>
      </c>
      <c r="U4078" s="102"/>
      <c r="V4078" s="102"/>
      <c r="W4078" s="102"/>
      <c r="X4078" s="103"/>
      <c r="Y4078" s="23" t="s">
        <v>10628</v>
      </c>
      <c r="Z4078" s="104" t="s">
        <v>13</v>
      </c>
      <c r="AA4078" s="105"/>
      <c r="AB4078" s="106"/>
    </row>
    <row r="4079" spans="1:28" s="16" customFormat="1" ht="67.5" customHeight="1" x14ac:dyDescent="0.2">
      <c r="A4079" s="18" t="s">
        <v>10629</v>
      </c>
      <c r="B4079" s="94" t="s">
        <v>447</v>
      </c>
      <c r="C4079" s="95"/>
      <c r="D4079" s="19" t="s">
        <v>10499</v>
      </c>
      <c r="E4079" s="20" t="s">
        <v>1878</v>
      </c>
      <c r="F4079" s="21" t="s">
        <v>10630</v>
      </c>
      <c r="G4079" s="22">
        <v>148946.82999999999</v>
      </c>
      <c r="H4079" s="96">
        <v>148946.82999999999</v>
      </c>
      <c r="I4079" s="97"/>
      <c r="J4079" s="98"/>
      <c r="K4079" s="99"/>
      <c r="L4079" s="99"/>
      <c r="M4079" s="100"/>
      <c r="N4079" s="17"/>
      <c r="O4079" s="101">
        <f t="shared" si="142"/>
        <v>148946.82999999999</v>
      </c>
      <c r="P4079" s="101"/>
      <c r="Q4079" s="101"/>
      <c r="R4079" s="101"/>
      <c r="S4079" s="24">
        <f t="shared" si="141"/>
        <v>148946.82999999999</v>
      </c>
      <c r="T4079" s="94" t="s">
        <v>10495</v>
      </c>
      <c r="U4079" s="102"/>
      <c r="V4079" s="102"/>
      <c r="W4079" s="102"/>
      <c r="X4079" s="103"/>
      <c r="Y4079" s="23" t="s">
        <v>10630</v>
      </c>
      <c r="Z4079" s="104" t="s">
        <v>13</v>
      </c>
      <c r="AA4079" s="105"/>
      <c r="AB4079" s="106"/>
    </row>
    <row r="4080" spans="1:28" s="16" customFormat="1" ht="67.5" customHeight="1" x14ac:dyDescent="0.2">
      <c r="A4080" s="18" t="s">
        <v>10631</v>
      </c>
      <c r="B4080" s="94" t="s">
        <v>447</v>
      </c>
      <c r="C4080" s="95"/>
      <c r="D4080" s="19" t="s">
        <v>10499</v>
      </c>
      <c r="E4080" s="20" t="s">
        <v>1866</v>
      </c>
      <c r="F4080" s="21" t="s">
        <v>10632</v>
      </c>
      <c r="G4080" s="22">
        <v>134914</v>
      </c>
      <c r="H4080" s="96">
        <v>134914</v>
      </c>
      <c r="I4080" s="97"/>
      <c r="J4080" s="98"/>
      <c r="K4080" s="99"/>
      <c r="L4080" s="99"/>
      <c r="M4080" s="100"/>
      <c r="N4080" s="17"/>
      <c r="O4080" s="101">
        <f t="shared" si="142"/>
        <v>134914</v>
      </c>
      <c r="P4080" s="101"/>
      <c r="Q4080" s="101"/>
      <c r="R4080" s="101"/>
      <c r="S4080" s="24">
        <f t="shared" si="141"/>
        <v>134914</v>
      </c>
      <c r="T4080" s="94" t="s">
        <v>10495</v>
      </c>
      <c r="U4080" s="102"/>
      <c r="V4080" s="102"/>
      <c r="W4080" s="102"/>
      <c r="X4080" s="103"/>
      <c r="Y4080" s="23" t="s">
        <v>10632</v>
      </c>
      <c r="Z4080" s="104" t="s">
        <v>13</v>
      </c>
      <c r="AA4080" s="105"/>
      <c r="AB4080" s="106"/>
    </row>
    <row r="4081" spans="1:28" s="16" customFormat="1" ht="67.5" customHeight="1" x14ac:dyDescent="0.2">
      <c r="A4081" s="18" t="s">
        <v>10633</v>
      </c>
      <c r="B4081" s="94" t="s">
        <v>447</v>
      </c>
      <c r="C4081" s="95"/>
      <c r="D4081" s="19" t="s">
        <v>10499</v>
      </c>
      <c r="E4081" s="20" t="s">
        <v>1848</v>
      </c>
      <c r="F4081" s="21" t="s">
        <v>10634</v>
      </c>
      <c r="G4081" s="22">
        <v>176789</v>
      </c>
      <c r="H4081" s="96">
        <v>176789</v>
      </c>
      <c r="I4081" s="97"/>
      <c r="J4081" s="98"/>
      <c r="K4081" s="99"/>
      <c r="L4081" s="99"/>
      <c r="M4081" s="100"/>
      <c r="N4081" s="17"/>
      <c r="O4081" s="101">
        <f t="shared" si="142"/>
        <v>176789</v>
      </c>
      <c r="P4081" s="101"/>
      <c r="Q4081" s="101"/>
      <c r="R4081" s="101"/>
      <c r="S4081" s="24">
        <f t="shared" si="141"/>
        <v>176789</v>
      </c>
      <c r="T4081" s="94" t="s">
        <v>10495</v>
      </c>
      <c r="U4081" s="102"/>
      <c r="V4081" s="102"/>
      <c r="W4081" s="102"/>
      <c r="X4081" s="103"/>
      <c r="Y4081" s="23" t="s">
        <v>10634</v>
      </c>
      <c r="Z4081" s="104" t="s">
        <v>13</v>
      </c>
      <c r="AA4081" s="105"/>
      <c r="AB4081" s="106"/>
    </row>
    <row r="4082" spans="1:28" s="16" customFormat="1" ht="67.5" customHeight="1" x14ac:dyDescent="0.2">
      <c r="A4082" s="18" t="s">
        <v>10635</v>
      </c>
      <c r="B4082" s="94" t="s">
        <v>447</v>
      </c>
      <c r="C4082" s="95"/>
      <c r="D4082" s="19" t="s">
        <v>10499</v>
      </c>
      <c r="E4082" s="20" t="s">
        <v>1967</v>
      </c>
      <c r="F4082" s="21" t="s">
        <v>10636</v>
      </c>
      <c r="G4082" s="22">
        <v>186211</v>
      </c>
      <c r="H4082" s="96">
        <v>186211</v>
      </c>
      <c r="I4082" s="97"/>
      <c r="J4082" s="98"/>
      <c r="K4082" s="99"/>
      <c r="L4082" s="99"/>
      <c r="M4082" s="100"/>
      <c r="N4082" s="17"/>
      <c r="O4082" s="101">
        <f t="shared" si="142"/>
        <v>186211</v>
      </c>
      <c r="P4082" s="101"/>
      <c r="Q4082" s="101"/>
      <c r="R4082" s="101"/>
      <c r="S4082" s="24">
        <f t="shared" si="141"/>
        <v>186211</v>
      </c>
      <c r="T4082" s="94" t="s">
        <v>10495</v>
      </c>
      <c r="U4082" s="102"/>
      <c r="V4082" s="102"/>
      <c r="W4082" s="102"/>
      <c r="X4082" s="103"/>
      <c r="Y4082" s="23" t="s">
        <v>10636</v>
      </c>
      <c r="Z4082" s="104" t="s">
        <v>13</v>
      </c>
      <c r="AA4082" s="105"/>
      <c r="AB4082" s="106"/>
    </row>
    <row r="4083" spans="1:28" s="16" customFormat="1" ht="67.5" customHeight="1" x14ac:dyDescent="0.2">
      <c r="A4083" s="18" t="s">
        <v>10637</v>
      </c>
      <c r="B4083" s="94" t="s">
        <v>447</v>
      </c>
      <c r="C4083" s="95"/>
      <c r="D4083" s="19" t="s">
        <v>10499</v>
      </c>
      <c r="E4083" s="20" t="s">
        <v>1937</v>
      </c>
      <c r="F4083" s="21" t="s">
        <v>10638</v>
      </c>
      <c r="G4083" s="22">
        <v>82791.39</v>
      </c>
      <c r="H4083" s="96">
        <v>82791.39</v>
      </c>
      <c r="I4083" s="97"/>
      <c r="J4083" s="98"/>
      <c r="K4083" s="99"/>
      <c r="L4083" s="99"/>
      <c r="M4083" s="100"/>
      <c r="N4083" s="17"/>
      <c r="O4083" s="101">
        <f t="shared" si="142"/>
        <v>82791.39</v>
      </c>
      <c r="P4083" s="101"/>
      <c r="Q4083" s="101"/>
      <c r="R4083" s="101"/>
      <c r="S4083" s="24">
        <f t="shared" si="141"/>
        <v>82791.39</v>
      </c>
      <c r="T4083" s="94" t="s">
        <v>10495</v>
      </c>
      <c r="U4083" s="102"/>
      <c r="V4083" s="102"/>
      <c r="W4083" s="102"/>
      <c r="X4083" s="103"/>
      <c r="Y4083" s="23" t="s">
        <v>10638</v>
      </c>
      <c r="Z4083" s="104" t="s">
        <v>13</v>
      </c>
      <c r="AA4083" s="105"/>
      <c r="AB4083" s="106"/>
    </row>
    <row r="4084" spans="1:28" s="16" customFormat="1" ht="67.5" customHeight="1" x14ac:dyDescent="0.2">
      <c r="A4084" s="18" t="s">
        <v>10639</v>
      </c>
      <c r="B4084" s="94" t="s">
        <v>447</v>
      </c>
      <c r="C4084" s="95"/>
      <c r="D4084" s="19" t="s">
        <v>10499</v>
      </c>
      <c r="E4084" s="20" t="s">
        <v>10640</v>
      </c>
      <c r="F4084" s="21" t="s">
        <v>10641</v>
      </c>
      <c r="G4084" s="22">
        <v>233067.87</v>
      </c>
      <c r="H4084" s="96">
        <v>233067.87</v>
      </c>
      <c r="I4084" s="97"/>
      <c r="J4084" s="98"/>
      <c r="K4084" s="99"/>
      <c r="L4084" s="99"/>
      <c r="M4084" s="100"/>
      <c r="N4084" s="17"/>
      <c r="O4084" s="101">
        <f t="shared" si="142"/>
        <v>233067.87</v>
      </c>
      <c r="P4084" s="101"/>
      <c r="Q4084" s="101"/>
      <c r="R4084" s="101"/>
      <c r="S4084" s="24">
        <f t="shared" si="141"/>
        <v>233067.87</v>
      </c>
      <c r="T4084" s="94" t="s">
        <v>10495</v>
      </c>
      <c r="U4084" s="102"/>
      <c r="V4084" s="102"/>
      <c r="W4084" s="102"/>
      <c r="X4084" s="103"/>
      <c r="Y4084" s="23" t="s">
        <v>10641</v>
      </c>
      <c r="Z4084" s="104" t="s">
        <v>13</v>
      </c>
      <c r="AA4084" s="105"/>
      <c r="AB4084" s="106"/>
    </row>
    <row r="4085" spans="1:28" s="16" customFormat="1" ht="67.5" customHeight="1" x14ac:dyDescent="0.2">
      <c r="A4085" s="18" t="s">
        <v>10642</v>
      </c>
      <c r="B4085" s="94" t="s">
        <v>447</v>
      </c>
      <c r="C4085" s="95"/>
      <c r="D4085" s="19" t="s">
        <v>10499</v>
      </c>
      <c r="E4085" s="20" t="s">
        <v>10643</v>
      </c>
      <c r="F4085" s="21" t="s">
        <v>10644</v>
      </c>
      <c r="G4085" s="22">
        <v>464000</v>
      </c>
      <c r="H4085" s="96">
        <v>464000</v>
      </c>
      <c r="I4085" s="97"/>
      <c r="J4085" s="98"/>
      <c r="K4085" s="99"/>
      <c r="L4085" s="99"/>
      <c r="M4085" s="100"/>
      <c r="N4085" s="17"/>
      <c r="O4085" s="101">
        <f t="shared" si="142"/>
        <v>464000</v>
      </c>
      <c r="P4085" s="101"/>
      <c r="Q4085" s="101"/>
      <c r="R4085" s="101"/>
      <c r="S4085" s="24">
        <f t="shared" si="141"/>
        <v>464000</v>
      </c>
      <c r="T4085" s="94" t="s">
        <v>10495</v>
      </c>
      <c r="U4085" s="102"/>
      <c r="V4085" s="102"/>
      <c r="W4085" s="102"/>
      <c r="X4085" s="103"/>
      <c r="Y4085" s="23" t="s">
        <v>10644</v>
      </c>
      <c r="Z4085" s="104" t="s">
        <v>13</v>
      </c>
      <c r="AA4085" s="105"/>
      <c r="AB4085" s="106"/>
    </row>
    <row r="4086" spans="1:28" s="16" customFormat="1" ht="67.5" customHeight="1" x14ac:dyDescent="0.2">
      <c r="A4086" s="18" t="s">
        <v>10645</v>
      </c>
      <c r="B4086" s="94" t="s">
        <v>10646</v>
      </c>
      <c r="C4086" s="95"/>
      <c r="D4086" s="19" t="s">
        <v>10499</v>
      </c>
      <c r="E4086" s="20" t="s">
        <v>10647</v>
      </c>
      <c r="F4086" s="21" t="s">
        <v>10648</v>
      </c>
      <c r="G4086" s="22">
        <v>99017.47</v>
      </c>
      <c r="H4086" s="96">
        <v>99017.47</v>
      </c>
      <c r="I4086" s="97"/>
      <c r="J4086" s="98"/>
      <c r="K4086" s="99"/>
      <c r="L4086" s="99"/>
      <c r="M4086" s="100"/>
      <c r="N4086" s="17"/>
      <c r="O4086" s="101">
        <f t="shared" si="142"/>
        <v>99017.47</v>
      </c>
      <c r="P4086" s="101"/>
      <c r="Q4086" s="101"/>
      <c r="R4086" s="101"/>
      <c r="S4086" s="24">
        <f t="shared" si="141"/>
        <v>99017.47</v>
      </c>
      <c r="T4086" s="94" t="s">
        <v>10495</v>
      </c>
      <c r="U4086" s="102"/>
      <c r="V4086" s="102"/>
      <c r="W4086" s="102"/>
      <c r="X4086" s="103"/>
      <c r="Y4086" s="23" t="s">
        <v>10648</v>
      </c>
      <c r="Z4086" s="104" t="s">
        <v>13</v>
      </c>
      <c r="AA4086" s="105"/>
      <c r="AB4086" s="106"/>
    </row>
    <row r="4087" spans="1:28" s="16" customFormat="1" ht="67.5" customHeight="1" x14ac:dyDescent="0.2">
      <c r="A4087" s="18" t="s">
        <v>10649</v>
      </c>
      <c r="B4087" s="94" t="s">
        <v>10646</v>
      </c>
      <c r="C4087" s="95"/>
      <c r="D4087" s="19" t="s">
        <v>10499</v>
      </c>
      <c r="E4087" s="20" t="s">
        <v>10650</v>
      </c>
      <c r="F4087" s="21" t="s">
        <v>10651</v>
      </c>
      <c r="G4087" s="22">
        <v>117021.61</v>
      </c>
      <c r="H4087" s="96">
        <v>117021.61</v>
      </c>
      <c r="I4087" s="97"/>
      <c r="J4087" s="98"/>
      <c r="K4087" s="99"/>
      <c r="L4087" s="99"/>
      <c r="M4087" s="100"/>
      <c r="N4087" s="17"/>
      <c r="O4087" s="101">
        <f t="shared" si="142"/>
        <v>117021.61</v>
      </c>
      <c r="P4087" s="101"/>
      <c r="Q4087" s="101"/>
      <c r="R4087" s="101"/>
      <c r="S4087" s="24">
        <f t="shared" si="141"/>
        <v>117021.61</v>
      </c>
      <c r="T4087" s="94" t="s">
        <v>10495</v>
      </c>
      <c r="U4087" s="102"/>
      <c r="V4087" s="102"/>
      <c r="W4087" s="102"/>
      <c r="X4087" s="103"/>
      <c r="Y4087" s="23" t="s">
        <v>10651</v>
      </c>
      <c r="Z4087" s="104" t="s">
        <v>13</v>
      </c>
      <c r="AA4087" s="105"/>
      <c r="AB4087" s="106"/>
    </row>
    <row r="4088" spans="1:28" s="16" customFormat="1" ht="67.5" customHeight="1" x14ac:dyDescent="0.2">
      <c r="A4088" s="18" t="s">
        <v>10652</v>
      </c>
      <c r="B4088" s="94" t="s">
        <v>10653</v>
      </c>
      <c r="C4088" s="95"/>
      <c r="D4088" s="19" t="s">
        <v>10499</v>
      </c>
      <c r="E4088" s="20" t="s">
        <v>1833</v>
      </c>
      <c r="F4088" s="21" t="s">
        <v>10654</v>
      </c>
      <c r="G4088" s="22">
        <v>320954.49</v>
      </c>
      <c r="H4088" s="96">
        <v>320954.49</v>
      </c>
      <c r="I4088" s="97"/>
      <c r="J4088" s="98"/>
      <c r="K4088" s="99"/>
      <c r="L4088" s="99"/>
      <c r="M4088" s="100"/>
      <c r="N4088" s="17"/>
      <c r="O4088" s="101">
        <f t="shared" si="142"/>
        <v>320954.49</v>
      </c>
      <c r="P4088" s="101"/>
      <c r="Q4088" s="101"/>
      <c r="R4088" s="101"/>
      <c r="S4088" s="24">
        <f t="shared" si="141"/>
        <v>320954.49</v>
      </c>
      <c r="T4088" s="94" t="s">
        <v>10495</v>
      </c>
      <c r="U4088" s="102"/>
      <c r="V4088" s="102"/>
      <c r="W4088" s="102"/>
      <c r="X4088" s="103"/>
      <c r="Y4088" s="23" t="s">
        <v>10654</v>
      </c>
      <c r="Z4088" s="104" t="s">
        <v>13</v>
      </c>
      <c r="AA4088" s="105"/>
      <c r="AB4088" s="106"/>
    </row>
    <row r="4089" spans="1:28" s="16" customFormat="1" ht="67.5" customHeight="1" x14ac:dyDescent="0.2">
      <c r="A4089" s="18" t="s">
        <v>10655</v>
      </c>
      <c r="B4089" s="94" t="s">
        <v>10653</v>
      </c>
      <c r="C4089" s="95"/>
      <c r="D4089" s="19" t="s">
        <v>10499</v>
      </c>
      <c r="E4089" s="20" t="s">
        <v>1981</v>
      </c>
      <c r="F4089" s="21" t="s">
        <v>10656</v>
      </c>
      <c r="G4089" s="22">
        <v>92000</v>
      </c>
      <c r="H4089" s="96">
        <v>92000</v>
      </c>
      <c r="I4089" s="97"/>
      <c r="J4089" s="98"/>
      <c r="K4089" s="99"/>
      <c r="L4089" s="99"/>
      <c r="M4089" s="100"/>
      <c r="N4089" s="17"/>
      <c r="O4089" s="101">
        <f t="shared" si="142"/>
        <v>92000</v>
      </c>
      <c r="P4089" s="101"/>
      <c r="Q4089" s="101"/>
      <c r="R4089" s="101"/>
      <c r="S4089" s="24">
        <f t="shared" si="141"/>
        <v>92000</v>
      </c>
      <c r="T4089" s="94" t="s">
        <v>10495</v>
      </c>
      <c r="U4089" s="102"/>
      <c r="V4089" s="102"/>
      <c r="W4089" s="102"/>
      <c r="X4089" s="103"/>
      <c r="Y4089" s="23" t="s">
        <v>10656</v>
      </c>
      <c r="Z4089" s="104" t="s">
        <v>13</v>
      </c>
      <c r="AA4089" s="105"/>
      <c r="AB4089" s="106"/>
    </row>
    <row r="4090" spans="1:28" s="16" customFormat="1" ht="67.5" customHeight="1" x14ac:dyDescent="0.2">
      <c r="A4090" s="18" t="s">
        <v>10657</v>
      </c>
      <c r="B4090" s="94" t="s">
        <v>10658</v>
      </c>
      <c r="C4090" s="95"/>
      <c r="D4090" s="19" t="s">
        <v>10499</v>
      </c>
      <c r="E4090" s="20" t="s">
        <v>1827</v>
      </c>
      <c r="F4090" s="21" t="s">
        <v>10659</v>
      </c>
      <c r="G4090" s="22">
        <v>290000</v>
      </c>
      <c r="H4090" s="96">
        <v>290000</v>
      </c>
      <c r="I4090" s="97"/>
      <c r="J4090" s="98"/>
      <c r="K4090" s="99"/>
      <c r="L4090" s="99"/>
      <c r="M4090" s="100"/>
      <c r="N4090" s="17"/>
      <c r="O4090" s="101">
        <f t="shared" si="142"/>
        <v>290000</v>
      </c>
      <c r="P4090" s="101"/>
      <c r="Q4090" s="101"/>
      <c r="R4090" s="101"/>
      <c r="S4090" s="24">
        <f t="shared" si="141"/>
        <v>290000</v>
      </c>
      <c r="T4090" s="94" t="s">
        <v>10495</v>
      </c>
      <c r="U4090" s="102"/>
      <c r="V4090" s="102"/>
      <c r="W4090" s="102"/>
      <c r="X4090" s="103"/>
      <c r="Y4090" s="23" t="s">
        <v>10659</v>
      </c>
      <c r="Z4090" s="104" t="s">
        <v>13</v>
      </c>
      <c r="AA4090" s="105"/>
      <c r="AB4090" s="106"/>
    </row>
    <row r="4091" spans="1:28" s="16" customFormat="1" ht="67.5" customHeight="1" x14ac:dyDescent="0.2">
      <c r="A4091" s="18" t="s">
        <v>10660</v>
      </c>
      <c r="B4091" s="94" t="s">
        <v>10661</v>
      </c>
      <c r="C4091" s="95"/>
      <c r="D4091" s="19" t="s">
        <v>10499</v>
      </c>
      <c r="E4091" s="20" t="s">
        <v>2094</v>
      </c>
      <c r="F4091" s="21" t="s">
        <v>10662</v>
      </c>
      <c r="G4091" s="22">
        <v>99000</v>
      </c>
      <c r="H4091" s="96">
        <v>99000</v>
      </c>
      <c r="I4091" s="97"/>
      <c r="J4091" s="98"/>
      <c r="K4091" s="99"/>
      <c r="L4091" s="99"/>
      <c r="M4091" s="100"/>
      <c r="N4091" s="17"/>
      <c r="O4091" s="101">
        <f t="shared" si="142"/>
        <v>99000</v>
      </c>
      <c r="P4091" s="101"/>
      <c r="Q4091" s="101"/>
      <c r="R4091" s="101"/>
      <c r="S4091" s="24">
        <f t="shared" si="141"/>
        <v>99000</v>
      </c>
      <c r="T4091" s="94" t="s">
        <v>10495</v>
      </c>
      <c r="U4091" s="102"/>
      <c r="V4091" s="102"/>
      <c r="W4091" s="102"/>
      <c r="X4091" s="103"/>
      <c r="Y4091" s="23" t="s">
        <v>10662</v>
      </c>
      <c r="Z4091" s="104" t="s">
        <v>13</v>
      </c>
      <c r="AA4091" s="105"/>
      <c r="AB4091" s="106"/>
    </row>
    <row r="4092" spans="1:28" s="16" customFormat="1" ht="67.5" customHeight="1" x14ac:dyDescent="0.2">
      <c r="A4092" s="18" t="s">
        <v>10663</v>
      </c>
      <c r="B4092" s="94" t="s">
        <v>10664</v>
      </c>
      <c r="C4092" s="95"/>
      <c r="D4092" s="19" t="s">
        <v>10499</v>
      </c>
      <c r="E4092" s="20" t="s">
        <v>2008</v>
      </c>
      <c r="F4092" s="21" t="s">
        <v>10665</v>
      </c>
      <c r="G4092" s="22">
        <v>187893.5</v>
      </c>
      <c r="H4092" s="96">
        <v>187893.5</v>
      </c>
      <c r="I4092" s="97"/>
      <c r="J4092" s="98"/>
      <c r="K4092" s="99"/>
      <c r="L4092" s="99"/>
      <c r="M4092" s="100"/>
      <c r="N4092" s="17"/>
      <c r="O4092" s="101">
        <f t="shared" si="142"/>
        <v>187893.5</v>
      </c>
      <c r="P4092" s="101"/>
      <c r="Q4092" s="101"/>
      <c r="R4092" s="101"/>
      <c r="S4092" s="24">
        <f t="shared" si="141"/>
        <v>187893.5</v>
      </c>
      <c r="T4092" s="94" t="s">
        <v>10495</v>
      </c>
      <c r="U4092" s="102"/>
      <c r="V4092" s="102"/>
      <c r="W4092" s="102"/>
      <c r="X4092" s="103"/>
      <c r="Y4092" s="23" t="s">
        <v>10665</v>
      </c>
      <c r="Z4092" s="104" t="s">
        <v>13</v>
      </c>
      <c r="AA4092" s="105"/>
      <c r="AB4092" s="106"/>
    </row>
    <row r="4093" spans="1:28" s="16" customFormat="1" ht="67.5" customHeight="1" x14ac:dyDescent="0.2">
      <c r="A4093" s="18" t="s">
        <v>10666</v>
      </c>
      <c r="B4093" s="94" t="s">
        <v>10667</v>
      </c>
      <c r="C4093" s="95"/>
      <c r="D4093" s="19" t="s">
        <v>10499</v>
      </c>
      <c r="E4093" s="20" t="s">
        <v>2112</v>
      </c>
      <c r="F4093" s="21" t="s">
        <v>10612</v>
      </c>
      <c r="G4093" s="22">
        <v>150000</v>
      </c>
      <c r="H4093" s="96">
        <v>150000</v>
      </c>
      <c r="I4093" s="97"/>
      <c r="J4093" s="98"/>
      <c r="K4093" s="99"/>
      <c r="L4093" s="99"/>
      <c r="M4093" s="100"/>
      <c r="N4093" s="17"/>
      <c r="O4093" s="101">
        <f t="shared" si="142"/>
        <v>150000</v>
      </c>
      <c r="P4093" s="101"/>
      <c r="Q4093" s="101"/>
      <c r="R4093" s="101"/>
      <c r="S4093" s="24">
        <f t="shared" si="141"/>
        <v>150000</v>
      </c>
      <c r="T4093" s="94" t="s">
        <v>10495</v>
      </c>
      <c r="U4093" s="102"/>
      <c r="V4093" s="102"/>
      <c r="W4093" s="102"/>
      <c r="X4093" s="103"/>
      <c r="Y4093" s="23" t="s">
        <v>10612</v>
      </c>
      <c r="Z4093" s="104" t="s">
        <v>13</v>
      </c>
      <c r="AA4093" s="105"/>
      <c r="AB4093" s="106"/>
    </row>
    <row r="4094" spans="1:28" s="16" customFormat="1" ht="67.5" customHeight="1" x14ac:dyDescent="0.2">
      <c r="A4094" s="18" t="s">
        <v>10668</v>
      </c>
      <c r="B4094" s="94" t="s">
        <v>10667</v>
      </c>
      <c r="C4094" s="95"/>
      <c r="D4094" s="19" t="s">
        <v>10499</v>
      </c>
      <c r="E4094" s="20" t="s">
        <v>2037</v>
      </c>
      <c r="F4094" s="21" t="s">
        <v>10612</v>
      </c>
      <c r="G4094" s="22">
        <v>150000</v>
      </c>
      <c r="H4094" s="96">
        <v>150000</v>
      </c>
      <c r="I4094" s="97"/>
      <c r="J4094" s="98"/>
      <c r="K4094" s="99"/>
      <c r="L4094" s="99"/>
      <c r="M4094" s="100"/>
      <c r="N4094" s="17"/>
      <c r="O4094" s="101">
        <f t="shared" si="142"/>
        <v>150000</v>
      </c>
      <c r="P4094" s="101"/>
      <c r="Q4094" s="101"/>
      <c r="R4094" s="101"/>
      <c r="S4094" s="24">
        <f t="shared" si="141"/>
        <v>150000</v>
      </c>
      <c r="T4094" s="94" t="s">
        <v>10495</v>
      </c>
      <c r="U4094" s="102"/>
      <c r="V4094" s="102"/>
      <c r="W4094" s="102"/>
      <c r="X4094" s="103"/>
      <c r="Y4094" s="23" t="s">
        <v>10612</v>
      </c>
      <c r="Z4094" s="104" t="s">
        <v>13</v>
      </c>
      <c r="AA4094" s="105"/>
      <c r="AB4094" s="106"/>
    </row>
    <row r="4095" spans="1:28" s="16" customFormat="1" ht="67.5" customHeight="1" x14ac:dyDescent="0.2">
      <c r="A4095" s="18" t="s">
        <v>10669</v>
      </c>
      <c r="B4095" s="94" t="s">
        <v>10670</v>
      </c>
      <c r="C4095" s="95"/>
      <c r="D4095" s="19" t="s">
        <v>10499</v>
      </c>
      <c r="E4095" s="20" t="s">
        <v>10671</v>
      </c>
      <c r="F4095" s="21" t="s">
        <v>10672</v>
      </c>
      <c r="G4095" s="22">
        <v>90000</v>
      </c>
      <c r="H4095" s="96">
        <v>90000</v>
      </c>
      <c r="I4095" s="97"/>
      <c r="J4095" s="98"/>
      <c r="K4095" s="99"/>
      <c r="L4095" s="99"/>
      <c r="M4095" s="100"/>
      <c r="N4095" s="17"/>
      <c r="O4095" s="101">
        <f t="shared" si="142"/>
        <v>90000</v>
      </c>
      <c r="P4095" s="101"/>
      <c r="Q4095" s="101"/>
      <c r="R4095" s="101"/>
      <c r="S4095" s="24">
        <f t="shared" si="141"/>
        <v>90000</v>
      </c>
      <c r="T4095" s="94" t="s">
        <v>10495</v>
      </c>
      <c r="U4095" s="102"/>
      <c r="V4095" s="102"/>
      <c r="W4095" s="102"/>
      <c r="X4095" s="103"/>
      <c r="Y4095" s="23" t="s">
        <v>10672</v>
      </c>
      <c r="Z4095" s="104" t="s">
        <v>13</v>
      </c>
      <c r="AA4095" s="105"/>
      <c r="AB4095" s="106"/>
    </row>
    <row r="4096" spans="1:28" s="16" customFormat="1" ht="67.5" customHeight="1" x14ac:dyDescent="0.2">
      <c r="A4096" s="18" t="s">
        <v>10673</v>
      </c>
      <c r="B4096" s="94" t="s">
        <v>10674</v>
      </c>
      <c r="C4096" s="95"/>
      <c r="D4096" s="19" t="s">
        <v>10499</v>
      </c>
      <c r="E4096" s="20" t="s">
        <v>10675</v>
      </c>
      <c r="F4096" s="21" t="s">
        <v>10676</v>
      </c>
      <c r="G4096" s="22">
        <v>115267.24</v>
      </c>
      <c r="H4096" s="96">
        <v>115267.24</v>
      </c>
      <c r="I4096" s="97"/>
      <c r="J4096" s="98"/>
      <c r="K4096" s="99"/>
      <c r="L4096" s="99"/>
      <c r="M4096" s="100"/>
      <c r="N4096" s="17"/>
      <c r="O4096" s="101">
        <f t="shared" si="142"/>
        <v>115267.24</v>
      </c>
      <c r="P4096" s="101"/>
      <c r="Q4096" s="101"/>
      <c r="R4096" s="101"/>
      <c r="S4096" s="24">
        <f t="shared" si="141"/>
        <v>115267.24</v>
      </c>
      <c r="T4096" s="94" t="s">
        <v>10495</v>
      </c>
      <c r="U4096" s="102"/>
      <c r="V4096" s="102"/>
      <c r="W4096" s="102"/>
      <c r="X4096" s="103"/>
      <c r="Y4096" s="23" t="s">
        <v>10638</v>
      </c>
      <c r="Z4096" s="104" t="s">
        <v>13</v>
      </c>
      <c r="AA4096" s="105"/>
      <c r="AB4096" s="106"/>
    </row>
    <row r="4097" spans="1:28" s="16" customFormat="1" ht="67.5" customHeight="1" x14ac:dyDescent="0.2">
      <c r="A4097" s="18" t="s">
        <v>10677</v>
      </c>
      <c r="B4097" s="94" t="s">
        <v>10678</v>
      </c>
      <c r="C4097" s="95"/>
      <c r="D4097" s="19" t="s">
        <v>10499</v>
      </c>
      <c r="E4097" s="20" t="s">
        <v>2040</v>
      </c>
      <c r="F4097" s="21" t="s">
        <v>10679</v>
      </c>
      <c r="G4097" s="22">
        <v>52000</v>
      </c>
      <c r="H4097" s="96">
        <v>52000</v>
      </c>
      <c r="I4097" s="97"/>
      <c r="J4097" s="98"/>
      <c r="K4097" s="99"/>
      <c r="L4097" s="99"/>
      <c r="M4097" s="100"/>
      <c r="N4097" s="17"/>
      <c r="O4097" s="101">
        <f t="shared" si="142"/>
        <v>52000</v>
      </c>
      <c r="P4097" s="101"/>
      <c r="Q4097" s="101"/>
      <c r="R4097" s="101"/>
      <c r="S4097" s="24">
        <f t="shared" si="141"/>
        <v>52000</v>
      </c>
      <c r="T4097" s="94" t="s">
        <v>10495</v>
      </c>
      <c r="U4097" s="102"/>
      <c r="V4097" s="102"/>
      <c r="W4097" s="102"/>
      <c r="X4097" s="103"/>
      <c r="Y4097" s="23" t="s">
        <v>10679</v>
      </c>
      <c r="Z4097" s="104" t="s">
        <v>13</v>
      </c>
      <c r="AA4097" s="105"/>
      <c r="AB4097" s="106"/>
    </row>
    <row r="4098" spans="1:28" s="16" customFormat="1" ht="67.5" customHeight="1" x14ac:dyDescent="0.2">
      <c r="A4098" s="18" t="s">
        <v>10680</v>
      </c>
      <c r="B4098" s="94" t="s">
        <v>10681</v>
      </c>
      <c r="C4098" s="95"/>
      <c r="D4098" s="19" t="s">
        <v>10499</v>
      </c>
      <c r="E4098" s="20" t="s">
        <v>2172</v>
      </c>
      <c r="F4098" s="21" t="s">
        <v>10682</v>
      </c>
      <c r="G4098" s="22">
        <v>67600</v>
      </c>
      <c r="H4098" s="96">
        <v>67600</v>
      </c>
      <c r="I4098" s="97"/>
      <c r="J4098" s="98"/>
      <c r="K4098" s="99"/>
      <c r="L4098" s="99"/>
      <c r="M4098" s="100"/>
      <c r="N4098" s="17"/>
      <c r="O4098" s="101">
        <f t="shared" si="142"/>
        <v>67600</v>
      </c>
      <c r="P4098" s="101"/>
      <c r="Q4098" s="101"/>
      <c r="R4098" s="101"/>
      <c r="S4098" s="24">
        <f t="shared" si="141"/>
        <v>67600</v>
      </c>
      <c r="T4098" s="94" t="s">
        <v>10495</v>
      </c>
      <c r="U4098" s="102"/>
      <c r="V4098" s="102"/>
      <c r="W4098" s="102"/>
      <c r="X4098" s="103"/>
      <c r="Y4098" s="23" t="s">
        <v>10682</v>
      </c>
      <c r="Z4098" s="104" t="s">
        <v>13</v>
      </c>
      <c r="AA4098" s="105"/>
      <c r="AB4098" s="106"/>
    </row>
    <row r="4099" spans="1:28" s="16" customFormat="1" ht="67.5" customHeight="1" x14ac:dyDescent="0.2">
      <c r="A4099" s="18" t="s">
        <v>10683</v>
      </c>
      <c r="B4099" s="94" t="s">
        <v>10684</v>
      </c>
      <c r="C4099" s="95"/>
      <c r="D4099" s="19" t="s">
        <v>10499</v>
      </c>
      <c r="E4099" s="20" t="s">
        <v>2025</v>
      </c>
      <c r="F4099" s="21" t="s">
        <v>10685</v>
      </c>
      <c r="G4099" s="22">
        <v>69968.960000000006</v>
      </c>
      <c r="H4099" s="96">
        <v>69968.960000000006</v>
      </c>
      <c r="I4099" s="97"/>
      <c r="J4099" s="98"/>
      <c r="K4099" s="99"/>
      <c r="L4099" s="99"/>
      <c r="M4099" s="100"/>
      <c r="N4099" s="17"/>
      <c r="O4099" s="101">
        <f t="shared" si="142"/>
        <v>69968.960000000006</v>
      </c>
      <c r="P4099" s="101"/>
      <c r="Q4099" s="101"/>
      <c r="R4099" s="101"/>
      <c r="S4099" s="24">
        <f t="shared" si="141"/>
        <v>69968.960000000006</v>
      </c>
      <c r="T4099" s="94" t="s">
        <v>10495</v>
      </c>
      <c r="U4099" s="102"/>
      <c r="V4099" s="102"/>
      <c r="W4099" s="102"/>
      <c r="X4099" s="103"/>
      <c r="Y4099" s="23" t="s">
        <v>3173</v>
      </c>
      <c r="Z4099" s="104" t="s">
        <v>13</v>
      </c>
      <c r="AA4099" s="105"/>
      <c r="AB4099" s="106"/>
    </row>
    <row r="4100" spans="1:28" s="16" customFormat="1" ht="67.5" customHeight="1" x14ac:dyDescent="0.2">
      <c r="A4100" s="18" t="s">
        <v>10686</v>
      </c>
      <c r="B4100" s="94" t="s">
        <v>10687</v>
      </c>
      <c r="C4100" s="95"/>
      <c r="D4100" s="19" t="s">
        <v>10499</v>
      </c>
      <c r="E4100" s="20" t="s">
        <v>1955</v>
      </c>
      <c r="F4100" s="21" t="s">
        <v>10688</v>
      </c>
      <c r="G4100" s="22">
        <v>56641</v>
      </c>
      <c r="H4100" s="96">
        <v>56641</v>
      </c>
      <c r="I4100" s="97"/>
      <c r="J4100" s="98"/>
      <c r="K4100" s="99"/>
      <c r="L4100" s="99"/>
      <c r="M4100" s="100"/>
      <c r="N4100" s="17"/>
      <c r="O4100" s="101">
        <f t="shared" si="142"/>
        <v>56641</v>
      </c>
      <c r="P4100" s="101"/>
      <c r="Q4100" s="101"/>
      <c r="R4100" s="101"/>
      <c r="S4100" s="24">
        <f t="shared" si="141"/>
        <v>56641</v>
      </c>
      <c r="T4100" s="94" t="s">
        <v>10495</v>
      </c>
      <c r="U4100" s="102"/>
      <c r="V4100" s="102"/>
      <c r="W4100" s="102"/>
      <c r="X4100" s="103"/>
      <c r="Y4100" s="23" t="s">
        <v>10688</v>
      </c>
      <c r="Z4100" s="104" t="s">
        <v>13</v>
      </c>
      <c r="AA4100" s="105"/>
      <c r="AB4100" s="106"/>
    </row>
    <row r="4101" spans="1:28" s="16" customFormat="1" ht="67.5" customHeight="1" x14ac:dyDescent="0.2">
      <c r="A4101" s="18" t="s">
        <v>10689</v>
      </c>
      <c r="B4101" s="94" t="s">
        <v>10690</v>
      </c>
      <c r="C4101" s="95"/>
      <c r="D4101" s="19" t="s">
        <v>10499</v>
      </c>
      <c r="E4101" s="20" t="s">
        <v>10691</v>
      </c>
      <c r="F4101" s="21" t="s">
        <v>10522</v>
      </c>
      <c r="G4101" s="22">
        <v>2489.8000000000002</v>
      </c>
      <c r="H4101" s="96">
        <v>2489.8000000000002</v>
      </c>
      <c r="I4101" s="97"/>
      <c r="J4101" s="98"/>
      <c r="K4101" s="99"/>
      <c r="L4101" s="99"/>
      <c r="M4101" s="100"/>
      <c r="N4101" s="17"/>
      <c r="O4101" s="101">
        <f t="shared" si="142"/>
        <v>2489.8000000000002</v>
      </c>
      <c r="P4101" s="101"/>
      <c r="Q4101" s="101"/>
      <c r="R4101" s="101"/>
      <c r="S4101" s="24">
        <f t="shared" si="141"/>
        <v>2489.8000000000002</v>
      </c>
      <c r="T4101" s="94" t="s">
        <v>10495</v>
      </c>
      <c r="U4101" s="102"/>
      <c r="V4101" s="102"/>
      <c r="W4101" s="102"/>
      <c r="X4101" s="103"/>
      <c r="Y4101" s="23" t="s">
        <v>10523</v>
      </c>
      <c r="Z4101" s="104" t="s">
        <v>13</v>
      </c>
      <c r="AA4101" s="105"/>
      <c r="AB4101" s="106"/>
    </row>
    <row r="4102" spans="1:28" s="16" customFormat="1" ht="67.5" customHeight="1" x14ac:dyDescent="0.2">
      <c r="A4102" s="18" t="s">
        <v>10692</v>
      </c>
      <c r="B4102" s="94" t="s">
        <v>10693</v>
      </c>
      <c r="C4102" s="95"/>
      <c r="D4102" s="19" t="s">
        <v>10499</v>
      </c>
      <c r="E4102" s="20" t="s">
        <v>10694</v>
      </c>
      <c r="F4102" s="21" t="s">
        <v>10514</v>
      </c>
      <c r="G4102" s="22">
        <v>3000</v>
      </c>
      <c r="H4102" s="96">
        <v>3000</v>
      </c>
      <c r="I4102" s="97"/>
      <c r="J4102" s="98"/>
      <c r="K4102" s="99"/>
      <c r="L4102" s="99"/>
      <c r="M4102" s="100"/>
      <c r="N4102" s="17"/>
      <c r="O4102" s="101">
        <f t="shared" si="142"/>
        <v>3000</v>
      </c>
      <c r="P4102" s="101"/>
      <c r="Q4102" s="101"/>
      <c r="R4102" s="101"/>
      <c r="S4102" s="24">
        <f t="shared" si="141"/>
        <v>3000</v>
      </c>
      <c r="T4102" s="94" t="s">
        <v>10495</v>
      </c>
      <c r="U4102" s="102"/>
      <c r="V4102" s="102"/>
      <c r="W4102" s="102"/>
      <c r="X4102" s="103"/>
      <c r="Y4102" s="23" t="s">
        <v>10515</v>
      </c>
      <c r="Z4102" s="104" t="s">
        <v>13</v>
      </c>
      <c r="AA4102" s="105"/>
      <c r="AB4102" s="106"/>
    </row>
    <row r="4103" spans="1:28" s="16" customFormat="1" ht="67.5" customHeight="1" x14ac:dyDescent="0.2">
      <c r="A4103" s="18" t="s">
        <v>10695</v>
      </c>
      <c r="B4103" s="94" t="s">
        <v>10696</v>
      </c>
      <c r="C4103" s="95"/>
      <c r="D4103" s="19" t="s">
        <v>10499</v>
      </c>
      <c r="E4103" s="20" t="s">
        <v>1845</v>
      </c>
      <c r="F4103" s="21" t="s">
        <v>10697</v>
      </c>
      <c r="G4103" s="22">
        <v>124950</v>
      </c>
      <c r="H4103" s="96">
        <v>124950</v>
      </c>
      <c r="I4103" s="97"/>
      <c r="J4103" s="98"/>
      <c r="K4103" s="99"/>
      <c r="L4103" s="99"/>
      <c r="M4103" s="100"/>
      <c r="N4103" s="17"/>
      <c r="O4103" s="101">
        <f t="shared" si="142"/>
        <v>124950</v>
      </c>
      <c r="P4103" s="101"/>
      <c r="Q4103" s="101"/>
      <c r="R4103" s="101"/>
      <c r="S4103" s="24">
        <f t="shared" si="141"/>
        <v>124950</v>
      </c>
      <c r="T4103" s="94" t="s">
        <v>10495</v>
      </c>
      <c r="U4103" s="102"/>
      <c r="V4103" s="102"/>
      <c r="W4103" s="102"/>
      <c r="X4103" s="103"/>
      <c r="Y4103" s="23" t="s">
        <v>10697</v>
      </c>
      <c r="Z4103" s="104" t="s">
        <v>13</v>
      </c>
      <c r="AA4103" s="105"/>
      <c r="AB4103" s="106"/>
    </row>
    <row r="4104" spans="1:28" s="16" customFormat="1" ht="67.5" customHeight="1" x14ac:dyDescent="0.2">
      <c r="A4104" s="18" t="s">
        <v>10698</v>
      </c>
      <c r="B4104" s="94" t="s">
        <v>10699</v>
      </c>
      <c r="C4104" s="95"/>
      <c r="D4104" s="19" t="s">
        <v>10499</v>
      </c>
      <c r="E4104" s="20" t="s">
        <v>10700</v>
      </c>
      <c r="F4104" s="21" t="s">
        <v>10522</v>
      </c>
      <c r="G4104" s="22">
        <v>2489.8000000000002</v>
      </c>
      <c r="H4104" s="96">
        <v>2489.8000000000002</v>
      </c>
      <c r="I4104" s="97"/>
      <c r="J4104" s="98"/>
      <c r="K4104" s="99"/>
      <c r="L4104" s="99"/>
      <c r="M4104" s="100"/>
      <c r="N4104" s="17"/>
      <c r="O4104" s="101">
        <f t="shared" si="142"/>
        <v>2489.8000000000002</v>
      </c>
      <c r="P4104" s="101"/>
      <c r="Q4104" s="101"/>
      <c r="R4104" s="101"/>
      <c r="S4104" s="24">
        <f t="shared" si="141"/>
        <v>2489.8000000000002</v>
      </c>
      <c r="T4104" s="94" t="s">
        <v>10495</v>
      </c>
      <c r="U4104" s="102"/>
      <c r="V4104" s="102"/>
      <c r="W4104" s="102"/>
      <c r="X4104" s="103"/>
      <c r="Y4104" s="23" t="s">
        <v>10523</v>
      </c>
      <c r="Z4104" s="104" t="s">
        <v>13</v>
      </c>
      <c r="AA4104" s="105"/>
      <c r="AB4104" s="106"/>
    </row>
    <row r="4105" spans="1:28" s="16" customFormat="1" ht="67.5" customHeight="1" x14ac:dyDescent="0.2">
      <c r="A4105" s="18" t="s">
        <v>10701</v>
      </c>
      <c r="B4105" s="94" t="s">
        <v>10702</v>
      </c>
      <c r="C4105" s="95"/>
      <c r="D4105" s="19" t="s">
        <v>10499</v>
      </c>
      <c r="E4105" s="20" t="s">
        <v>10703</v>
      </c>
      <c r="F4105" s="21" t="s">
        <v>10501</v>
      </c>
      <c r="G4105" s="22">
        <v>1525.68</v>
      </c>
      <c r="H4105" s="96">
        <v>1525.68</v>
      </c>
      <c r="I4105" s="97"/>
      <c r="J4105" s="98"/>
      <c r="K4105" s="99"/>
      <c r="L4105" s="99"/>
      <c r="M4105" s="100"/>
      <c r="N4105" s="17"/>
      <c r="O4105" s="101">
        <f t="shared" si="142"/>
        <v>1525.68</v>
      </c>
      <c r="P4105" s="101"/>
      <c r="Q4105" s="101"/>
      <c r="R4105" s="101"/>
      <c r="S4105" s="24">
        <f t="shared" si="141"/>
        <v>1525.68</v>
      </c>
      <c r="T4105" s="94" t="s">
        <v>10495</v>
      </c>
      <c r="U4105" s="102"/>
      <c r="V4105" s="102"/>
      <c r="W4105" s="102"/>
      <c r="X4105" s="103"/>
      <c r="Y4105" s="23" t="s">
        <v>10502</v>
      </c>
      <c r="Z4105" s="104" t="s">
        <v>13</v>
      </c>
      <c r="AA4105" s="105"/>
      <c r="AB4105" s="106"/>
    </row>
    <row r="4106" spans="1:28" s="16" customFormat="1" ht="67.5" customHeight="1" x14ac:dyDescent="0.2">
      <c r="A4106" s="18" t="s">
        <v>10704</v>
      </c>
      <c r="B4106" s="94" t="s">
        <v>10705</v>
      </c>
      <c r="C4106" s="95"/>
      <c r="D4106" s="19" t="s">
        <v>10499</v>
      </c>
      <c r="E4106" s="20" t="s">
        <v>10706</v>
      </c>
      <c r="F4106" s="21" t="s">
        <v>10514</v>
      </c>
      <c r="G4106" s="22">
        <v>2884.4</v>
      </c>
      <c r="H4106" s="96">
        <v>2884.4</v>
      </c>
      <c r="I4106" s="97"/>
      <c r="J4106" s="98"/>
      <c r="K4106" s="99"/>
      <c r="L4106" s="99"/>
      <c r="M4106" s="100"/>
      <c r="N4106" s="17"/>
      <c r="O4106" s="101">
        <f t="shared" si="142"/>
        <v>2884.4</v>
      </c>
      <c r="P4106" s="101"/>
      <c r="Q4106" s="101"/>
      <c r="R4106" s="101"/>
      <c r="S4106" s="24">
        <f t="shared" si="141"/>
        <v>2884.4</v>
      </c>
      <c r="T4106" s="94" t="s">
        <v>10495</v>
      </c>
      <c r="U4106" s="102"/>
      <c r="V4106" s="102"/>
      <c r="W4106" s="102"/>
      <c r="X4106" s="103"/>
      <c r="Y4106" s="23" t="s">
        <v>10515</v>
      </c>
      <c r="Z4106" s="104" t="s">
        <v>13</v>
      </c>
      <c r="AA4106" s="105"/>
      <c r="AB4106" s="106"/>
    </row>
    <row r="4107" spans="1:28" s="16" customFormat="1" ht="67.5" customHeight="1" x14ac:dyDescent="0.2">
      <c r="A4107" s="18" t="s">
        <v>10707</v>
      </c>
      <c r="B4107" s="94" t="s">
        <v>10708</v>
      </c>
      <c r="C4107" s="95"/>
      <c r="D4107" s="19" t="s">
        <v>10499</v>
      </c>
      <c r="E4107" s="20" t="s">
        <v>10709</v>
      </c>
      <c r="F4107" s="21" t="s">
        <v>10522</v>
      </c>
      <c r="G4107" s="22">
        <v>2489.8000000000002</v>
      </c>
      <c r="H4107" s="96">
        <v>2489.8000000000002</v>
      </c>
      <c r="I4107" s="97"/>
      <c r="J4107" s="98"/>
      <c r="K4107" s="99"/>
      <c r="L4107" s="99"/>
      <c r="M4107" s="100"/>
      <c r="N4107" s="17"/>
      <c r="O4107" s="101">
        <f t="shared" si="142"/>
        <v>2489.8000000000002</v>
      </c>
      <c r="P4107" s="101"/>
      <c r="Q4107" s="101"/>
      <c r="R4107" s="101"/>
      <c r="S4107" s="24">
        <f t="shared" si="141"/>
        <v>2489.8000000000002</v>
      </c>
      <c r="T4107" s="94" t="s">
        <v>10495</v>
      </c>
      <c r="U4107" s="102"/>
      <c r="V4107" s="102"/>
      <c r="W4107" s="102"/>
      <c r="X4107" s="103"/>
      <c r="Y4107" s="23" t="s">
        <v>10523</v>
      </c>
      <c r="Z4107" s="104" t="s">
        <v>13</v>
      </c>
      <c r="AA4107" s="105"/>
      <c r="AB4107" s="106"/>
    </row>
    <row r="4108" spans="1:28" s="16" customFormat="1" ht="67.5" customHeight="1" x14ac:dyDescent="0.2">
      <c r="A4108" s="18" t="s">
        <v>10710</v>
      </c>
      <c r="B4108" s="94" t="s">
        <v>10711</v>
      </c>
      <c r="C4108" s="95"/>
      <c r="D4108" s="19" t="s">
        <v>10499</v>
      </c>
      <c r="E4108" s="20" t="s">
        <v>10712</v>
      </c>
      <c r="F4108" s="21" t="s">
        <v>10522</v>
      </c>
      <c r="G4108" s="22">
        <v>2489.8000000000002</v>
      </c>
      <c r="H4108" s="96">
        <v>2489.8000000000002</v>
      </c>
      <c r="I4108" s="97"/>
      <c r="J4108" s="98"/>
      <c r="K4108" s="99"/>
      <c r="L4108" s="99"/>
      <c r="M4108" s="100"/>
      <c r="N4108" s="17"/>
      <c r="O4108" s="101">
        <f t="shared" si="142"/>
        <v>2489.8000000000002</v>
      </c>
      <c r="P4108" s="101"/>
      <c r="Q4108" s="101"/>
      <c r="R4108" s="101"/>
      <c r="S4108" s="24">
        <f t="shared" si="141"/>
        <v>2489.8000000000002</v>
      </c>
      <c r="T4108" s="94" t="s">
        <v>10495</v>
      </c>
      <c r="U4108" s="102"/>
      <c r="V4108" s="102"/>
      <c r="W4108" s="102"/>
      <c r="X4108" s="103"/>
      <c r="Y4108" s="23" t="s">
        <v>10523</v>
      </c>
      <c r="Z4108" s="104" t="s">
        <v>13</v>
      </c>
      <c r="AA4108" s="105"/>
      <c r="AB4108" s="106"/>
    </row>
    <row r="4109" spans="1:28" s="16" customFormat="1" ht="67.5" customHeight="1" x14ac:dyDescent="0.2">
      <c r="A4109" s="18" t="s">
        <v>10713</v>
      </c>
      <c r="B4109" s="94" t="s">
        <v>10714</v>
      </c>
      <c r="C4109" s="95"/>
      <c r="D4109" s="19" t="s">
        <v>10499</v>
      </c>
      <c r="E4109" s="20" t="s">
        <v>10715</v>
      </c>
      <c r="F4109" s="21" t="s">
        <v>10501</v>
      </c>
      <c r="G4109" s="22">
        <v>1577.04</v>
      </c>
      <c r="H4109" s="96">
        <v>1577.04</v>
      </c>
      <c r="I4109" s="97"/>
      <c r="J4109" s="98"/>
      <c r="K4109" s="99"/>
      <c r="L4109" s="99"/>
      <c r="M4109" s="100"/>
      <c r="N4109" s="17"/>
      <c r="O4109" s="101">
        <f t="shared" si="142"/>
        <v>1577.04</v>
      </c>
      <c r="P4109" s="101"/>
      <c r="Q4109" s="101"/>
      <c r="R4109" s="101"/>
      <c r="S4109" s="24">
        <f t="shared" ref="S4109:S4172" si="143">G4109-N4109</f>
        <v>1577.04</v>
      </c>
      <c r="T4109" s="94" t="s">
        <v>10495</v>
      </c>
      <c r="U4109" s="102"/>
      <c r="V4109" s="102"/>
      <c r="W4109" s="102"/>
      <c r="X4109" s="103"/>
      <c r="Y4109" s="23" t="s">
        <v>10502</v>
      </c>
      <c r="Z4109" s="104" t="s">
        <v>13</v>
      </c>
      <c r="AA4109" s="105"/>
      <c r="AB4109" s="106"/>
    </row>
    <row r="4110" spans="1:28" s="16" customFormat="1" ht="67.5" customHeight="1" x14ac:dyDescent="0.2">
      <c r="A4110" s="18" t="s">
        <v>10716</v>
      </c>
      <c r="B4110" s="94" t="s">
        <v>10717</v>
      </c>
      <c r="C4110" s="95"/>
      <c r="D4110" s="19" t="s">
        <v>10499</v>
      </c>
      <c r="E4110" s="20" t="s">
        <v>10718</v>
      </c>
      <c r="F4110" s="21" t="s">
        <v>10719</v>
      </c>
      <c r="G4110" s="22">
        <v>332900</v>
      </c>
      <c r="H4110" s="96">
        <v>332900</v>
      </c>
      <c r="I4110" s="97"/>
      <c r="J4110" s="98"/>
      <c r="K4110" s="99"/>
      <c r="L4110" s="99"/>
      <c r="M4110" s="100"/>
      <c r="N4110" s="17"/>
      <c r="O4110" s="101">
        <f t="shared" si="142"/>
        <v>332900</v>
      </c>
      <c r="P4110" s="101"/>
      <c r="Q4110" s="101"/>
      <c r="R4110" s="101"/>
      <c r="S4110" s="24">
        <f t="shared" si="143"/>
        <v>332900</v>
      </c>
      <c r="T4110" s="94" t="s">
        <v>10495</v>
      </c>
      <c r="U4110" s="102"/>
      <c r="V4110" s="102"/>
      <c r="W4110" s="102"/>
      <c r="X4110" s="103"/>
      <c r="Y4110" s="23" t="s">
        <v>10719</v>
      </c>
      <c r="Z4110" s="104" t="s">
        <v>13</v>
      </c>
      <c r="AA4110" s="105"/>
      <c r="AB4110" s="106"/>
    </row>
    <row r="4111" spans="1:28" s="16" customFormat="1" ht="67.5" customHeight="1" x14ac:dyDescent="0.2">
      <c r="A4111" s="18" t="s">
        <v>10720</v>
      </c>
      <c r="B4111" s="94" t="s">
        <v>10717</v>
      </c>
      <c r="C4111" s="95"/>
      <c r="D4111" s="19" t="s">
        <v>10499</v>
      </c>
      <c r="E4111" s="20" t="s">
        <v>10721</v>
      </c>
      <c r="F4111" s="21" t="s">
        <v>10719</v>
      </c>
      <c r="G4111" s="22">
        <v>278348.5</v>
      </c>
      <c r="H4111" s="96">
        <v>278348.5</v>
      </c>
      <c r="I4111" s="97"/>
      <c r="J4111" s="98"/>
      <c r="K4111" s="99"/>
      <c r="L4111" s="99"/>
      <c r="M4111" s="100"/>
      <c r="N4111" s="17"/>
      <c r="O4111" s="101">
        <f t="shared" si="142"/>
        <v>278348.5</v>
      </c>
      <c r="P4111" s="101"/>
      <c r="Q4111" s="101"/>
      <c r="R4111" s="101"/>
      <c r="S4111" s="24">
        <f t="shared" si="143"/>
        <v>278348.5</v>
      </c>
      <c r="T4111" s="94" t="s">
        <v>10495</v>
      </c>
      <c r="U4111" s="102"/>
      <c r="V4111" s="102"/>
      <c r="W4111" s="102"/>
      <c r="X4111" s="103"/>
      <c r="Y4111" s="23" t="s">
        <v>10719</v>
      </c>
      <c r="Z4111" s="104" t="s">
        <v>13</v>
      </c>
      <c r="AA4111" s="105"/>
      <c r="AB4111" s="106"/>
    </row>
    <row r="4112" spans="1:28" s="16" customFormat="1" ht="67.5" customHeight="1" x14ac:dyDescent="0.2">
      <c r="A4112" s="18" t="s">
        <v>10722</v>
      </c>
      <c r="B4112" s="94" t="s">
        <v>10723</v>
      </c>
      <c r="C4112" s="95"/>
      <c r="D4112" s="19" t="s">
        <v>10499</v>
      </c>
      <c r="E4112" s="20" t="s">
        <v>10724</v>
      </c>
      <c r="F4112" s="21" t="s">
        <v>10719</v>
      </c>
      <c r="G4112" s="22">
        <v>177126</v>
      </c>
      <c r="H4112" s="96">
        <v>177126</v>
      </c>
      <c r="I4112" s="97"/>
      <c r="J4112" s="98"/>
      <c r="K4112" s="99"/>
      <c r="L4112" s="99"/>
      <c r="M4112" s="100"/>
      <c r="N4112" s="17"/>
      <c r="O4112" s="101">
        <f t="shared" si="142"/>
        <v>177126</v>
      </c>
      <c r="P4112" s="101"/>
      <c r="Q4112" s="101"/>
      <c r="R4112" s="101"/>
      <c r="S4112" s="24">
        <f t="shared" si="143"/>
        <v>177126</v>
      </c>
      <c r="T4112" s="94" t="s">
        <v>10495</v>
      </c>
      <c r="U4112" s="102"/>
      <c r="V4112" s="102"/>
      <c r="W4112" s="102"/>
      <c r="X4112" s="103"/>
      <c r="Y4112" s="23" t="s">
        <v>10719</v>
      </c>
      <c r="Z4112" s="104" t="s">
        <v>13</v>
      </c>
      <c r="AA4112" s="105"/>
      <c r="AB4112" s="106"/>
    </row>
    <row r="4113" spans="1:28" s="16" customFormat="1" ht="67.5" customHeight="1" x14ac:dyDescent="0.2">
      <c r="A4113" s="18" t="s">
        <v>10725</v>
      </c>
      <c r="B4113" s="94" t="s">
        <v>10726</v>
      </c>
      <c r="C4113" s="95"/>
      <c r="D4113" s="19" t="s">
        <v>10499</v>
      </c>
      <c r="E4113" s="20" t="s">
        <v>10727</v>
      </c>
      <c r="F4113" s="21" t="s">
        <v>10728</v>
      </c>
      <c r="G4113" s="22">
        <v>200000</v>
      </c>
      <c r="H4113" s="96">
        <v>200000</v>
      </c>
      <c r="I4113" s="97"/>
      <c r="J4113" s="98"/>
      <c r="K4113" s="99"/>
      <c r="L4113" s="99"/>
      <c r="M4113" s="100"/>
      <c r="N4113" s="17"/>
      <c r="O4113" s="101">
        <f t="shared" si="142"/>
        <v>200000</v>
      </c>
      <c r="P4113" s="101"/>
      <c r="Q4113" s="101"/>
      <c r="R4113" s="101"/>
      <c r="S4113" s="24">
        <f t="shared" si="143"/>
        <v>200000</v>
      </c>
      <c r="T4113" s="94" t="s">
        <v>10495</v>
      </c>
      <c r="U4113" s="102"/>
      <c r="V4113" s="102"/>
      <c r="W4113" s="102"/>
      <c r="X4113" s="103"/>
      <c r="Y4113" s="23" t="s">
        <v>10728</v>
      </c>
      <c r="Z4113" s="104" t="s">
        <v>13</v>
      </c>
      <c r="AA4113" s="105"/>
      <c r="AB4113" s="106"/>
    </row>
    <row r="4114" spans="1:28" s="16" customFormat="1" ht="67.5" customHeight="1" x14ac:dyDescent="0.2">
      <c r="A4114" s="18" t="s">
        <v>10729</v>
      </c>
      <c r="B4114" s="94" t="s">
        <v>10730</v>
      </c>
      <c r="C4114" s="95"/>
      <c r="D4114" s="19" t="s">
        <v>10499</v>
      </c>
      <c r="E4114" s="20" t="s">
        <v>10731</v>
      </c>
      <c r="F4114" s="21" t="s">
        <v>10719</v>
      </c>
      <c r="G4114" s="22">
        <v>52710</v>
      </c>
      <c r="H4114" s="96">
        <v>52710</v>
      </c>
      <c r="I4114" s="97"/>
      <c r="J4114" s="98"/>
      <c r="K4114" s="99"/>
      <c r="L4114" s="99"/>
      <c r="M4114" s="100"/>
      <c r="N4114" s="17"/>
      <c r="O4114" s="101">
        <f t="shared" si="142"/>
        <v>52710</v>
      </c>
      <c r="P4114" s="101"/>
      <c r="Q4114" s="101"/>
      <c r="R4114" s="101"/>
      <c r="S4114" s="24">
        <f t="shared" si="143"/>
        <v>52710</v>
      </c>
      <c r="T4114" s="94" t="s">
        <v>10495</v>
      </c>
      <c r="U4114" s="102"/>
      <c r="V4114" s="102"/>
      <c r="W4114" s="102"/>
      <c r="X4114" s="103"/>
      <c r="Y4114" s="23" t="s">
        <v>10719</v>
      </c>
      <c r="Z4114" s="104" t="s">
        <v>13</v>
      </c>
      <c r="AA4114" s="105"/>
      <c r="AB4114" s="106"/>
    </row>
    <row r="4115" spans="1:28" s="16" customFormat="1" ht="67.5" customHeight="1" x14ac:dyDescent="0.2">
      <c r="A4115" s="18" t="s">
        <v>10732</v>
      </c>
      <c r="B4115" s="94" t="s">
        <v>10730</v>
      </c>
      <c r="C4115" s="95"/>
      <c r="D4115" s="19" t="s">
        <v>10499</v>
      </c>
      <c r="E4115" s="20" t="s">
        <v>10733</v>
      </c>
      <c r="F4115" s="21" t="s">
        <v>10734</v>
      </c>
      <c r="G4115" s="22">
        <v>148000</v>
      </c>
      <c r="H4115" s="96">
        <v>148000</v>
      </c>
      <c r="I4115" s="97"/>
      <c r="J4115" s="98"/>
      <c r="K4115" s="99"/>
      <c r="L4115" s="99"/>
      <c r="M4115" s="100"/>
      <c r="N4115" s="17"/>
      <c r="O4115" s="101">
        <f t="shared" si="142"/>
        <v>148000</v>
      </c>
      <c r="P4115" s="101"/>
      <c r="Q4115" s="101"/>
      <c r="R4115" s="101"/>
      <c r="S4115" s="24">
        <f t="shared" si="143"/>
        <v>148000</v>
      </c>
      <c r="T4115" s="94" t="s">
        <v>10495</v>
      </c>
      <c r="U4115" s="102"/>
      <c r="V4115" s="102"/>
      <c r="W4115" s="102"/>
      <c r="X4115" s="103"/>
      <c r="Y4115" s="23" t="s">
        <v>10734</v>
      </c>
      <c r="Z4115" s="104" t="s">
        <v>13</v>
      </c>
      <c r="AA4115" s="105"/>
      <c r="AB4115" s="106"/>
    </row>
    <row r="4116" spans="1:28" s="16" customFormat="1" ht="67.5" customHeight="1" x14ac:dyDescent="0.2">
      <c r="A4116" s="18" t="s">
        <v>10735</v>
      </c>
      <c r="B4116" s="94" t="s">
        <v>10736</v>
      </c>
      <c r="C4116" s="95"/>
      <c r="D4116" s="19" t="s">
        <v>10499</v>
      </c>
      <c r="E4116" s="20" t="s">
        <v>10737</v>
      </c>
      <c r="F4116" s="21" t="s">
        <v>10738</v>
      </c>
      <c r="G4116" s="22">
        <v>84294.24</v>
      </c>
      <c r="H4116" s="96">
        <v>84294.24</v>
      </c>
      <c r="I4116" s="97"/>
      <c r="J4116" s="98"/>
      <c r="K4116" s="99"/>
      <c r="L4116" s="99"/>
      <c r="M4116" s="100"/>
      <c r="N4116" s="17"/>
      <c r="O4116" s="101">
        <f t="shared" si="142"/>
        <v>84294.24</v>
      </c>
      <c r="P4116" s="101"/>
      <c r="Q4116" s="101"/>
      <c r="R4116" s="101"/>
      <c r="S4116" s="24">
        <f t="shared" si="143"/>
        <v>84294.24</v>
      </c>
      <c r="T4116" s="94" t="s">
        <v>10495</v>
      </c>
      <c r="U4116" s="102"/>
      <c r="V4116" s="102"/>
      <c r="W4116" s="102"/>
      <c r="X4116" s="103"/>
      <c r="Y4116" s="23" t="s">
        <v>10738</v>
      </c>
      <c r="Z4116" s="104" t="s">
        <v>13</v>
      </c>
      <c r="AA4116" s="105"/>
      <c r="AB4116" s="106"/>
    </row>
    <row r="4117" spans="1:28" s="16" customFormat="1" ht="67.5" customHeight="1" x14ac:dyDescent="0.2">
      <c r="A4117" s="18" t="s">
        <v>10739</v>
      </c>
      <c r="B4117" s="94" t="s">
        <v>10740</v>
      </c>
      <c r="C4117" s="95"/>
      <c r="D4117" s="19" t="s">
        <v>10499</v>
      </c>
      <c r="E4117" s="20" t="s">
        <v>2052</v>
      </c>
      <c r="F4117" s="21" t="s">
        <v>10741</v>
      </c>
      <c r="G4117" s="22">
        <v>50000</v>
      </c>
      <c r="H4117" s="96">
        <v>50000</v>
      </c>
      <c r="I4117" s="97"/>
      <c r="J4117" s="98"/>
      <c r="K4117" s="99"/>
      <c r="L4117" s="99"/>
      <c r="M4117" s="100"/>
      <c r="N4117" s="17"/>
      <c r="O4117" s="101">
        <f t="shared" ref="O4117:O4180" si="144">H4117-J4117</f>
        <v>50000</v>
      </c>
      <c r="P4117" s="101"/>
      <c r="Q4117" s="101"/>
      <c r="R4117" s="101"/>
      <c r="S4117" s="24">
        <f t="shared" si="143"/>
        <v>50000</v>
      </c>
      <c r="T4117" s="94" t="s">
        <v>10495</v>
      </c>
      <c r="U4117" s="102"/>
      <c r="V4117" s="102"/>
      <c r="W4117" s="102"/>
      <c r="X4117" s="103"/>
      <c r="Y4117" s="23" t="s">
        <v>10741</v>
      </c>
      <c r="Z4117" s="104" t="s">
        <v>13</v>
      </c>
      <c r="AA4117" s="105"/>
      <c r="AB4117" s="106"/>
    </row>
    <row r="4118" spans="1:28" s="16" customFormat="1" ht="67.5" customHeight="1" x14ac:dyDescent="0.2">
      <c r="A4118" s="18" t="s">
        <v>10742</v>
      </c>
      <c r="B4118" s="94" t="s">
        <v>10743</v>
      </c>
      <c r="C4118" s="95"/>
      <c r="D4118" s="19" t="s">
        <v>10499</v>
      </c>
      <c r="E4118" s="20" t="s">
        <v>10744</v>
      </c>
      <c r="F4118" s="21" t="s">
        <v>10745</v>
      </c>
      <c r="G4118" s="22">
        <v>45000</v>
      </c>
      <c r="H4118" s="96">
        <v>45000</v>
      </c>
      <c r="I4118" s="97"/>
      <c r="J4118" s="98"/>
      <c r="K4118" s="99"/>
      <c r="L4118" s="99"/>
      <c r="M4118" s="100"/>
      <c r="N4118" s="17"/>
      <c r="O4118" s="101">
        <f t="shared" si="144"/>
        <v>45000</v>
      </c>
      <c r="P4118" s="101"/>
      <c r="Q4118" s="101"/>
      <c r="R4118" s="101"/>
      <c r="S4118" s="24">
        <f t="shared" si="143"/>
        <v>45000</v>
      </c>
      <c r="T4118" s="94" t="s">
        <v>10495</v>
      </c>
      <c r="U4118" s="102"/>
      <c r="V4118" s="102"/>
      <c r="W4118" s="102"/>
      <c r="X4118" s="103"/>
      <c r="Y4118" s="23" t="s">
        <v>10745</v>
      </c>
      <c r="Z4118" s="104" t="s">
        <v>13</v>
      </c>
      <c r="AA4118" s="105"/>
      <c r="AB4118" s="106"/>
    </row>
    <row r="4119" spans="1:28" s="16" customFormat="1" ht="67.5" customHeight="1" x14ac:dyDescent="0.2">
      <c r="A4119" s="18" t="s">
        <v>10746</v>
      </c>
      <c r="B4119" s="94" t="s">
        <v>10747</v>
      </c>
      <c r="C4119" s="95"/>
      <c r="D4119" s="19" t="s">
        <v>10499</v>
      </c>
      <c r="E4119" s="20" t="s">
        <v>10748</v>
      </c>
      <c r="F4119" s="21" t="s">
        <v>10745</v>
      </c>
      <c r="G4119" s="22">
        <v>18880</v>
      </c>
      <c r="H4119" s="96">
        <v>18880</v>
      </c>
      <c r="I4119" s="97"/>
      <c r="J4119" s="98"/>
      <c r="K4119" s="99"/>
      <c r="L4119" s="99"/>
      <c r="M4119" s="100"/>
      <c r="N4119" s="17"/>
      <c r="O4119" s="101">
        <f t="shared" si="144"/>
        <v>18880</v>
      </c>
      <c r="P4119" s="101"/>
      <c r="Q4119" s="101"/>
      <c r="R4119" s="101"/>
      <c r="S4119" s="24">
        <f t="shared" si="143"/>
        <v>18880</v>
      </c>
      <c r="T4119" s="94" t="s">
        <v>10495</v>
      </c>
      <c r="U4119" s="102"/>
      <c r="V4119" s="102"/>
      <c r="W4119" s="102"/>
      <c r="X4119" s="103"/>
      <c r="Y4119" s="23" t="s">
        <v>10745</v>
      </c>
      <c r="Z4119" s="104" t="s">
        <v>13</v>
      </c>
      <c r="AA4119" s="105"/>
      <c r="AB4119" s="106"/>
    </row>
    <row r="4120" spans="1:28" s="16" customFormat="1" ht="67.5" customHeight="1" x14ac:dyDescent="0.2">
      <c r="A4120" s="18" t="s">
        <v>10749</v>
      </c>
      <c r="B4120" s="94" t="s">
        <v>10750</v>
      </c>
      <c r="C4120" s="95"/>
      <c r="D4120" s="19" t="s">
        <v>10499</v>
      </c>
      <c r="E4120" s="20" t="s">
        <v>10751</v>
      </c>
      <c r="F4120" s="21" t="s">
        <v>10752</v>
      </c>
      <c r="G4120" s="22">
        <v>13500</v>
      </c>
      <c r="H4120" s="96">
        <v>13500</v>
      </c>
      <c r="I4120" s="97"/>
      <c r="J4120" s="98"/>
      <c r="K4120" s="99"/>
      <c r="L4120" s="99"/>
      <c r="M4120" s="100"/>
      <c r="N4120" s="17"/>
      <c r="O4120" s="101">
        <f t="shared" si="144"/>
        <v>13500</v>
      </c>
      <c r="P4120" s="101"/>
      <c r="Q4120" s="101"/>
      <c r="R4120" s="101"/>
      <c r="S4120" s="24">
        <f t="shared" si="143"/>
        <v>13500</v>
      </c>
      <c r="T4120" s="94" t="s">
        <v>10495</v>
      </c>
      <c r="U4120" s="102"/>
      <c r="V4120" s="102"/>
      <c r="W4120" s="102"/>
      <c r="X4120" s="103"/>
      <c r="Y4120" s="23" t="s">
        <v>10752</v>
      </c>
      <c r="Z4120" s="104" t="s">
        <v>13</v>
      </c>
      <c r="AA4120" s="105"/>
      <c r="AB4120" s="106"/>
    </row>
    <row r="4121" spans="1:28" s="16" customFormat="1" ht="67.5" customHeight="1" x14ac:dyDescent="0.2">
      <c r="A4121" s="18" t="s">
        <v>10753</v>
      </c>
      <c r="B4121" s="94" t="s">
        <v>10754</v>
      </c>
      <c r="C4121" s="95"/>
      <c r="D4121" s="19" t="s">
        <v>10499</v>
      </c>
      <c r="E4121" s="20" t="s">
        <v>10755</v>
      </c>
      <c r="F4121" s="21" t="s">
        <v>10514</v>
      </c>
      <c r="G4121" s="22">
        <v>2820</v>
      </c>
      <c r="H4121" s="96">
        <v>2820</v>
      </c>
      <c r="I4121" s="97"/>
      <c r="J4121" s="98"/>
      <c r="K4121" s="99"/>
      <c r="L4121" s="99"/>
      <c r="M4121" s="100"/>
      <c r="N4121" s="17"/>
      <c r="O4121" s="101">
        <f t="shared" si="144"/>
        <v>2820</v>
      </c>
      <c r="P4121" s="101"/>
      <c r="Q4121" s="101"/>
      <c r="R4121" s="101"/>
      <c r="S4121" s="24">
        <f t="shared" si="143"/>
        <v>2820</v>
      </c>
      <c r="T4121" s="94" t="s">
        <v>10495</v>
      </c>
      <c r="U4121" s="102"/>
      <c r="V4121" s="102"/>
      <c r="W4121" s="102"/>
      <c r="X4121" s="103"/>
      <c r="Y4121" s="23" t="s">
        <v>10515</v>
      </c>
      <c r="Z4121" s="104" t="s">
        <v>13</v>
      </c>
      <c r="AA4121" s="105"/>
      <c r="AB4121" s="106"/>
    </row>
    <row r="4122" spans="1:28" s="16" customFormat="1" ht="67.5" customHeight="1" x14ac:dyDescent="0.2">
      <c r="A4122" s="18" t="s">
        <v>10756</v>
      </c>
      <c r="B4122" s="94" t="s">
        <v>10757</v>
      </c>
      <c r="C4122" s="95"/>
      <c r="D4122" s="19" t="s">
        <v>10499</v>
      </c>
      <c r="E4122" s="20" t="s">
        <v>10758</v>
      </c>
      <c r="F4122" s="21" t="s">
        <v>10745</v>
      </c>
      <c r="G4122" s="22">
        <v>79585.75</v>
      </c>
      <c r="H4122" s="96">
        <v>79585.75</v>
      </c>
      <c r="I4122" s="97"/>
      <c r="J4122" s="98"/>
      <c r="K4122" s="99"/>
      <c r="L4122" s="99"/>
      <c r="M4122" s="100"/>
      <c r="N4122" s="17"/>
      <c r="O4122" s="101">
        <f t="shared" si="144"/>
        <v>79585.75</v>
      </c>
      <c r="P4122" s="101"/>
      <c r="Q4122" s="101"/>
      <c r="R4122" s="101"/>
      <c r="S4122" s="24">
        <f t="shared" si="143"/>
        <v>79585.75</v>
      </c>
      <c r="T4122" s="94" t="s">
        <v>10495</v>
      </c>
      <c r="U4122" s="102"/>
      <c r="V4122" s="102"/>
      <c r="W4122" s="102"/>
      <c r="X4122" s="103"/>
      <c r="Y4122" s="23" t="s">
        <v>10745</v>
      </c>
      <c r="Z4122" s="104" t="s">
        <v>13</v>
      </c>
      <c r="AA4122" s="105"/>
      <c r="AB4122" s="106"/>
    </row>
    <row r="4123" spans="1:28" s="16" customFormat="1" ht="67.5" customHeight="1" x14ac:dyDescent="0.2">
      <c r="A4123" s="18" t="s">
        <v>10759</v>
      </c>
      <c r="B4123" s="94" t="s">
        <v>10760</v>
      </c>
      <c r="C4123" s="95"/>
      <c r="D4123" s="19" t="s">
        <v>10499</v>
      </c>
      <c r="E4123" s="20" t="s">
        <v>10761</v>
      </c>
      <c r="F4123" s="21" t="s">
        <v>10745</v>
      </c>
      <c r="G4123" s="22">
        <v>7650</v>
      </c>
      <c r="H4123" s="96">
        <v>7650</v>
      </c>
      <c r="I4123" s="97"/>
      <c r="J4123" s="98"/>
      <c r="K4123" s="99"/>
      <c r="L4123" s="99"/>
      <c r="M4123" s="100"/>
      <c r="N4123" s="17"/>
      <c r="O4123" s="101">
        <f t="shared" si="144"/>
        <v>7650</v>
      </c>
      <c r="P4123" s="101"/>
      <c r="Q4123" s="101"/>
      <c r="R4123" s="101"/>
      <c r="S4123" s="24">
        <f t="shared" si="143"/>
        <v>7650</v>
      </c>
      <c r="T4123" s="94" t="s">
        <v>10495</v>
      </c>
      <c r="U4123" s="102"/>
      <c r="V4123" s="102"/>
      <c r="W4123" s="102"/>
      <c r="X4123" s="103"/>
      <c r="Y4123" s="23" t="s">
        <v>10745</v>
      </c>
      <c r="Z4123" s="104" t="s">
        <v>13</v>
      </c>
      <c r="AA4123" s="105"/>
      <c r="AB4123" s="106"/>
    </row>
    <row r="4124" spans="1:28" s="16" customFormat="1" ht="67.5" customHeight="1" x14ac:dyDescent="0.2">
      <c r="A4124" s="18" t="s">
        <v>10762</v>
      </c>
      <c r="B4124" s="94" t="s">
        <v>10763</v>
      </c>
      <c r="C4124" s="95"/>
      <c r="D4124" s="19" t="s">
        <v>10499</v>
      </c>
      <c r="E4124" s="20" t="s">
        <v>10764</v>
      </c>
      <c r="F4124" s="21" t="s">
        <v>10501</v>
      </c>
      <c r="G4124" s="22">
        <v>2451.36</v>
      </c>
      <c r="H4124" s="96">
        <v>2451.36</v>
      </c>
      <c r="I4124" s="97"/>
      <c r="J4124" s="98"/>
      <c r="K4124" s="99"/>
      <c r="L4124" s="99"/>
      <c r="M4124" s="100"/>
      <c r="N4124" s="17"/>
      <c r="O4124" s="101">
        <f t="shared" si="144"/>
        <v>2451.36</v>
      </c>
      <c r="P4124" s="101"/>
      <c r="Q4124" s="101"/>
      <c r="R4124" s="101"/>
      <c r="S4124" s="24">
        <f t="shared" si="143"/>
        <v>2451.36</v>
      </c>
      <c r="T4124" s="94" t="s">
        <v>10495</v>
      </c>
      <c r="U4124" s="102"/>
      <c r="V4124" s="102"/>
      <c r="W4124" s="102"/>
      <c r="X4124" s="103"/>
      <c r="Y4124" s="23" t="s">
        <v>10502</v>
      </c>
      <c r="Z4124" s="104" t="s">
        <v>13</v>
      </c>
      <c r="AA4124" s="105"/>
      <c r="AB4124" s="106"/>
    </row>
    <row r="4125" spans="1:28" s="16" customFormat="1" ht="67.5" customHeight="1" x14ac:dyDescent="0.2">
      <c r="A4125" s="18" t="s">
        <v>10765</v>
      </c>
      <c r="B4125" s="94" t="s">
        <v>10766</v>
      </c>
      <c r="C4125" s="95"/>
      <c r="D4125" s="19" t="s">
        <v>10499</v>
      </c>
      <c r="E4125" s="20" t="s">
        <v>10767</v>
      </c>
      <c r="F4125" s="21" t="s">
        <v>10501</v>
      </c>
      <c r="G4125" s="22">
        <v>3138.24</v>
      </c>
      <c r="H4125" s="96">
        <v>3138.24</v>
      </c>
      <c r="I4125" s="97"/>
      <c r="J4125" s="98"/>
      <c r="K4125" s="99"/>
      <c r="L4125" s="99"/>
      <c r="M4125" s="100"/>
      <c r="N4125" s="17"/>
      <c r="O4125" s="101">
        <f t="shared" si="144"/>
        <v>3138.24</v>
      </c>
      <c r="P4125" s="101"/>
      <c r="Q4125" s="101"/>
      <c r="R4125" s="101"/>
      <c r="S4125" s="24">
        <f t="shared" si="143"/>
        <v>3138.24</v>
      </c>
      <c r="T4125" s="94" t="s">
        <v>10495</v>
      </c>
      <c r="U4125" s="102"/>
      <c r="V4125" s="102"/>
      <c r="W4125" s="102"/>
      <c r="X4125" s="103"/>
      <c r="Y4125" s="23" t="s">
        <v>10502</v>
      </c>
      <c r="Z4125" s="104" t="s">
        <v>13</v>
      </c>
      <c r="AA4125" s="105"/>
      <c r="AB4125" s="106"/>
    </row>
    <row r="4126" spans="1:28" s="16" customFormat="1" ht="67.5" customHeight="1" x14ac:dyDescent="0.2">
      <c r="A4126" s="18" t="s">
        <v>10768</v>
      </c>
      <c r="B4126" s="94" t="s">
        <v>10769</v>
      </c>
      <c r="C4126" s="95"/>
      <c r="D4126" s="19" t="s">
        <v>10499</v>
      </c>
      <c r="E4126" s="20" t="s">
        <v>10770</v>
      </c>
      <c r="F4126" s="21" t="s">
        <v>10501</v>
      </c>
      <c r="G4126" s="22">
        <v>1800</v>
      </c>
      <c r="H4126" s="96">
        <v>1800</v>
      </c>
      <c r="I4126" s="97"/>
      <c r="J4126" s="98"/>
      <c r="K4126" s="99"/>
      <c r="L4126" s="99"/>
      <c r="M4126" s="100"/>
      <c r="N4126" s="17"/>
      <c r="O4126" s="101">
        <f t="shared" si="144"/>
        <v>1800</v>
      </c>
      <c r="P4126" s="101"/>
      <c r="Q4126" s="101"/>
      <c r="R4126" s="101"/>
      <c r="S4126" s="24">
        <f t="shared" si="143"/>
        <v>1800</v>
      </c>
      <c r="T4126" s="94" t="s">
        <v>10495</v>
      </c>
      <c r="U4126" s="102"/>
      <c r="V4126" s="102"/>
      <c r="W4126" s="102"/>
      <c r="X4126" s="103"/>
      <c r="Y4126" s="23" t="s">
        <v>10502</v>
      </c>
      <c r="Z4126" s="104" t="s">
        <v>13</v>
      </c>
      <c r="AA4126" s="105"/>
      <c r="AB4126" s="106"/>
    </row>
    <row r="4127" spans="1:28" s="16" customFormat="1" ht="67.5" customHeight="1" x14ac:dyDescent="0.2">
      <c r="A4127" s="18" t="s">
        <v>10771</v>
      </c>
      <c r="B4127" s="94" t="s">
        <v>10772</v>
      </c>
      <c r="C4127" s="95"/>
      <c r="D4127" s="19" t="s">
        <v>10499</v>
      </c>
      <c r="E4127" s="20" t="s">
        <v>10773</v>
      </c>
      <c r="F4127" s="21" t="s">
        <v>10514</v>
      </c>
      <c r="G4127" s="22">
        <v>6120</v>
      </c>
      <c r="H4127" s="96">
        <v>6120</v>
      </c>
      <c r="I4127" s="97"/>
      <c r="J4127" s="98"/>
      <c r="K4127" s="99"/>
      <c r="L4127" s="99"/>
      <c r="M4127" s="100"/>
      <c r="N4127" s="17"/>
      <c r="O4127" s="101">
        <f t="shared" si="144"/>
        <v>6120</v>
      </c>
      <c r="P4127" s="101"/>
      <c r="Q4127" s="101"/>
      <c r="R4127" s="101"/>
      <c r="S4127" s="24">
        <f t="shared" si="143"/>
        <v>6120</v>
      </c>
      <c r="T4127" s="94" t="s">
        <v>10495</v>
      </c>
      <c r="U4127" s="102"/>
      <c r="V4127" s="102"/>
      <c r="W4127" s="102"/>
      <c r="X4127" s="103"/>
      <c r="Y4127" s="23" t="s">
        <v>10515</v>
      </c>
      <c r="Z4127" s="104" t="s">
        <v>13</v>
      </c>
      <c r="AA4127" s="105"/>
      <c r="AB4127" s="106"/>
    </row>
    <row r="4128" spans="1:28" s="16" customFormat="1" ht="67.5" customHeight="1" x14ac:dyDescent="0.2">
      <c r="A4128" s="18" t="s">
        <v>10774</v>
      </c>
      <c r="B4128" s="94" t="s">
        <v>10775</v>
      </c>
      <c r="C4128" s="95"/>
      <c r="D4128" s="19" t="s">
        <v>10499</v>
      </c>
      <c r="E4128" s="20" t="s">
        <v>10776</v>
      </c>
      <c r="F4128" s="21" t="s">
        <v>10777</v>
      </c>
      <c r="G4128" s="22">
        <v>7530</v>
      </c>
      <c r="H4128" s="96">
        <v>7530</v>
      </c>
      <c r="I4128" s="97"/>
      <c r="J4128" s="98"/>
      <c r="K4128" s="99"/>
      <c r="L4128" s="99"/>
      <c r="M4128" s="100"/>
      <c r="N4128" s="17"/>
      <c r="O4128" s="101">
        <f t="shared" si="144"/>
        <v>7530</v>
      </c>
      <c r="P4128" s="101"/>
      <c r="Q4128" s="101"/>
      <c r="R4128" s="101"/>
      <c r="S4128" s="24">
        <f t="shared" si="143"/>
        <v>7530</v>
      </c>
      <c r="T4128" s="94" t="s">
        <v>10495</v>
      </c>
      <c r="U4128" s="102"/>
      <c r="V4128" s="102"/>
      <c r="W4128" s="102"/>
      <c r="X4128" s="103"/>
      <c r="Y4128" s="23" t="s">
        <v>10777</v>
      </c>
      <c r="Z4128" s="104" t="s">
        <v>13</v>
      </c>
      <c r="AA4128" s="105"/>
      <c r="AB4128" s="106"/>
    </row>
    <row r="4129" spans="1:28" s="16" customFormat="1" ht="67.5" customHeight="1" x14ac:dyDescent="0.2">
      <c r="A4129" s="18" t="s">
        <v>10778</v>
      </c>
      <c r="B4129" s="94" t="s">
        <v>10779</v>
      </c>
      <c r="C4129" s="95"/>
      <c r="D4129" s="19" t="s">
        <v>10499</v>
      </c>
      <c r="E4129" s="20" t="s">
        <v>10780</v>
      </c>
      <c r="F4129" s="21" t="s">
        <v>10781</v>
      </c>
      <c r="G4129" s="22">
        <v>8270</v>
      </c>
      <c r="H4129" s="96">
        <v>8270</v>
      </c>
      <c r="I4129" s="97"/>
      <c r="J4129" s="98"/>
      <c r="K4129" s="99"/>
      <c r="L4129" s="99"/>
      <c r="M4129" s="100"/>
      <c r="N4129" s="17"/>
      <c r="O4129" s="101">
        <f t="shared" si="144"/>
        <v>8270</v>
      </c>
      <c r="P4129" s="101"/>
      <c r="Q4129" s="101"/>
      <c r="R4129" s="101"/>
      <c r="S4129" s="24">
        <f t="shared" si="143"/>
        <v>8270</v>
      </c>
      <c r="T4129" s="94" t="s">
        <v>10495</v>
      </c>
      <c r="U4129" s="102"/>
      <c r="V4129" s="102"/>
      <c r="W4129" s="102"/>
      <c r="X4129" s="103"/>
      <c r="Y4129" s="23" t="s">
        <v>10781</v>
      </c>
      <c r="Z4129" s="104" t="s">
        <v>13</v>
      </c>
      <c r="AA4129" s="105"/>
      <c r="AB4129" s="106"/>
    </row>
    <row r="4130" spans="1:28" s="16" customFormat="1" ht="67.5" customHeight="1" x14ac:dyDescent="0.2">
      <c r="A4130" s="18" t="s">
        <v>10782</v>
      </c>
      <c r="B4130" s="94" t="s">
        <v>10783</v>
      </c>
      <c r="C4130" s="95"/>
      <c r="D4130" s="19" t="s">
        <v>10499</v>
      </c>
      <c r="E4130" s="20" t="s">
        <v>10784</v>
      </c>
      <c r="F4130" s="21" t="s">
        <v>10745</v>
      </c>
      <c r="G4130" s="22">
        <v>7200</v>
      </c>
      <c r="H4130" s="96">
        <v>7200</v>
      </c>
      <c r="I4130" s="97"/>
      <c r="J4130" s="98"/>
      <c r="K4130" s="99"/>
      <c r="L4130" s="99"/>
      <c r="M4130" s="100"/>
      <c r="N4130" s="17"/>
      <c r="O4130" s="101">
        <f t="shared" si="144"/>
        <v>7200</v>
      </c>
      <c r="P4130" s="101"/>
      <c r="Q4130" s="101"/>
      <c r="R4130" s="101"/>
      <c r="S4130" s="24">
        <f t="shared" si="143"/>
        <v>7200</v>
      </c>
      <c r="T4130" s="94" t="s">
        <v>10495</v>
      </c>
      <c r="U4130" s="102"/>
      <c r="V4130" s="102"/>
      <c r="W4130" s="102"/>
      <c r="X4130" s="103"/>
      <c r="Y4130" s="23" t="s">
        <v>10745</v>
      </c>
      <c r="Z4130" s="104" t="s">
        <v>13</v>
      </c>
      <c r="AA4130" s="105"/>
      <c r="AB4130" s="106"/>
    </row>
    <row r="4131" spans="1:28" s="16" customFormat="1" ht="67.5" customHeight="1" x14ac:dyDescent="0.2">
      <c r="A4131" s="18" t="s">
        <v>10785</v>
      </c>
      <c r="B4131" s="94" t="s">
        <v>10786</v>
      </c>
      <c r="C4131" s="95"/>
      <c r="D4131" s="19" t="s">
        <v>10499</v>
      </c>
      <c r="E4131" s="20" t="s">
        <v>10787</v>
      </c>
      <c r="F4131" s="21" t="s">
        <v>10745</v>
      </c>
      <c r="G4131" s="22">
        <v>6600</v>
      </c>
      <c r="H4131" s="96">
        <v>6600</v>
      </c>
      <c r="I4131" s="97"/>
      <c r="J4131" s="98"/>
      <c r="K4131" s="99"/>
      <c r="L4131" s="99"/>
      <c r="M4131" s="100"/>
      <c r="N4131" s="17"/>
      <c r="O4131" s="101">
        <f t="shared" si="144"/>
        <v>6600</v>
      </c>
      <c r="P4131" s="101"/>
      <c r="Q4131" s="101"/>
      <c r="R4131" s="101"/>
      <c r="S4131" s="24">
        <f t="shared" si="143"/>
        <v>6600</v>
      </c>
      <c r="T4131" s="94" t="s">
        <v>10495</v>
      </c>
      <c r="U4131" s="102"/>
      <c r="V4131" s="102"/>
      <c r="W4131" s="102"/>
      <c r="X4131" s="103"/>
      <c r="Y4131" s="23" t="s">
        <v>10745</v>
      </c>
      <c r="Z4131" s="104" t="s">
        <v>13</v>
      </c>
      <c r="AA4131" s="105"/>
      <c r="AB4131" s="106"/>
    </row>
    <row r="4132" spans="1:28" s="16" customFormat="1" ht="67.5" customHeight="1" x14ac:dyDescent="0.2">
      <c r="A4132" s="18" t="s">
        <v>10788</v>
      </c>
      <c r="B4132" s="94" t="s">
        <v>10789</v>
      </c>
      <c r="C4132" s="95"/>
      <c r="D4132" s="19" t="s">
        <v>10499</v>
      </c>
      <c r="E4132" s="20" t="s">
        <v>10790</v>
      </c>
      <c r="F4132" s="21" t="s">
        <v>10745</v>
      </c>
      <c r="G4132" s="22">
        <v>6990</v>
      </c>
      <c r="H4132" s="96">
        <v>6990</v>
      </c>
      <c r="I4132" s="97"/>
      <c r="J4132" s="98"/>
      <c r="K4132" s="99"/>
      <c r="L4132" s="99"/>
      <c r="M4132" s="100"/>
      <c r="N4132" s="17"/>
      <c r="O4132" s="101">
        <f t="shared" si="144"/>
        <v>6990</v>
      </c>
      <c r="P4132" s="101"/>
      <c r="Q4132" s="101"/>
      <c r="R4132" s="101"/>
      <c r="S4132" s="24">
        <f t="shared" si="143"/>
        <v>6990</v>
      </c>
      <c r="T4132" s="94" t="s">
        <v>10495</v>
      </c>
      <c r="U4132" s="102"/>
      <c r="V4132" s="102"/>
      <c r="W4132" s="102"/>
      <c r="X4132" s="103"/>
      <c r="Y4132" s="23" t="s">
        <v>10745</v>
      </c>
      <c r="Z4132" s="104" t="s">
        <v>13</v>
      </c>
      <c r="AA4132" s="105"/>
      <c r="AB4132" s="106"/>
    </row>
    <row r="4133" spans="1:28" s="16" customFormat="1" ht="67.5" customHeight="1" x14ac:dyDescent="0.2">
      <c r="A4133" s="18" t="s">
        <v>10791</v>
      </c>
      <c r="B4133" s="94" t="s">
        <v>10792</v>
      </c>
      <c r="C4133" s="95"/>
      <c r="D4133" s="19" t="s">
        <v>10499</v>
      </c>
      <c r="E4133" s="20" t="s">
        <v>10793</v>
      </c>
      <c r="F4133" s="21" t="s">
        <v>10745</v>
      </c>
      <c r="G4133" s="22">
        <v>9500</v>
      </c>
      <c r="H4133" s="96">
        <v>9500</v>
      </c>
      <c r="I4133" s="97"/>
      <c r="J4133" s="98"/>
      <c r="K4133" s="99"/>
      <c r="L4133" s="99"/>
      <c r="M4133" s="100"/>
      <c r="N4133" s="17"/>
      <c r="O4133" s="101">
        <f t="shared" si="144"/>
        <v>9500</v>
      </c>
      <c r="P4133" s="101"/>
      <c r="Q4133" s="101"/>
      <c r="R4133" s="101"/>
      <c r="S4133" s="24">
        <f t="shared" si="143"/>
        <v>9500</v>
      </c>
      <c r="T4133" s="94" t="s">
        <v>10495</v>
      </c>
      <c r="U4133" s="102"/>
      <c r="V4133" s="102"/>
      <c r="W4133" s="102"/>
      <c r="X4133" s="103"/>
      <c r="Y4133" s="23" t="s">
        <v>10745</v>
      </c>
      <c r="Z4133" s="104" t="s">
        <v>13</v>
      </c>
      <c r="AA4133" s="105"/>
      <c r="AB4133" s="106"/>
    </row>
    <row r="4134" spans="1:28" s="16" customFormat="1" ht="67.5" customHeight="1" x14ac:dyDescent="0.2">
      <c r="A4134" s="18" t="s">
        <v>10794</v>
      </c>
      <c r="B4134" s="94" t="s">
        <v>10795</v>
      </c>
      <c r="C4134" s="95"/>
      <c r="D4134" s="19" t="s">
        <v>10499</v>
      </c>
      <c r="E4134" s="20" t="s">
        <v>10796</v>
      </c>
      <c r="F4134" s="21" t="s">
        <v>10745</v>
      </c>
      <c r="G4134" s="22">
        <v>7900</v>
      </c>
      <c r="H4134" s="96">
        <v>7900</v>
      </c>
      <c r="I4134" s="97"/>
      <c r="J4134" s="98"/>
      <c r="K4134" s="99"/>
      <c r="L4134" s="99"/>
      <c r="M4134" s="100"/>
      <c r="N4134" s="17"/>
      <c r="O4134" s="101">
        <f t="shared" si="144"/>
        <v>7900</v>
      </c>
      <c r="P4134" s="101"/>
      <c r="Q4134" s="101"/>
      <c r="R4134" s="101"/>
      <c r="S4134" s="24">
        <f t="shared" si="143"/>
        <v>7900</v>
      </c>
      <c r="T4134" s="94" t="s">
        <v>10495</v>
      </c>
      <c r="U4134" s="102"/>
      <c r="V4134" s="102"/>
      <c r="W4134" s="102"/>
      <c r="X4134" s="103"/>
      <c r="Y4134" s="23" t="s">
        <v>10745</v>
      </c>
      <c r="Z4134" s="104" t="s">
        <v>13</v>
      </c>
      <c r="AA4134" s="105"/>
      <c r="AB4134" s="106"/>
    </row>
    <row r="4135" spans="1:28" s="16" customFormat="1" ht="67.5" customHeight="1" x14ac:dyDescent="0.2">
      <c r="A4135" s="18" t="s">
        <v>10797</v>
      </c>
      <c r="B4135" s="94" t="s">
        <v>10798</v>
      </c>
      <c r="C4135" s="95"/>
      <c r="D4135" s="19" t="s">
        <v>10499</v>
      </c>
      <c r="E4135" s="20" t="s">
        <v>10799</v>
      </c>
      <c r="F4135" s="21" t="s">
        <v>10745</v>
      </c>
      <c r="G4135" s="22">
        <v>7900</v>
      </c>
      <c r="H4135" s="96">
        <v>7900</v>
      </c>
      <c r="I4135" s="97"/>
      <c r="J4135" s="98"/>
      <c r="K4135" s="99"/>
      <c r="L4135" s="99"/>
      <c r="M4135" s="100"/>
      <c r="N4135" s="17"/>
      <c r="O4135" s="101">
        <f t="shared" si="144"/>
        <v>7900</v>
      </c>
      <c r="P4135" s="101"/>
      <c r="Q4135" s="101"/>
      <c r="R4135" s="101"/>
      <c r="S4135" s="24">
        <f t="shared" si="143"/>
        <v>7900</v>
      </c>
      <c r="T4135" s="94" t="s">
        <v>10495</v>
      </c>
      <c r="U4135" s="102"/>
      <c r="V4135" s="102"/>
      <c r="W4135" s="102"/>
      <c r="X4135" s="103"/>
      <c r="Y4135" s="23" t="s">
        <v>10745</v>
      </c>
      <c r="Z4135" s="104" t="s">
        <v>13</v>
      </c>
      <c r="AA4135" s="105"/>
      <c r="AB4135" s="106"/>
    </row>
    <row r="4136" spans="1:28" s="16" customFormat="1" ht="67.5" customHeight="1" x14ac:dyDescent="0.2">
      <c r="A4136" s="18" t="s">
        <v>10800</v>
      </c>
      <c r="B4136" s="94" t="s">
        <v>10801</v>
      </c>
      <c r="C4136" s="95"/>
      <c r="D4136" s="19" t="s">
        <v>10499</v>
      </c>
      <c r="E4136" s="20" t="s">
        <v>10802</v>
      </c>
      <c r="F4136" s="21" t="s">
        <v>10745</v>
      </c>
      <c r="G4136" s="22">
        <v>7900</v>
      </c>
      <c r="H4136" s="96">
        <v>7900</v>
      </c>
      <c r="I4136" s="97"/>
      <c r="J4136" s="98"/>
      <c r="K4136" s="99"/>
      <c r="L4136" s="99"/>
      <c r="M4136" s="100"/>
      <c r="N4136" s="17"/>
      <c r="O4136" s="101">
        <f t="shared" si="144"/>
        <v>7900</v>
      </c>
      <c r="P4136" s="101"/>
      <c r="Q4136" s="101"/>
      <c r="R4136" s="101"/>
      <c r="S4136" s="24">
        <f t="shared" si="143"/>
        <v>7900</v>
      </c>
      <c r="T4136" s="94" t="s">
        <v>10495</v>
      </c>
      <c r="U4136" s="102"/>
      <c r="V4136" s="102"/>
      <c r="W4136" s="102"/>
      <c r="X4136" s="103"/>
      <c r="Y4136" s="23" t="s">
        <v>10745</v>
      </c>
      <c r="Z4136" s="104" t="s">
        <v>13</v>
      </c>
      <c r="AA4136" s="105"/>
      <c r="AB4136" s="106"/>
    </row>
    <row r="4137" spans="1:28" s="16" customFormat="1" ht="67.5" customHeight="1" x14ac:dyDescent="0.2">
      <c r="A4137" s="18" t="s">
        <v>10803</v>
      </c>
      <c r="B4137" s="94" t="s">
        <v>10804</v>
      </c>
      <c r="C4137" s="95"/>
      <c r="D4137" s="19" t="s">
        <v>10499</v>
      </c>
      <c r="E4137" s="20" t="s">
        <v>10805</v>
      </c>
      <c r="F4137" s="21" t="s">
        <v>10806</v>
      </c>
      <c r="G4137" s="22">
        <v>6456</v>
      </c>
      <c r="H4137" s="96">
        <v>6456</v>
      </c>
      <c r="I4137" s="97"/>
      <c r="J4137" s="98"/>
      <c r="K4137" s="99"/>
      <c r="L4137" s="99"/>
      <c r="M4137" s="100"/>
      <c r="N4137" s="17"/>
      <c r="O4137" s="101">
        <f t="shared" si="144"/>
        <v>6456</v>
      </c>
      <c r="P4137" s="101"/>
      <c r="Q4137" s="101"/>
      <c r="R4137" s="101"/>
      <c r="S4137" s="24">
        <f t="shared" si="143"/>
        <v>6456</v>
      </c>
      <c r="T4137" s="94" t="s">
        <v>10495</v>
      </c>
      <c r="U4137" s="102"/>
      <c r="V4137" s="102"/>
      <c r="W4137" s="102"/>
      <c r="X4137" s="103"/>
      <c r="Y4137" s="23" t="s">
        <v>10806</v>
      </c>
      <c r="Z4137" s="104" t="s">
        <v>13</v>
      </c>
      <c r="AA4137" s="105"/>
      <c r="AB4137" s="106"/>
    </row>
    <row r="4138" spans="1:28" s="16" customFormat="1" ht="67.5" customHeight="1" x14ac:dyDescent="0.2">
      <c r="A4138" s="18" t="s">
        <v>10807</v>
      </c>
      <c r="B4138" s="94" t="s">
        <v>10808</v>
      </c>
      <c r="C4138" s="95"/>
      <c r="D4138" s="19" t="s">
        <v>10499</v>
      </c>
      <c r="E4138" s="20" t="s">
        <v>10809</v>
      </c>
      <c r="F4138" s="21" t="s">
        <v>10514</v>
      </c>
      <c r="G4138" s="22">
        <v>1560</v>
      </c>
      <c r="H4138" s="96">
        <v>1560</v>
      </c>
      <c r="I4138" s="97"/>
      <c r="J4138" s="98"/>
      <c r="K4138" s="99"/>
      <c r="L4138" s="99"/>
      <c r="M4138" s="100"/>
      <c r="N4138" s="17"/>
      <c r="O4138" s="101">
        <f t="shared" si="144"/>
        <v>1560</v>
      </c>
      <c r="P4138" s="101"/>
      <c r="Q4138" s="101"/>
      <c r="R4138" s="101"/>
      <c r="S4138" s="24">
        <f t="shared" si="143"/>
        <v>1560</v>
      </c>
      <c r="T4138" s="94" t="s">
        <v>10495</v>
      </c>
      <c r="U4138" s="102"/>
      <c r="V4138" s="102"/>
      <c r="W4138" s="102"/>
      <c r="X4138" s="103"/>
      <c r="Y4138" s="23" t="s">
        <v>10515</v>
      </c>
      <c r="Z4138" s="104" t="s">
        <v>13</v>
      </c>
      <c r="AA4138" s="105"/>
      <c r="AB4138" s="106"/>
    </row>
    <row r="4139" spans="1:28" s="16" customFormat="1" ht="67.5" customHeight="1" x14ac:dyDescent="0.2">
      <c r="A4139" s="18" t="s">
        <v>10810</v>
      </c>
      <c r="B4139" s="94" t="s">
        <v>10811</v>
      </c>
      <c r="C4139" s="95"/>
      <c r="D4139" s="19" t="s">
        <v>10499</v>
      </c>
      <c r="E4139" s="20" t="s">
        <v>10812</v>
      </c>
      <c r="F4139" s="21" t="s">
        <v>10501</v>
      </c>
      <c r="G4139" s="22">
        <v>1742.52</v>
      </c>
      <c r="H4139" s="96">
        <v>1742.52</v>
      </c>
      <c r="I4139" s="97"/>
      <c r="J4139" s="98"/>
      <c r="K4139" s="99"/>
      <c r="L4139" s="99"/>
      <c r="M4139" s="100"/>
      <c r="N4139" s="17"/>
      <c r="O4139" s="101">
        <f t="shared" si="144"/>
        <v>1742.52</v>
      </c>
      <c r="P4139" s="101"/>
      <c r="Q4139" s="101"/>
      <c r="R4139" s="101"/>
      <c r="S4139" s="24">
        <f t="shared" si="143"/>
        <v>1742.52</v>
      </c>
      <c r="T4139" s="94" t="s">
        <v>10495</v>
      </c>
      <c r="U4139" s="102"/>
      <c r="V4139" s="102"/>
      <c r="W4139" s="102"/>
      <c r="X4139" s="103"/>
      <c r="Y4139" s="23" t="s">
        <v>10502</v>
      </c>
      <c r="Z4139" s="104" t="s">
        <v>13</v>
      </c>
      <c r="AA4139" s="105"/>
      <c r="AB4139" s="106"/>
    </row>
    <row r="4140" spans="1:28" s="16" customFormat="1" ht="67.5" customHeight="1" x14ac:dyDescent="0.2">
      <c r="A4140" s="18" t="s">
        <v>10813</v>
      </c>
      <c r="B4140" s="94" t="s">
        <v>10814</v>
      </c>
      <c r="C4140" s="95"/>
      <c r="D4140" s="19" t="s">
        <v>10499</v>
      </c>
      <c r="E4140" s="20" t="s">
        <v>10815</v>
      </c>
      <c r="F4140" s="21" t="s">
        <v>10522</v>
      </c>
      <c r="G4140" s="22">
        <v>2489.8000000000002</v>
      </c>
      <c r="H4140" s="96">
        <v>2489.8000000000002</v>
      </c>
      <c r="I4140" s="97"/>
      <c r="J4140" s="98"/>
      <c r="K4140" s="99"/>
      <c r="L4140" s="99"/>
      <c r="M4140" s="100"/>
      <c r="N4140" s="17"/>
      <c r="O4140" s="101">
        <f t="shared" si="144"/>
        <v>2489.8000000000002</v>
      </c>
      <c r="P4140" s="101"/>
      <c r="Q4140" s="101"/>
      <c r="R4140" s="101"/>
      <c r="S4140" s="24">
        <f t="shared" si="143"/>
        <v>2489.8000000000002</v>
      </c>
      <c r="T4140" s="94" t="s">
        <v>10495</v>
      </c>
      <c r="U4140" s="102"/>
      <c r="V4140" s="102"/>
      <c r="W4140" s="102"/>
      <c r="X4140" s="103"/>
      <c r="Y4140" s="23" t="s">
        <v>10523</v>
      </c>
      <c r="Z4140" s="104" t="s">
        <v>13</v>
      </c>
      <c r="AA4140" s="105"/>
      <c r="AB4140" s="106"/>
    </row>
    <row r="4141" spans="1:28" s="16" customFormat="1" ht="67.5" customHeight="1" x14ac:dyDescent="0.2">
      <c r="A4141" s="18" t="s">
        <v>10816</v>
      </c>
      <c r="B4141" s="94" t="s">
        <v>10817</v>
      </c>
      <c r="C4141" s="95"/>
      <c r="D4141" s="19" t="s">
        <v>10499</v>
      </c>
      <c r="E4141" s="20" t="s">
        <v>10818</v>
      </c>
      <c r="F4141" s="21" t="s">
        <v>10522</v>
      </c>
      <c r="G4141" s="22">
        <v>2550</v>
      </c>
      <c r="H4141" s="96">
        <v>2550</v>
      </c>
      <c r="I4141" s="97"/>
      <c r="J4141" s="98"/>
      <c r="K4141" s="99"/>
      <c r="L4141" s="99"/>
      <c r="M4141" s="100"/>
      <c r="N4141" s="17"/>
      <c r="O4141" s="101">
        <f t="shared" si="144"/>
        <v>2550</v>
      </c>
      <c r="P4141" s="101"/>
      <c r="Q4141" s="101"/>
      <c r="R4141" s="101"/>
      <c r="S4141" s="24">
        <f t="shared" si="143"/>
        <v>2550</v>
      </c>
      <c r="T4141" s="94" t="s">
        <v>10495</v>
      </c>
      <c r="U4141" s="102"/>
      <c r="V4141" s="102"/>
      <c r="W4141" s="102"/>
      <c r="X4141" s="103"/>
      <c r="Y4141" s="23" t="s">
        <v>10523</v>
      </c>
      <c r="Z4141" s="104" t="s">
        <v>13</v>
      </c>
      <c r="AA4141" s="105"/>
      <c r="AB4141" s="106"/>
    </row>
    <row r="4142" spans="1:28" s="16" customFormat="1" ht="67.5" customHeight="1" x14ac:dyDescent="0.2">
      <c r="A4142" s="18" t="s">
        <v>10819</v>
      </c>
      <c r="B4142" s="94" t="s">
        <v>10363</v>
      </c>
      <c r="C4142" s="95"/>
      <c r="D4142" s="19" t="s">
        <v>10499</v>
      </c>
      <c r="E4142" s="20" t="s">
        <v>1851</v>
      </c>
      <c r="F4142" s="21" t="s">
        <v>10820</v>
      </c>
      <c r="G4142" s="22">
        <v>51995</v>
      </c>
      <c r="H4142" s="96">
        <v>51995</v>
      </c>
      <c r="I4142" s="97"/>
      <c r="J4142" s="98">
        <v>21045.5</v>
      </c>
      <c r="K4142" s="99"/>
      <c r="L4142" s="99"/>
      <c r="M4142" s="100"/>
      <c r="N4142" s="17">
        <v>21045.5</v>
      </c>
      <c r="O4142" s="101">
        <f t="shared" si="144"/>
        <v>30949.5</v>
      </c>
      <c r="P4142" s="101"/>
      <c r="Q4142" s="101"/>
      <c r="R4142" s="101"/>
      <c r="S4142" s="24">
        <f t="shared" si="143"/>
        <v>30949.5</v>
      </c>
      <c r="T4142" s="94" t="s">
        <v>10495</v>
      </c>
      <c r="U4142" s="102"/>
      <c r="V4142" s="102"/>
      <c r="W4142" s="102"/>
      <c r="X4142" s="103"/>
      <c r="Y4142" s="23" t="s">
        <v>10820</v>
      </c>
      <c r="Z4142" s="104" t="s">
        <v>13</v>
      </c>
      <c r="AA4142" s="105"/>
      <c r="AB4142" s="106"/>
    </row>
    <row r="4143" spans="1:28" s="16" customFormat="1" ht="67.5" customHeight="1" x14ac:dyDescent="0.2">
      <c r="A4143" s="18" t="s">
        <v>10821</v>
      </c>
      <c r="B4143" s="94" t="s">
        <v>10822</v>
      </c>
      <c r="C4143" s="95"/>
      <c r="D4143" s="19" t="s">
        <v>10499</v>
      </c>
      <c r="E4143" s="20" t="s">
        <v>10823</v>
      </c>
      <c r="F4143" s="21" t="s">
        <v>10745</v>
      </c>
      <c r="G4143" s="22">
        <v>15900</v>
      </c>
      <c r="H4143" s="96">
        <v>15900</v>
      </c>
      <c r="I4143" s="97"/>
      <c r="J4143" s="98"/>
      <c r="K4143" s="99"/>
      <c r="L4143" s="99"/>
      <c r="M4143" s="100"/>
      <c r="N4143" s="17"/>
      <c r="O4143" s="101">
        <f t="shared" si="144"/>
        <v>15900</v>
      </c>
      <c r="P4143" s="101"/>
      <c r="Q4143" s="101"/>
      <c r="R4143" s="101"/>
      <c r="S4143" s="24">
        <f t="shared" si="143"/>
        <v>15900</v>
      </c>
      <c r="T4143" s="94" t="s">
        <v>10495</v>
      </c>
      <c r="U4143" s="102"/>
      <c r="V4143" s="102"/>
      <c r="W4143" s="102"/>
      <c r="X4143" s="103"/>
      <c r="Y4143" s="23" t="s">
        <v>10745</v>
      </c>
      <c r="Z4143" s="104" t="s">
        <v>13</v>
      </c>
      <c r="AA4143" s="105"/>
      <c r="AB4143" s="106"/>
    </row>
    <row r="4144" spans="1:28" s="16" customFormat="1" ht="67.5" customHeight="1" x14ac:dyDescent="0.2">
      <c r="A4144" s="18" t="s">
        <v>10824</v>
      </c>
      <c r="B4144" s="94" t="s">
        <v>10825</v>
      </c>
      <c r="C4144" s="95"/>
      <c r="D4144" s="19" t="s">
        <v>10499</v>
      </c>
      <c r="E4144" s="20" t="s">
        <v>10826</v>
      </c>
      <c r="F4144" s="21" t="s">
        <v>10522</v>
      </c>
      <c r="G4144" s="22">
        <v>2489.8000000000002</v>
      </c>
      <c r="H4144" s="96">
        <v>2489.8000000000002</v>
      </c>
      <c r="I4144" s="97"/>
      <c r="J4144" s="98"/>
      <c r="K4144" s="99"/>
      <c r="L4144" s="99"/>
      <c r="M4144" s="100"/>
      <c r="N4144" s="17"/>
      <c r="O4144" s="101">
        <f t="shared" si="144"/>
        <v>2489.8000000000002</v>
      </c>
      <c r="P4144" s="101"/>
      <c r="Q4144" s="101"/>
      <c r="R4144" s="101"/>
      <c r="S4144" s="24">
        <f t="shared" si="143"/>
        <v>2489.8000000000002</v>
      </c>
      <c r="T4144" s="94" t="s">
        <v>10495</v>
      </c>
      <c r="U4144" s="102"/>
      <c r="V4144" s="102"/>
      <c r="W4144" s="102"/>
      <c r="X4144" s="103"/>
      <c r="Y4144" s="23" t="s">
        <v>10523</v>
      </c>
      <c r="Z4144" s="104" t="s">
        <v>13</v>
      </c>
      <c r="AA4144" s="105"/>
      <c r="AB4144" s="106"/>
    </row>
    <row r="4145" spans="1:28" s="16" customFormat="1" ht="67.5" customHeight="1" x14ac:dyDescent="0.2">
      <c r="A4145" s="18" t="s">
        <v>10827</v>
      </c>
      <c r="B4145" s="94" t="s">
        <v>10828</v>
      </c>
      <c r="C4145" s="95"/>
      <c r="D4145" s="19" t="s">
        <v>10499</v>
      </c>
      <c r="E4145" s="20" t="s">
        <v>2106</v>
      </c>
      <c r="F4145" s="21" t="s">
        <v>10829</v>
      </c>
      <c r="G4145" s="22">
        <v>225500</v>
      </c>
      <c r="H4145" s="96">
        <v>225500</v>
      </c>
      <c r="I4145" s="97"/>
      <c r="J4145" s="98"/>
      <c r="K4145" s="99"/>
      <c r="L4145" s="99"/>
      <c r="M4145" s="100"/>
      <c r="N4145" s="17"/>
      <c r="O4145" s="101">
        <f t="shared" si="144"/>
        <v>225500</v>
      </c>
      <c r="P4145" s="101"/>
      <c r="Q4145" s="101"/>
      <c r="R4145" s="101"/>
      <c r="S4145" s="24">
        <f t="shared" si="143"/>
        <v>225500</v>
      </c>
      <c r="T4145" s="94" t="s">
        <v>10495</v>
      </c>
      <c r="U4145" s="102"/>
      <c r="V4145" s="102"/>
      <c r="W4145" s="102"/>
      <c r="X4145" s="103"/>
      <c r="Y4145" s="23" t="s">
        <v>10829</v>
      </c>
      <c r="Z4145" s="104" t="s">
        <v>13</v>
      </c>
      <c r="AA4145" s="105"/>
      <c r="AB4145" s="106"/>
    </row>
    <row r="4146" spans="1:28" s="16" customFormat="1" ht="67.5" customHeight="1" x14ac:dyDescent="0.2">
      <c r="A4146" s="18" t="s">
        <v>10830</v>
      </c>
      <c r="B4146" s="94" t="s">
        <v>1363</v>
      </c>
      <c r="C4146" s="95"/>
      <c r="D4146" s="19" t="s">
        <v>10499</v>
      </c>
      <c r="E4146" s="20" t="s">
        <v>1854</v>
      </c>
      <c r="F4146" s="21" t="s">
        <v>10831</v>
      </c>
      <c r="G4146" s="22">
        <v>94000</v>
      </c>
      <c r="H4146" s="96">
        <v>94000</v>
      </c>
      <c r="I4146" s="97"/>
      <c r="J4146" s="98">
        <v>13428.4</v>
      </c>
      <c r="K4146" s="99"/>
      <c r="L4146" s="99"/>
      <c r="M4146" s="100"/>
      <c r="N4146" s="17">
        <v>13428.4</v>
      </c>
      <c r="O4146" s="101">
        <f t="shared" si="144"/>
        <v>80571.600000000006</v>
      </c>
      <c r="P4146" s="101"/>
      <c r="Q4146" s="101"/>
      <c r="R4146" s="101"/>
      <c r="S4146" s="24">
        <f t="shared" si="143"/>
        <v>80571.600000000006</v>
      </c>
      <c r="T4146" s="94" t="s">
        <v>10495</v>
      </c>
      <c r="U4146" s="102"/>
      <c r="V4146" s="102"/>
      <c r="W4146" s="102"/>
      <c r="X4146" s="103"/>
      <c r="Y4146" s="23" t="s">
        <v>10831</v>
      </c>
      <c r="Z4146" s="104" t="s">
        <v>13</v>
      </c>
      <c r="AA4146" s="105"/>
      <c r="AB4146" s="106"/>
    </row>
    <row r="4147" spans="1:28" s="16" customFormat="1" ht="67.5" customHeight="1" x14ac:dyDescent="0.2">
      <c r="A4147" s="18" t="s">
        <v>10832</v>
      </c>
      <c r="B4147" s="94" t="s">
        <v>1363</v>
      </c>
      <c r="C4147" s="95"/>
      <c r="D4147" s="19" t="s">
        <v>10499</v>
      </c>
      <c r="E4147" s="20" t="s">
        <v>2091</v>
      </c>
      <c r="F4147" s="21" t="s">
        <v>10833</v>
      </c>
      <c r="G4147" s="22">
        <v>93017</v>
      </c>
      <c r="H4147" s="96">
        <v>93017</v>
      </c>
      <c r="I4147" s="97"/>
      <c r="J4147" s="98">
        <v>13428.09</v>
      </c>
      <c r="K4147" s="99"/>
      <c r="L4147" s="99"/>
      <c r="M4147" s="100"/>
      <c r="N4147" s="17">
        <v>13428.09</v>
      </c>
      <c r="O4147" s="101">
        <f t="shared" si="144"/>
        <v>79588.91</v>
      </c>
      <c r="P4147" s="101"/>
      <c r="Q4147" s="101"/>
      <c r="R4147" s="101"/>
      <c r="S4147" s="24">
        <f t="shared" si="143"/>
        <v>79588.91</v>
      </c>
      <c r="T4147" s="94" t="s">
        <v>10495</v>
      </c>
      <c r="U4147" s="102"/>
      <c r="V4147" s="102"/>
      <c r="W4147" s="102"/>
      <c r="X4147" s="103"/>
      <c r="Y4147" s="23" t="s">
        <v>10833</v>
      </c>
      <c r="Z4147" s="104" t="s">
        <v>13</v>
      </c>
      <c r="AA4147" s="105"/>
      <c r="AB4147" s="106"/>
    </row>
    <row r="4148" spans="1:28" s="16" customFormat="1" ht="67.5" customHeight="1" x14ac:dyDescent="0.2">
      <c r="A4148" s="18" t="s">
        <v>10834</v>
      </c>
      <c r="B4148" s="94" t="s">
        <v>1363</v>
      </c>
      <c r="C4148" s="95"/>
      <c r="D4148" s="19" t="s">
        <v>10499</v>
      </c>
      <c r="E4148" s="20" t="s">
        <v>2103</v>
      </c>
      <c r="F4148" s="21" t="s">
        <v>10835</v>
      </c>
      <c r="G4148" s="22">
        <v>98618.25</v>
      </c>
      <c r="H4148" s="96">
        <v>98618.25</v>
      </c>
      <c r="I4148" s="97"/>
      <c r="J4148" s="98">
        <v>14088.09</v>
      </c>
      <c r="K4148" s="99"/>
      <c r="L4148" s="99"/>
      <c r="M4148" s="100"/>
      <c r="N4148" s="17">
        <v>14088.09</v>
      </c>
      <c r="O4148" s="101">
        <f t="shared" si="144"/>
        <v>84530.16</v>
      </c>
      <c r="P4148" s="101"/>
      <c r="Q4148" s="101"/>
      <c r="R4148" s="101"/>
      <c r="S4148" s="24">
        <f t="shared" si="143"/>
        <v>84530.16</v>
      </c>
      <c r="T4148" s="94" t="s">
        <v>10495</v>
      </c>
      <c r="U4148" s="102"/>
      <c r="V4148" s="102"/>
      <c r="W4148" s="102"/>
      <c r="X4148" s="103"/>
      <c r="Y4148" s="23" t="s">
        <v>10835</v>
      </c>
      <c r="Z4148" s="104" t="s">
        <v>13</v>
      </c>
      <c r="AA4148" s="105"/>
      <c r="AB4148" s="106"/>
    </row>
    <row r="4149" spans="1:28" s="16" customFormat="1" ht="67.5" customHeight="1" x14ac:dyDescent="0.2">
      <c r="A4149" s="18" t="s">
        <v>10836</v>
      </c>
      <c r="B4149" s="94" t="s">
        <v>10837</v>
      </c>
      <c r="C4149" s="95"/>
      <c r="D4149" s="19" t="s">
        <v>10499</v>
      </c>
      <c r="E4149" s="20" t="s">
        <v>2109</v>
      </c>
      <c r="F4149" s="21" t="s">
        <v>10838</v>
      </c>
      <c r="G4149" s="22">
        <v>75508.36</v>
      </c>
      <c r="H4149" s="96">
        <v>75508.36</v>
      </c>
      <c r="I4149" s="97"/>
      <c r="J4149" s="98"/>
      <c r="K4149" s="99"/>
      <c r="L4149" s="99"/>
      <c r="M4149" s="100"/>
      <c r="N4149" s="17"/>
      <c r="O4149" s="101">
        <f t="shared" si="144"/>
        <v>75508.36</v>
      </c>
      <c r="P4149" s="101"/>
      <c r="Q4149" s="101"/>
      <c r="R4149" s="101"/>
      <c r="S4149" s="24">
        <f t="shared" si="143"/>
        <v>75508.36</v>
      </c>
      <c r="T4149" s="94" t="s">
        <v>10495</v>
      </c>
      <c r="U4149" s="102"/>
      <c r="V4149" s="102"/>
      <c r="W4149" s="102"/>
      <c r="X4149" s="103"/>
      <c r="Y4149" s="23" t="s">
        <v>10838</v>
      </c>
      <c r="Z4149" s="104" t="s">
        <v>13</v>
      </c>
      <c r="AA4149" s="105"/>
      <c r="AB4149" s="106"/>
    </row>
    <row r="4150" spans="1:28" s="16" customFormat="1" ht="67.5" customHeight="1" x14ac:dyDescent="0.2">
      <c r="A4150" s="18" t="s">
        <v>10839</v>
      </c>
      <c r="B4150" s="94" t="s">
        <v>10837</v>
      </c>
      <c r="C4150" s="95"/>
      <c r="D4150" s="19" t="s">
        <v>10499</v>
      </c>
      <c r="E4150" s="20" t="s">
        <v>1993</v>
      </c>
      <c r="F4150" s="21" t="s">
        <v>10838</v>
      </c>
      <c r="G4150" s="22">
        <v>99769.25</v>
      </c>
      <c r="H4150" s="96">
        <v>99769.25</v>
      </c>
      <c r="I4150" s="97"/>
      <c r="J4150" s="98"/>
      <c r="K4150" s="99"/>
      <c r="L4150" s="99"/>
      <c r="M4150" s="100"/>
      <c r="N4150" s="17"/>
      <c r="O4150" s="101">
        <f t="shared" si="144"/>
        <v>99769.25</v>
      </c>
      <c r="P4150" s="101"/>
      <c r="Q4150" s="101"/>
      <c r="R4150" s="101"/>
      <c r="S4150" s="24">
        <f t="shared" si="143"/>
        <v>99769.25</v>
      </c>
      <c r="T4150" s="94" t="s">
        <v>10495</v>
      </c>
      <c r="U4150" s="102"/>
      <c r="V4150" s="102"/>
      <c r="W4150" s="102"/>
      <c r="X4150" s="103"/>
      <c r="Y4150" s="23" t="s">
        <v>10838</v>
      </c>
      <c r="Z4150" s="104" t="s">
        <v>13</v>
      </c>
      <c r="AA4150" s="105"/>
      <c r="AB4150" s="106"/>
    </row>
    <row r="4151" spans="1:28" s="16" customFormat="1" ht="67.5" customHeight="1" x14ac:dyDescent="0.2">
      <c r="A4151" s="18" t="s">
        <v>10840</v>
      </c>
      <c r="B4151" s="94" t="s">
        <v>10837</v>
      </c>
      <c r="C4151" s="95"/>
      <c r="D4151" s="19" t="s">
        <v>10499</v>
      </c>
      <c r="E4151" s="20" t="s">
        <v>2100</v>
      </c>
      <c r="F4151" s="21" t="s">
        <v>10841</v>
      </c>
      <c r="G4151" s="22">
        <v>75689.53</v>
      </c>
      <c r="H4151" s="96">
        <v>75689.53</v>
      </c>
      <c r="I4151" s="97"/>
      <c r="J4151" s="98"/>
      <c r="K4151" s="99"/>
      <c r="L4151" s="99"/>
      <c r="M4151" s="100"/>
      <c r="N4151" s="17"/>
      <c r="O4151" s="101">
        <f t="shared" si="144"/>
        <v>75689.53</v>
      </c>
      <c r="P4151" s="101"/>
      <c r="Q4151" s="101"/>
      <c r="R4151" s="101"/>
      <c r="S4151" s="24">
        <f t="shared" si="143"/>
        <v>75689.53</v>
      </c>
      <c r="T4151" s="94" t="s">
        <v>10495</v>
      </c>
      <c r="U4151" s="102"/>
      <c r="V4151" s="102"/>
      <c r="W4151" s="102"/>
      <c r="X4151" s="103"/>
      <c r="Y4151" s="23" t="s">
        <v>10841</v>
      </c>
      <c r="Z4151" s="104" t="s">
        <v>13</v>
      </c>
      <c r="AA4151" s="105"/>
      <c r="AB4151" s="106"/>
    </row>
    <row r="4152" spans="1:28" s="16" customFormat="1" ht="67.5" customHeight="1" x14ac:dyDescent="0.2">
      <c r="A4152" s="18" t="s">
        <v>10842</v>
      </c>
      <c r="B4152" s="94" t="s">
        <v>10837</v>
      </c>
      <c r="C4152" s="95"/>
      <c r="D4152" s="19" t="s">
        <v>10499</v>
      </c>
      <c r="E4152" s="20" t="s">
        <v>2169</v>
      </c>
      <c r="F4152" s="21" t="s">
        <v>10841</v>
      </c>
      <c r="G4152" s="22">
        <v>64759.51</v>
      </c>
      <c r="H4152" s="96">
        <v>64759.51</v>
      </c>
      <c r="I4152" s="97"/>
      <c r="J4152" s="98"/>
      <c r="K4152" s="99"/>
      <c r="L4152" s="99"/>
      <c r="M4152" s="100"/>
      <c r="N4152" s="17"/>
      <c r="O4152" s="101">
        <f t="shared" si="144"/>
        <v>64759.51</v>
      </c>
      <c r="P4152" s="101"/>
      <c r="Q4152" s="101"/>
      <c r="R4152" s="101"/>
      <c r="S4152" s="24">
        <f t="shared" si="143"/>
        <v>64759.51</v>
      </c>
      <c r="T4152" s="94" t="s">
        <v>10495</v>
      </c>
      <c r="U4152" s="102"/>
      <c r="V4152" s="102"/>
      <c r="W4152" s="102"/>
      <c r="X4152" s="103"/>
      <c r="Y4152" s="23" t="s">
        <v>10841</v>
      </c>
      <c r="Z4152" s="104" t="s">
        <v>13</v>
      </c>
      <c r="AA4152" s="105"/>
      <c r="AB4152" s="106"/>
    </row>
    <row r="4153" spans="1:28" s="16" customFormat="1" ht="67.5" customHeight="1" x14ac:dyDescent="0.2">
      <c r="A4153" s="18" t="s">
        <v>10843</v>
      </c>
      <c r="B4153" s="94" t="s">
        <v>10837</v>
      </c>
      <c r="C4153" s="95"/>
      <c r="D4153" s="19" t="s">
        <v>10499</v>
      </c>
      <c r="E4153" s="20" t="s">
        <v>2166</v>
      </c>
      <c r="F4153" s="21" t="s">
        <v>10841</v>
      </c>
      <c r="G4153" s="22">
        <v>56501.17</v>
      </c>
      <c r="H4153" s="96">
        <v>56501.17</v>
      </c>
      <c r="I4153" s="97"/>
      <c r="J4153" s="98"/>
      <c r="K4153" s="99"/>
      <c r="L4153" s="99"/>
      <c r="M4153" s="100"/>
      <c r="N4153" s="17"/>
      <c r="O4153" s="101">
        <f t="shared" si="144"/>
        <v>56501.17</v>
      </c>
      <c r="P4153" s="101"/>
      <c r="Q4153" s="101"/>
      <c r="R4153" s="101"/>
      <c r="S4153" s="24">
        <f t="shared" si="143"/>
        <v>56501.17</v>
      </c>
      <c r="T4153" s="94" t="s">
        <v>10495</v>
      </c>
      <c r="U4153" s="102"/>
      <c r="V4153" s="102"/>
      <c r="W4153" s="102"/>
      <c r="X4153" s="103"/>
      <c r="Y4153" s="23" t="s">
        <v>10841</v>
      </c>
      <c r="Z4153" s="104" t="s">
        <v>13</v>
      </c>
      <c r="AA4153" s="105"/>
      <c r="AB4153" s="106"/>
    </row>
    <row r="4154" spans="1:28" s="16" customFormat="1" ht="67.5" customHeight="1" x14ac:dyDescent="0.2">
      <c r="A4154" s="18" t="s">
        <v>10844</v>
      </c>
      <c r="B4154" s="94" t="s">
        <v>10845</v>
      </c>
      <c r="C4154" s="95"/>
      <c r="D4154" s="19" t="s">
        <v>10499</v>
      </c>
      <c r="E4154" s="20" t="s">
        <v>2097</v>
      </c>
      <c r="F4154" s="21" t="s">
        <v>10841</v>
      </c>
      <c r="G4154" s="22">
        <v>60200</v>
      </c>
      <c r="H4154" s="96">
        <v>60200</v>
      </c>
      <c r="I4154" s="97"/>
      <c r="J4154" s="98"/>
      <c r="K4154" s="99"/>
      <c r="L4154" s="99"/>
      <c r="M4154" s="100"/>
      <c r="N4154" s="17"/>
      <c r="O4154" s="101">
        <f t="shared" si="144"/>
        <v>60200</v>
      </c>
      <c r="P4154" s="101"/>
      <c r="Q4154" s="101"/>
      <c r="R4154" s="101"/>
      <c r="S4154" s="24">
        <f t="shared" si="143"/>
        <v>60200</v>
      </c>
      <c r="T4154" s="94" t="s">
        <v>10495</v>
      </c>
      <c r="U4154" s="102"/>
      <c r="V4154" s="102"/>
      <c r="W4154" s="102"/>
      <c r="X4154" s="103"/>
      <c r="Y4154" s="23" t="s">
        <v>10841</v>
      </c>
      <c r="Z4154" s="104" t="s">
        <v>13</v>
      </c>
      <c r="AA4154" s="105"/>
      <c r="AB4154" s="106"/>
    </row>
    <row r="4155" spans="1:28" s="16" customFormat="1" ht="67.5" customHeight="1" x14ac:dyDescent="0.2">
      <c r="A4155" s="18" t="s">
        <v>10846</v>
      </c>
      <c r="B4155" s="94" t="s">
        <v>2635</v>
      </c>
      <c r="C4155" s="95"/>
      <c r="D4155" s="19" t="s">
        <v>10499</v>
      </c>
      <c r="E4155" s="20" t="s">
        <v>1928</v>
      </c>
      <c r="F4155" s="21" t="s">
        <v>10847</v>
      </c>
      <c r="G4155" s="22">
        <v>94807</v>
      </c>
      <c r="H4155" s="96">
        <v>94807</v>
      </c>
      <c r="I4155" s="97"/>
      <c r="J4155" s="98"/>
      <c r="K4155" s="99"/>
      <c r="L4155" s="99"/>
      <c r="M4155" s="100"/>
      <c r="N4155" s="17"/>
      <c r="O4155" s="101">
        <f t="shared" si="144"/>
        <v>94807</v>
      </c>
      <c r="P4155" s="101"/>
      <c r="Q4155" s="101"/>
      <c r="R4155" s="101"/>
      <c r="S4155" s="24">
        <f t="shared" si="143"/>
        <v>94807</v>
      </c>
      <c r="T4155" s="94" t="s">
        <v>10495</v>
      </c>
      <c r="U4155" s="102"/>
      <c r="V4155" s="102"/>
      <c r="W4155" s="102"/>
      <c r="X4155" s="103"/>
      <c r="Y4155" s="23" t="s">
        <v>10847</v>
      </c>
      <c r="Z4155" s="104" t="s">
        <v>13</v>
      </c>
      <c r="AA4155" s="105"/>
      <c r="AB4155" s="106"/>
    </row>
    <row r="4156" spans="1:28" s="16" customFormat="1" ht="67.5" customHeight="1" x14ac:dyDescent="0.2">
      <c r="A4156" s="18" t="s">
        <v>10848</v>
      </c>
      <c r="B4156" s="94" t="s">
        <v>10849</v>
      </c>
      <c r="C4156" s="95"/>
      <c r="D4156" s="19" t="s">
        <v>10499</v>
      </c>
      <c r="E4156" s="20" t="s">
        <v>10850</v>
      </c>
      <c r="F4156" s="21" t="s">
        <v>10522</v>
      </c>
      <c r="G4156" s="22">
        <v>2489.8000000000002</v>
      </c>
      <c r="H4156" s="96">
        <v>2489.8000000000002</v>
      </c>
      <c r="I4156" s="97"/>
      <c r="J4156" s="98"/>
      <c r="K4156" s="99"/>
      <c r="L4156" s="99"/>
      <c r="M4156" s="100"/>
      <c r="N4156" s="17"/>
      <c r="O4156" s="101">
        <f t="shared" si="144"/>
        <v>2489.8000000000002</v>
      </c>
      <c r="P4156" s="101"/>
      <c r="Q4156" s="101"/>
      <c r="R4156" s="101"/>
      <c r="S4156" s="24">
        <f t="shared" si="143"/>
        <v>2489.8000000000002</v>
      </c>
      <c r="T4156" s="94" t="s">
        <v>10495</v>
      </c>
      <c r="U4156" s="102"/>
      <c r="V4156" s="102"/>
      <c r="W4156" s="102"/>
      <c r="X4156" s="103"/>
      <c r="Y4156" s="23" t="s">
        <v>10523</v>
      </c>
      <c r="Z4156" s="104" t="s">
        <v>13</v>
      </c>
      <c r="AA4156" s="105"/>
      <c r="AB4156" s="106"/>
    </row>
    <row r="4157" spans="1:28" s="16" customFormat="1" ht="67.5" customHeight="1" x14ac:dyDescent="0.2">
      <c r="A4157" s="18" t="s">
        <v>10851</v>
      </c>
      <c r="B4157" s="94" t="s">
        <v>10852</v>
      </c>
      <c r="C4157" s="95"/>
      <c r="D4157" s="19" t="s">
        <v>10499</v>
      </c>
      <c r="E4157" s="20" t="s">
        <v>10853</v>
      </c>
      <c r="F4157" s="21" t="s">
        <v>10854</v>
      </c>
      <c r="G4157" s="22">
        <v>3600</v>
      </c>
      <c r="H4157" s="96">
        <v>3600</v>
      </c>
      <c r="I4157" s="97"/>
      <c r="J4157" s="98"/>
      <c r="K4157" s="99"/>
      <c r="L4157" s="99"/>
      <c r="M4157" s="100"/>
      <c r="N4157" s="17"/>
      <c r="O4157" s="101">
        <f t="shared" si="144"/>
        <v>3600</v>
      </c>
      <c r="P4157" s="101"/>
      <c r="Q4157" s="101"/>
      <c r="R4157" s="101"/>
      <c r="S4157" s="24">
        <f t="shared" si="143"/>
        <v>3600</v>
      </c>
      <c r="T4157" s="94" t="s">
        <v>10495</v>
      </c>
      <c r="U4157" s="102"/>
      <c r="V4157" s="102"/>
      <c r="W4157" s="102"/>
      <c r="X4157" s="103"/>
      <c r="Y4157" s="23" t="s">
        <v>10855</v>
      </c>
      <c r="Z4157" s="104" t="s">
        <v>13</v>
      </c>
      <c r="AA4157" s="105"/>
      <c r="AB4157" s="106"/>
    </row>
    <row r="4158" spans="1:28" s="16" customFormat="1" ht="67.5" customHeight="1" x14ac:dyDescent="0.2">
      <c r="A4158" s="18" t="s">
        <v>10856</v>
      </c>
      <c r="B4158" s="94" t="s">
        <v>10857</v>
      </c>
      <c r="C4158" s="95"/>
      <c r="D4158" s="19" t="s">
        <v>10499</v>
      </c>
      <c r="E4158" s="20" t="s">
        <v>10858</v>
      </c>
      <c r="F4158" s="21" t="s">
        <v>10854</v>
      </c>
      <c r="G4158" s="22">
        <v>3600</v>
      </c>
      <c r="H4158" s="96">
        <v>3600</v>
      </c>
      <c r="I4158" s="97"/>
      <c r="J4158" s="98"/>
      <c r="K4158" s="99"/>
      <c r="L4158" s="99"/>
      <c r="M4158" s="100"/>
      <c r="N4158" s="17"/>
      <c r="O4158" s="101">
        <f t="shared" si="144"/>
        <v>3600</v>
      </c>
      <c r="P4158" s="101"/>
      <c r="Q4158" s="101"/>
      <c r="R4158" s="101"/>
      <c r="S4158" s="24">
        <f t="shared" si="143"/>
        <v>3600</v>
      </c>
      <c r="T4158" s="94" t="s">
        <v>10495</v>
      </c>
      <c r="U4158" s="102"/>
      <c r="V4158" s="102"/>
      <c r="W4158" s="102"/>
      <c r="X4158" s="103"/>
      <c r="Y4158" s="23" t="s">
        <v>10855</v>
      </c>
      <c r="Z4158" s="104" t="s">
        <v>13</v>
      </c>
      <c r="AA4158" s="105"/>
      <c r="AB4158" s="106"/>
    </row>
    <row r="4159" spans="1:28" s="16" customFormat="1" ht="67.5" customHeight="1" x14ac:dyDescent="0.2">
      <c r="A4159" s="18" t="s">
        <v>10859</v>
      </c>
      <c r="B4159" s="94" t="s">
        <v>10860</v>
      </c>
      <c r="C4159" s="95"/>
      <c r="D4159" s="19" t="s">
        <v>10499</v>
      </c>
      <c r="E4159" s="20" t="s">
        <v>10861</v>
      </c>
      <c r="F4159" s="21" t="s">
        <v>10854</v>
      </c>
      <c r="G4159" s="22">
        <v>3600</v>
      </c>
      <c r="H4159" s="96">
        <v>3600</v>
      </c>
      <c r="I4159" s="97"/>
      <c r="J4159" s="98"/>
      <c r="K4159" s="99"/>
      <c r="L4159" s="99"/>
      <c r="M4159" s="100"/>
      <c r="N4159" s="17"/>
      <c r="O4159" s="101">
        <f t="shared" si="144"/>
        <v>3600</v>
      </c>
      <c r="P4159" s="101"/>
      <c r="Q4159" s="101"/>
      <c r="R4159" s="101"/>
      <c r="S4159" s="24">
        <f t="shared" si="143"/>
        <v>3600</v>
      </c>
      <c r="T4159" s="94" t="s">
        <v>10495</v>
      </c>
      <c r="U4159" s="102"/>
      <c r="V4159" s="102"/>
      <c r="W4159" s="102"/>
      <c r="X4159" s="103"/>
      <c r="Y4159" s="23" t="s">
        <v>10855</v>
      </c>
      <c r="Z4159" s="104" t="s">
        <v>13</v>
      </c>
      <c r="AA4159" s="105"/>
      <c r="AB4159" s="106"/>
    </row>
    <row r="4160" spans="1:28" s="16" customFormat="1" ht="67.5" customHeight="1" x14ac:dyDescent="0.2">
      <c r="A4160" s="18" t="s">
        <v>10862</v>
      </c>
      <c r="B4160" s="94" t="s">
        <v>10863</v>
      </c>
      <c r="C4160" s="95"/>
      <c r="D4160" s="19" t="s">
        <v>10499</v>
      </c>
      <c r="E4160" s="20" t="s">
        <v>10864</v>
      </c>
      <c r="F4160" s="21" t="s">
        <v>10854</v>
      </c>
      <c r="G4160" s="22">
        <v>3600</v>
      </c>
      <c r="H4160" s="96">
        <v>3600</v>
      </c>
      <c r="I4160" s="97"/>
      <c r="J4160" s="98"/>
      <c r="K4160" s="99"/>
      <c r="L4160" s="99"/>
      <c r="M4160" s="100"/>
      <c r="N4160" s="17"/>
      <c r="O4160" s="101">
        <f t="shared" si="144"/>
        <v>3600</v>
      </c>
      <c r="P4160" s="101"/>
      <c r="Q4160" s="101"/>
      <c r="R4160" s="101"/>
      <c r="S4160" s="24">
        <f t="shared" si="143"/>
        <v>3600</v>
      </c>
      <c r="T4160" s="94" t="s">
        <v>10495</v>
      </c>
      <c r="U4160" s="102"/>
      <c r="V4160" s="102"/>
      <c r="W4160" s="102"/>
      <c r="X4160" s="103"/>
      <c r="Y4160" s="23" t="s">
        <v>10855</v>
      </c>
      <c r="Z4160" s="104" t="s">
        <v>13</v>
      </c>
      <c r="AA4160" s="105"/>
      <c r="AB4160" s="106"/>
    </row>
    <row r="4161" spans="1:28" s="16" customFormat="1" ht="67.5" customHeight="1" x14ac:dyDescent="0.2">
      <c r="A4161" s="18" t="s">
        <v>10865</v>
      </c>
      <c r="B4161" s="94" t="s">
        <v>10866</v>
      </c>
      <c r="C4161" s="95"/>
      <c r="D4161" s="19" t="s">
        <v>10499</v>
      </c>
      <c r="E4161" s="20" t="s">
        <v>10867</v>
      </c>
      <c r="F4161" s="21" t="s">
        <v>10745</v>
      </c>
      <c r="G4161" s="22">
        <v>3550</v>
      </c>
      <c r="H4161" s="96">
        <v>3550</v>
      </c>
      <c r="I4161" s="97"/>
      <c r="J4161" s="98"/>
      <c r="K4161" s="99"/>
      <c r="L4161" s="99"/>
      <c r="M4161" s="100"/>
      <c r="N4161" s="17"/>
      <c r="O4161" s="101">
        <f t="shared" si="144"/>
        <v>3550</v>
      </c>
      <c r="P4161" s="101"/>
      <c r="Q4161" s="101"/>
      <c r="R4161" s="101"/>
      <c r="S4161" s="24">
        <f t="shared" si="143"/>
        <v>3550</v>
      </c>
      <c r="T4161" s="94" t="s">
        <v>10495</v>
      </c>
      <c r="U4161" s="102"/>
      <c r="V4161" s="102"/>
      <c r="W4161" s="102"/>
      <c r="X4161" s="103"/>
      <c r="Y4161" s="23" t="s">
        <v>10745</v>
      </c>
      <c r="Z4161" s="104" t="s">
        <v>13</v>
      </c>
      <c r="AA4161" s="105"/>
      <c r="AB4161" s="106"/>
    </row>
    <row r="4162" spans="1:28" s="16" customFormat="1" ht="67.5" customHeight="1" x14ac:dyDescent="0.2">
      <c r="A4162" s="18" t="s">
        <v>10868</v>
      </c>
      <c r="B4162" s="94" t="s">
        <v>10869</v>
      </c>
      <c r="C4162" s="95"/>
      <c r="D4162" s="19" t="s">
        <v>10499</v>
      </c>
      <c r="E4162" s="20" t="s">
        <v>10870</v>
      </c>
      <c r="F4162" s="21" t="s">
        <v>10745</v>
      </c>
      <c r="G4162" s="22">
        <v>14550</v>
      </c>
      <c r="H4162" s="96">
        <v>14550</v>
      </c>
      <c r="I4162" s="97"/>
      <c r="J4162" s="98"/>
      <c r="K4162" s="99"/>
      <c r="L4162" s="99"/>
      <c r="M4162" s="100"/>
      <c r="N4162" s="17"/>
      <c r="O4162" s="101">
        <f t="shared" si="144"/>
        <v>14550</v>
      </c>
      <c r="P4162" s="101"/>
      <c r="Q4162" s="101"/>
      <c r="R4162" s="101"/>
      <c r="S4162" s="24">
        <f t="shared" si="143"/>
        <v>14550</v>
      </c>
      <c r="T4162" s="94" t="s">
        <v>10495</v>
      </c>
      <c r="U4162" s="102"/>
      <c r="V4162" s="102"/>
      <c r="W4162" s="102"/>
      <c r="X4162" s="103"/>
      <c r="Y4162" s="23" t="s">
        <v>10745</v>
      </c>
      <c r="Z4162" s="104" t="s">
        <v>13</v>
      </c>
      <c r="AA4162" s="105"/>
      <c r="AB4162" s="106"/>
    </row>
    <row r="4163" spans="1:28" s="16" customFormat="1" ht="67.5" customHeight="1" x14ac:dyDescent="0.2">
      <c r="A4163" s="18" t="s">
        <v>10871</v>
      </c>
      <c r="B4163" s="94" t="s">
        <v>10872</v>
      </c>
      <c r="C4163" s="95"/>
      <c r="D4163" s="19" t="s">
        <v>10499</v>
      </c>
      <c r="E4163" s="20" t="s">
        <v>10873</v>
      </c>
      <c r="F4163" s="21" t="s">
        <v>10745</v>
      </c>
      <c r="G4163" s="22">
        <v>14550</v>
      </c>
      <c r="H4163" s="96">
        <v>14550</v>
      </c>
      <c r="I4163" s="97"/>
      <c r="J4163" s="98"/>
      <c r="K4163" s="99"/>
      <c r="L4163" s="99"/>
      <c r="M4163" s="100"/>
      <c r="N4163" s="17"/>
      <c r="O4163" s="101">
        <f t="shared" si="144"/>
        <v>14550</v>
      </c>
      <c r="P4163" s="101"/>
      <c r="Q4163" s="101"/>
      <c r="R4163" s="101"/>
      <c r="S4163" s="24">
        <f t="shared" si="143"/>
        <v>14550</v>
      </c>
      <c r="T4163" s="94" t="s">
        <v>10495</v>
      </c>
      <c r="U4163" s="102"/>
      <c r="V4163" s="102"/>
      <c r="W4163" s="102"/>
      <c r="X4163" s="103"/>
      <c r="Y4163" s="23" t="s">
        <v>10745</v>
      </c>
      <c r="Z4163" s="104" t="s">
        <v>13</v>
      </c>
      <c r="AA4163" s="105"/>
      <c r="AB4163" s="106"/>
    </row>
    <row r="4164" spans="1:28" s="16" customFormat="1" ht="67.5" customHeight="1" x14ac:dyDescent="0.2">
      <c r="A4164" s="18" t="s">
        <v>10874</v>
      </c>
      <c r="B4164" s="94" t="s">
        <v>10875</v>
      </c>
      <c r="C4164" s="95"/>
      <c r="D4164" s="19" t="s">
        <v>10499</v>
      </c>
      <c r="E4164" s="20" t="s">
        <v>10876</v>
      </c>
      <c r="F4164" s="21" t="s">
        <v>10745</v>
      </c>
      <c r="G4164" s="22">
        <v>5720</v>
      </c>
      <c r="H4164" s="96">
        <v>5720</v>
      </c>
      <c r="I4164" s="97"/>
      <c r="J4164" s="98"/>
      <c r="K4164" s="99"/>
      <c r="L4164" s="99"/>
      <c r="M4164" s="100"/>
      <c r="N4164" s="17"/>
      <c r="O4164" s="101">
        <f t="shared" si="144"/>
        <v>5720</v>
      </c>
      <c r="P4164" s="101"/>
      <c r="Q4164" s="101"/>
      <c r="R4164" s="101"/>
      <c r="S4164" s="24">
        <f t="shared" si="143"/>
        <v>5720</v>
      </c>
      <c r="T4164" s="94" t="s">
        <v>10495</v>
      </c>
      <c r="U4164" s="102"/>
      <c r="V4164" s="102"/>
      <c r="W4164" s="102"/>
      <c r="X4164" s="103"/>
      <c r="Y4164" s="23" t="s">
        <v>10745</v>
      </c>
      <c r="Z4164" s="104" t="s">
        <v>13</v>
      </c>
      <c r="AA4164" s="105"/>
      <c r="AB4164" s="106"/>
    </row>
    <row r="4165" spans="1:28" s="16" customFormat="1" ht="67.5" customHeight="1" x14ac:dyDescent="0.2">
      <c r="A4165" s="18" t="s">
        <v>10877</v>
      </c>
      <c r="B4165" s="94" t="s">
        <v>10878</v>
      </c>
      <c r="C4165" s="95"/>
      <c r="D4165" s="19" t="s">
        <v>10499</v>
      </c>
      <c r="E4165" s="20" t="s">
        <v>10879</v>
      </c>
      <c r="F4165" s="21" t="s">
        <v>10745</v>
      </c>
      <c r="G4165" s="22">
        <v>5720</v>
      </c>
      <c r="H4165" s="96">
        <v>5720</v>
      </c>
      <c r="I4165" s="97"/>
      <c r="J4165" s="98"/>
      <c r="K4165" s="99"/>
      <c r="L4165" s="99"/>
      <c r="M4165" s="100"/>
      <c r="N4165" s="17"/>
      <c r="O4165" s="101">
        <f t="shared" si="144"/>
        <v>5720</v>
      </c>
      <c r="P4165" s="101"/>
      <c r="Q4165" s="101"/>
      <c r="R4165" s="101"/>
      <c r="S4165" s="24">
        <f t="shared" si="143"/>
        <v>5720</v>
      </c>
      <c r="T4165" s="94" t="s">
        <v>10495</v>
      </c>
      <c r="U4165" s="102"/>
      <c r="V4165" s="102"/>
      <c r="W4165" s="102"/>
      <c r="X4165" s="103"/>
      <c r="Y4165" s="23" t="s">
        <v>10745</v>
      </c>
      <c r="Z4165" s="104" t="s">
        <v>13</v>
      </c>
      <c r="AA4165" s="105"/>
      <c r="AB4165" s="106"/>
    </row>
    <row r="4166" spans="1:28" s="16" customFormat="1" ht="67.5" customHeight="1" x14ac:dyDescent="0.2">
      <c r="A4166" s="18" t="s">
        <v>10880</v>
      </c>
      <c r="B4166" s="94" t="s">
        <v>10881</v>
      </c>
      <c r="C4166" s="95"/>
      <c r="D4166" s="19" t="s">
        <v>10499</v>
      </c>
      <c r="E4166" s="20" t="s">
        <v>10882</v>
      </c>
      <c r="F4166" s="21" t="s">
        <v>10745</v>
      </c>
      <c r="G4166" s="22">
        <v>11520</v>
      </c>
      <c r="H4166" s="96">
        <v>11520</v>
      </c>
      <c r="I4166" s="97"/>
      <c r="J4166" s="98"/>
      <c r="K4166" s="99"/>
      <c r="L4166" s="99"/>
      <c r="M4166" s="100"/>
      <c r="N4166" s="17"/>
      <c r="O4166" s="101">
        <f t="shared" si="144"/>
        <v>11520</v>
      </c>
      <c r="P4166" s="101"/>
      <c r="Q4166" s="101"/>
      <c r="R4166" s="101"/>
      <c r="S4166" s="24">
        <f t="shared" si="143"/>
        <v>11520</v>
      </c>
      <c r="T4166" s="94" t="s">
        <v>10495</v>
      </c>
      <c r="U4166" s="102"/>
      <c r="V4166" s="102"/>
      <c r="W4166" s="102"/>
      <c r="X4166" s="103"/>
      <c r="Y4166" s="23" t="s">
        <v>10745</v>
      </c>
      <c r="Z4166" s="104" t="s">
        <v>13</v>
      </c>
      <c r="AA4166" s="105"/>
      <c r="AB4166" s="106"/>
    </row>
    <row r="4167" spans="1:28" s="16" customFormat="1" ht="67.5" customHeight="1" x14ac:dyDescent="0.2">
      <c r="A4167" s="18" t="s">
        <v>10883</v>
      </c>
      <c r="B4167" s="94" t="s">
        <v>10884</v>
      </c>
      <c r="C4167" s="95"/>
      <c r="D4167" s="19" t="s">
        <v>10499</v>
      </c>
      <c r="E4167" s="20" t="s">
        <v>10885</v>
      </c>
      <c r="F4167" s="21" t="s">
        <v>10522</v>
      </c>
      <c r="G4167" s="22">
        <v>2489.8000000000002</v>
      </c>
      <c r="H4167" s="96">
        <v>2489.8000000000002</v>
      </c>
      <c r="I4167" s="97"/>
      <c r="J4167" s="98"/>
      <c r="K4167" s="99"/>
      <c r="L4167" s="99"/>
      <c r="M4167" s="100"/>
      <c r="N4167" s="17"/>
      <c r="O4167" s="101">
        <f t="shared" si="144"/>
        <v>2489.8000000000002</v>
      </c>
      <c r="P4167" s="101"/>
      <c r="Q4167" s="101"/>
      <c r="R4167" s="101"/>
      <c r="S4167" s="24">
        <f t="shared" si="143"/>
        <v>2489.8000000000002</v>
      </c>
      <c r="T4167" s="94" t="s">
        <v>10495</v>
      </c>
      <c r="U4167" s="102"/>
      <c r="V4167" s="102"/>
      <c r="W4167" s="102"/>
      <c r="X4167" s="103"/>
      <c r="Y4167" s="23" t="s">
        <v>10523</v>
      </c>
      <c r="Z4167" s="104" t="s">
        <v>13</v>
      </c>
      <c r="AA4167" s="105"/>
      <c r="AB4167" s="106"/>
    </row>
    <row r="4168" spans="1:28" s="16" customFormat="1" ht="67.5" customHeight="1" x14ac:dyDescent="0.2">
      <c r="A4168" s="18" t="s">
        <v>10886</v>
      </c>
      <c r="B4168" s="94" t="s">
        <v>10887</v>
      </c>
      <c r="C4168" s="95"/>
      <c r="D4168" s="19" t="s">
        <v>10499</v>
      </c>
      <c r="E4168" s="20" t="s">
        <v>10888</v>
      </c>
      <c r="F4168" s="21" t="s">
        <v>10514</v>
      </c>
      <c r="G4168" s="22">
        <v>1536</v>
      </c>
      <c r="H4168" s="96">
        <v>1536</v>
      </c>
      <c r="I4168" s="97"/>
      <c r="J4168" s="98"/>
      <c r="K4168" s="99"/>
      <c r="L4168" s="99"/>
      <c r="M4168" s="100"/>
      <c r="N4168" s="17"/>
      <c r="O4168" s="101">
        <f t="shared" si="144"/>
        <v>1536</v>
      </c>
      <c r="P4168" s="101"/>
      <c r="Q4168" s="101"/>
      <c r="R4168" s="101"/>
      <c r="S4168" s="24">
        <f t="shared" si="143"/>
        <v>1536</v>
      </c>
      <c r="T4168" s="94" t="s">
        <v>10495</v>
      </c>
      <c r="U4168" s="102"/>
      <c r="V4168" s="102"/>
      <c r="W4168" s="102"/>
      <c r="X4168" s="103"/>
      <c r="Y4168" s="23" t="s">
        <v>10515</v>
      </c>
      <c r="Z4168" s="104" t="s">
        <v>13</v>
      </c>
      <c r="AA4168" s="105"/>
      <c r="AB4168" s="106"/>
    </row>
    <row r="4169" spans="1:28" s="16" customFormat="1" ht="67.5" customHeight="1" x14ac:dyDescent="0.2">
      <c r="A4169" s="18" t="s">
        <v>10889</v>
      </c>
      <c r="B4169" s="94" t="s">
        <v>10890</v>
      </c>
      <c r="C4169" s="95"/>
      <c r="D4169" s="19" t="s">
        <v>10499</v>
      </c>
      <c r="E4169" s="20" t="s">
        <v>10891</v>
      </c>
      <c r="F4169" s="21" t="s">
        <v>10745</v>
      </c>
      <c r="G4169" s="22">
        <v>29990</v>
      </c>
      <c r="H4169" s="96">
        <v>29990</v>
      </c>
      <c r="I4169" s="97"/>
      <c r="J4169" s="98"/>
      <c r="K4169" s="99"/>
      <c r="L4169" s="99"/>
      <c r="M4169" s="100"/>
      <c r="N4169" s="17"/>
      <c r="O4169" s="101">
        <f t="shared" si="144"/>
        <v>29990</v>
      </c>
      <c r="P4169" s="101"/>
      <c r="Q4169" s="101"/>
      <c r="R4169" s="101"/>
      <c r="S4169" s="24">
        <f t="shared" si="143"/>
        <v>29990</v>
      </c>
      <c r="T4169" s="94" t="s">
        <v>10495</v>
      </c>
      <c r="U4169" s="102"/>
      <c r="V4169" s="102"/>
      <c r="W4169" s="102"/>
      <c r="X4169" s="103"/>
      <c r="Y4169" s="23" t="s">
        <v>10745</v>
      </c>
      <c r="Z4169" s="104" t="s">
        <v>13</v>
      </c>
      <c r="AA4169" s="105"/>
      <c r="AB4169" s="106"/>
    </row>
    <row r="4170" spans="1:28" s="16" customFormat="1" ht="67.5" customHeight="1" x14ac:dyDescent="0.2">
      <c r="A4170" s="18" t="s">
        <v>10892</v>
      </c>
      <c r="B4170" s="94" t="s">
        <v>10893</v>
      </c>
      <c r="C4170" s="95"/>
      <c r="D4170" s="19" t="s">
        <v>10499</v>
      </c>
      <c r="E4170" s="20" t="s">
        <v>10894</v>
      </c>
      <c r="F4170" s="21" t="s">
        <v>10895</v>
      </c>
      <c r="G4170" s="22">
        <v>23500</v>
      </c>
      <c r="H4170" s="96">
        <v>23500</v>
      </c>
      <c r="I4170" s="97"/>
      <c r="J4170" s="98"/>
      <c r="K4170" s="99"/>
      <c r="L4170" s="99"/>
      <c r="M4170" s="100"/>
      <c r="N4170" s="17"/>
      <c r="O4170" s="101">
        <f t="shared" si="144"/>
        <v>23500</v>
      </c>
      <c r="P4170" s="101"/>
      <c r="Q4170" s="101"/>
      <c r="R4170" s="101"/>
      <c r="S4170" s="24">
        <f t="shared" si="143"/>
        <v>23500</v>
      </c>
      <c r="T4170" s="94" t="s">
        <v>10495</v>
      </c>
      <c r="U4170" s="102"/>
      <c r="V4170" s="102"/>
      <c r="W4170" s="102"/>
      <c r="X4170" s="103"/>
      <c r="Y4170" s="23" t="s">
        <v>10895</v>
      </c>
      <c r="Z4170" s="104" t="s">
        <v>13</v>
      </c>
      <c r="AA4170" s="105"/>
      <c r="AB4170" s="106"/>
    </row>
    <row r="4171" spans="1:28" s="16" customFormat="1" ht="67.5" customHeight="1" x14ac:dyDescent="0.2">
      <c r="A4171" s="18" t="s">
        <v>10896</v>
      </c>
      <c r="B4171" s="94" t="s">
        <v>10897</v>
      </c>
      <c r="C4171" s="95"/>
      <c r="D4171" s="19" t="s">
        <v>10499</v>
      </c>
      <c r="E4171" s="20" t="s">
        <v>10898</v>
      </c>
      <c r="F4171" s="21" t="s">
        <v>10806</v>
      </c>
      <c r="G4171" s="22">
        <v>20000</v>
      </c>
      <c r="H4171" s="96">
        <v>20000</v>
      </c>
      <c r="I4171" s="97"/>
      <c r="J4171" s="98"/>
      <c r="K4171" s="99"/>
      <c r="L4171" s="99"/>
      <c r="M4171" s="100"/>
      <c r="N4171" s="17"/>
      <c r="O4171" s="101">
        <f t="shared" si="144"/>
        <v>20000</v>
      </c>
      <c r="P4171" s="101"/>
      <c r="Q4171" s="101"/>
      <c r="R4171" s="101"/>
      <c r="S4171" s="24">
        <f t="shared" si="143"/>
        <v>20000</v>
      </c>
      <c r="T4171" s="94" t="s">
        <v>10495</v>
      </c>
      <c r="U4171" s="102"/>
      <c r="V4171" s="102"/>
      <c r="W4171" s="102"/>
      <c r="X4171" s="103"/>
      <c r="Y4171" s="23" t="s">
        <v>10806</v>
      </c>
      <c r="Z4171" s="104" t="s">
        <v>13</v>
      </c>
      <c r="AA4171" s="105"/>
      <c r="AB4171" s="106"/>
    </row>
    <row r="4172" spans="1:28" s="16" customFormat="1" ht="67.5" customHeight="1" x14ac:dyDescent="0.2">
      <c r="A4172" s="18" t="s">
        <v>10899</v>
      </c>
      <c r="B4172" s="94" t="s">
        <v>10900</v>
      </c>
      <c r="C4172" s="95"/>
      <c r="D4172" s="19" t="s">
        <v>10499</v>
      </c>
      <c r="E4172" s="20" t="s">
        <v>10901</v>
      </c>
      <c r="F4172" s="21" t="s">
        <v>10745</v>
      </c>
      <c r="G4172" s="22">
        <v>29990</v>
      </c>
      <c r="H4172" s="96">
        <v>29990</v>
      </c>
      <c r="I4172" s="97"/>
      <c r="J4172" s="98"/>
      <c r="K4172" s="99"/>
      <c r="L4172" s="99"/>
      <c r="M4172" s="100"/>
      <c r="N4172" s="17"/>
      <c r="O4172" s="101">
        <f t="shared" si="144"/>
        <v>29990</v>
      </c>
      <c r="P4172" s="101"/>
      <c r="Q4172" s="101"/>
      <c r="R4172" s="101"/>
      <c r="S4172" s="24">
        <f t="shared" si="143"/>
        <v>29990</v>
      </c>
      <c r="T4172" s="94" t="s">
        <v>10495</v>
      </c>
      <c r="U4172" s="102"/>
      <c r="V4172" s="102"/>
      <c r="W4172" s="102"/>
      <c r="X4172" s="103"/>
      <c r="Y4172" s="23" t="s">
        <v>10745</v>
      </c>
      <c r="Z4172" s="104" t="s">
        <v>13</v>
      </c>
      <c r="AA4172" s="105"/>
      <c r="AB4172" s="106"/>
    </row>
    <row r="4173" spans="1:28" s="16" customFormat="1" ht="67.5" customHeight="1" x14ac:dyDescent="0.2">
      <c r="A4173" s="18" t="s">
        <v>10902</v>
      </c>
      <c r="B4173" s="94" t="s">
        <v>10903</v>
      </c>
      <c r="C4173" s="95"/>
      <c r="D4173" s="19" t="s">
        <v>10499</v>
      </c>
      <c r="E4173" s="20" t="s">
        <v>10904</v>
      </c>
      <c r="F4173" s="21" t="s">
        <v>10745</v>
      </c>
      <c r="G4173" s="22">
        <v>29990</v>
      </c>
      <c r="H4173" s="96">
        <v>29990</v>
      </c>
      <c r="I4173" s="97"/>
      <c r="J4173" s="98"/>
      <c r="K4173" s="99"/>
      <c r="L4173" s="99"/>
      <c r="M4173" s="100"/>
      <c r="N4173" s="17"/>
      <c r="O4173" s="101">
        <f t="shared" si="144"/>
        <v>29990</v>
      </c>
      <c r="P4173" s="101"/>
      <c r="Q4173" s="101"/>
      <c r="R4173" s="101"/>
      <c r="S4173" s="24">
        <f t="shared" ref="S4173:S4236" si="145">G4173-N4173</f>
        <v>29990</v>
      </c>
      <c r="T4173" s="94" t="s">
        <v>10495</v>
      </c>
      <c r="U4173" s="102"/>
      <c r="V4173" s="102"/>
      <c r="W4173" s="102"/>
      <c r="X4173" s="103"/>
      <c r="Y4173" s="23" t="s">
        <v>10745</v>
      </c>
      <c r="Z4173" s="104" t="s">
        <v>13</v>
      </c>
      <c r="AA4173" s="105"/>
      <c r="AB4173" s="106"/>
    </row>
    <row r="4174" spans="1:28" s="16" customFormat="1" ht="67.5" customHeight="1" x14ac:dyDescent="0.2">
      <c r="A4174" s="18" t="s">
        <v>10905</v>
      </c>
      <c r="B4174" s="94" t="s">
        <v>10906</v>
      </c>
      <c r="C4174" s="95"/>
      <c r="D4174" s="19" t="s">
        <v>10499</v>
      </c>
      <c r="E4174" s="20" t="s">
        <v>10907</v>
      </c>
      <c r="F4174" s="21" t="s">
        <v>10745</v>
      </c>
      <c r="G4174" s="22">
        <v>3540</v>
      </c>
      <c r="H4174" s="96">
        <v>3540</v>
      </c>
      <c r="I4174" s="97"/>
      <c r="J4174" s="98"/>
      <c r="K4174" s="99"/>
      <c r="L4174" s="99"/>
      <c r="M4174" s="100"/>
      <c r="N4174" s="17"/>
      <c r="O4174" s="101">
        <f t="shared" si="144"/>
        <v>3540</v>
      </c>
      <c r="P4174" s="101"/>
      <c r="Q4174" s="101"/>
      <c r="R4174" s="101"/>
      <c r="S4174" s="24">
        <f t="shared" si="145"/>
        <v>3540</v>
      </c>
      <c r="T4174" s="94" t="s">
        <v>10495</v>
      </c>
      <c r="U4174" s="102"/>
      <c r="V4174" s="102"/>
      <c r="W4174" s="102"/>
      <c r="X4174" s="103"/>
      <c r="Y4174" s="23" t="s">
        <v>10745</v>
      </c>
      <c r="Z4174" s="104" t="s">
        <v>13</v>
      </c>
      <c r="AA4174" s="105"/>
      <c r="AB4174" s="106"/>
    </row>
    <row r="4175" spans="1:28" s="16" customFormat="1" ht="67.5" customHeight="1" x14ac:dyDescent="0.2">
      <c r="A4175" s="18" t="s">
        <v>10908</v>
      </c>
      <c r="B4175" s="94" t="s">
        <v>10909</v>
      </c>
      <c r="C4175" s="95"/>
      <c r="D4175" s="19" t="s">
        <v>10499</v>
      </c>
      <c r="E4175" s="20" t="s">
        <v>10910</v>
      </c>
      <c r="F4175" s="21" t="s">
        <v>10745</v>
      </c>
      <c r="G4175" s="22">
        <v>7500</v>
      </c>
      <c r="H4175" s="96">
        <v>7500</v>
      </c>
      <c r="I4175" s="97"/>
      <c r="J4175" s="98"/>
      <c r="K4175" s="99"/>
      <c r="L4175" s="99"/>
      <c r="M4175" s="100"/>
      <c r="N4175" s="17"/>
      <c r="O4175" s="101">
        <f t="shared" si="144"/>
        <v>7500</v>
      </c>
      <c r="P4175" s="101"/>
      <c r="Q4175" s="101"/>
      <c r="R4175" s="101"/>
      <c r="S4175" s="24">
        <f t="shared" si="145"/>
        <v>7500</v>
      </c>
      <c r="T4175" s="94" t="s">
        <v>10495</v>
      </c>
      <c r="U4175" s="102"/>
      <c r="V4175" s="102"/>
      <c r="W4175" s="102"/>
      <c r="X4175" s="103"/>
      <c r="Y4175" s="23" t="s">
        <v>10745</v>
      </c>
      <c r="Z4175" s="104" t="s">
        <v>13</v>
      </c>
      <c r="AA4175" s="105"/>
      <c r="AB4175" s="106"/>
    </row>
    <row r="4176" spans="1:28" s="16" customFormat="1" ht="67.5" customHeight="1" x14ac:dyDescent="0.2">
      <c r="A4176" s="18" t="s">
        <v>10911</v>
      </c>
      <c r="B4176" s="94" t="s">
        <v>10912</v>
      </c>
      <c r="C4176" s="95"/>
      <c r="D4176" s="19" t="s">
        <v>10499</v>
      </c>
      <c r="E4176" s="20" t="s">
        <v>10913</v>
      </c>
      <c r="F4176" s="21" t="s">
        <v>10745</v>
      </c>
      <c r="G4176" s="22">
        <v>7500</v>
      </c>
      <c r="H4176" s="96">
        <v>7500</v>
      </c>
      <c r="I4176" s="97"/>
      <c r="J4176" s="98"/>
      <c r="K4176" s="99"/>
      <c r="L4176" s="99"/>
      <c r="M4176" s="100"/>
      <c r="N4176" s="17"/>
      <c r="O4176" s="101">
        <f t="shared" si="144"/>
        <v>7500</v>
      </c>
      <c r="P4176" s="101"/>
      <c r="Q4176" s="101"/>
      <c r="R4176" s="101"/>
      <c r="S4176" s="24">
        <f t="shared" si="145"/>
        <v>7500</v>
      </c>
      <c r="T4176" s="94" t="s">
        <v>10495</v>
      </c>
      <c r="U4176" s="102"/>
      <c r="V4176" s="102"/>
      <c r="W4176" s="102"/>
      <c r="X4176" s="103"/>
      <c r="Y4176" s="23" t="s">
        <v>10745</v>
      </c>
      <c r="Z4176" s="104" t="s">
        <v>13</v>
      </c>
      <c r="AA4176" s="105"/>
      <c r="AB4176" s="106"/>
    </row>
    <row r="4177" spans="1:28" s="16" customFormat="1" ht="67.5" customHeight="1" x14ac:dyDescent="0.2">
      <c r="A4177" s="18" t="s">
        <v>10914</v>
      </c>
      <c r="B4177" s="94" t="s">
        <v>10915</v>
      </c>
      <c r="C4177" s="95"/>
      <c r="D4177" s="19" t="s">
        <v>10499</v>
      </c>
      <c r="E4177" s="20" t="s">
        <v>10916</v>
      </c>
      <c r="F4177" s="21" t="s">
        <v>10745</v>
      </c>
      <c r="G4177" s="22">
        <v>7500</v>
      </c>
      <c r="H4177" s="96">
        <v>7500</v>
      </c>
      <c r="I4177" s="97"/>
      <c r="J4177" s="98"/>
      <c r="K4177" s="99"/>
      <c r="L4177" s="99"/>
      <c r="M4177" s="100"/>
      <c r="N4177" s="17"/>
      <c r="O4177" s="101">
        <f t="shared" si="144"/>
        <v>7500</v>
      </c>
      <c r="P4177" s="101"/>
      <c r="Q4177" s="101"/>
      <c r="R4177" s="101"/>
      <c r="S4177" s="24">
        <f t="shared" si="145"/>
        <v>7500</v>
      </c>
      <c r="T4177" s="94" t="s">
        <v>10495</v>
      </c>
      <c r="U4177" s="102"/>
      <c r="V4177" s="102"/>
      <c r="W4177" s="102"/>
      <c r="X4177" s="103"/>
      <c r="Y4177" s="23" t="s">
        <v>10745</v>
      </c>
      <c r="Z4177" s="104" t="s">
        <v>13</v>
      </c>
      <c r="AA4177" s="105"/>
      <c r="AB4177" s="106"/>
    </row>
    <row r="4178" spans="1:28" s="16" customFormat="1" ht="67.5" customHeight="1" x14ac:dyDescent="0.2">
      <c r="A4178" s="18" t="s">
        <v>10917</v>
      </c>
      <c r="B4178" s="94" t="s">
        <v>10918</v>
      </c>
      <c r="C4178" s="95"/>
      <c r="D4178" s="19" t="s">
        <v>10499</v>
      </c>
      <c r="E4178" s="20" t="s">
        <v>10919</v>
      </c>
      <c r="F4178" s="21" t="s">
        <v>10745</v>
      </c>
      <c r="G4178" s="22">
        <v>7500</v>
      </c>
      <c r="H4178" s="96">
        <v>7500</v>
      </c>
      <c r="I4178" s="97"/>
      <c r="J4178" s="98"/>
      <c r="K4178" s="99"/>
      <c r="L4178" s="99"/>
      <c r="M4178" s="100"/>
      <c r="N4178" s="17"/>
      <c r="O4178" s="101">
        <f t="shared" si="144"/>
        <v>7500</v>
      </c>
      <c r="P4178" s="101"/>
      <c r="Q4178" s="101"/>
      <c r="R4178" s="101"/>
      <c r="S4178" s="24">
        <f t="shared" si="145"/>
        <v>7500</v>
      </c>
      <c r="T4178" s="94" t="s">
        <v>10495</v>
      </c>
      <c r="U4178" s="102"/>
      <c r="V4178" s="102"/>
      <c r="W4178" s="102"/>
      <c r="X4178" s="103"/>
      <c r="Y4178" s="23" t="s">
        <v>10745</v>
      </c>
      <c r="Z4178" s="104" t="s">
        <v>13</v>
      </c>
      <c r="AA4178" s="105"/>
      <c r="AB4178" s="106"/>
    </row>
    <row r="4179" spans="1:28" s="16" customFormat="1" ht="67.5" customHeight="1" x14ac:dyDescent="0.2">
      <c r="A4179" s="18" t="s">
        <v>10920</v>
      </c>
      <c r="B4179" s="94" t="s">
        <v>10921</v>
      </c>
      <c r="C4179" s="95"/>
      <c r="D4179" s="19" t="s">
        <v>10499</v>
      </c>
      <c r="E4179" s="20" t="s">
        <v>10922</v>
      </c>
      <c r="F4179" s="21" t="s">
        <v>10745</v>
      </c>
      <c r="G4179" s="22">
        <v>7500</v>
      </c>
      <c r="H4179" s="96">
        <v>7500</v>
      </c>
      <c r="I4179" s="97"/>
      <c r="J4179" s="98"/>
      <c r="K4179" s="99"/>
      <c r="L4179" s="99"/>
      <c r="M4179" s="100"/>
      <c r="N4179" s="17"/>
      <c r="O4179" s="101">
        <f t="shared" si="144"/>
        <v>7500</v>
      </c>
      <c r="P4179" s="101"/>
      <c r="Q4179" s="101"/>
      <c r="R4179" s="101"/>
      <c r="S4179" s="24">
        <f t="shared" si="145"/>
        <v>7500</v>
      </c>
      <c r="T4179" s="94" t="s">
        <v>10495</v>
      </c>
      <c r="U4179" s="102"/>
      <c r="V4179" s="102"/>
      <c r="W4179" s="102"/>
      <c r="X4179" s="103"/>
      <c r="Y4179" s="23" t="s">
        <v>10745</v>
      </c>
      <c r="Z4179" s="104" t="s">
        <v>13</v>
      </c>
      <c r="AA4179" s="105"/>
      <c r="AB4179" s="106"/>
    </row>
    <row r="4180" spans="1:28" s="16" customFormat="1" ht="67.5" customHeight="1" x14ac:dyDescent="0.2">
      <c r="A4180" s="18" t="s">
        <v>10923</v>
      </c>
      <c r="B4180" s="94" t="s">
        <v>10924</v>
      </c>
      <c r="C4180" s="95"/>
      <c r="D4180" s="19" t="s">
        <v>10499</v>
      </c>
      <c r="E4180" s="20" t="s">
        <v>10925</v>
      </c>
      <c r="F4180" s="21" t="s">
        <v>10745</v>
      </c>
      <c r="G4180" s="22">
        <v>5837</v>
      </c>
      <c r="H4180" s="96">
        <v>5837</v>
      </c>
      <c r="I4180" s="97"/>
      <c r="J4180" s="98"/>
      <c r="K4180" s="99"/>
      <c r="L4180" s="99"/>
      <c r="M4180" s="100"/>
      <c r="N4180" s="17"/>
      <c r="O4180" s="101">
        <f t="shared" si="144"/>
        <v>5837</v>
      </c>
      <c r="P4180" s="101"/>
      <c r="Q4180" s="101"/>
      <c r="R4180" s="101"/>
      <c r="S4180" s="24">
        <f t="shared" si="145"/>
        <v>5837</v>
      </c>
      <c r="T4180" s="94" t="s">
        <v>10495</v>
      </c>
      <c r="U4180" s="102"/>
      <c r="V4180" s="102"/>
      <c r="W4180" s="102"/>
      <c r="X4180" s="103"/>
      <c r="Y4180" s="23" t="s">
        <v>10745</v>
      </c>
      <c r="Z4180" s="104" t="s">
        <v>13</v>
      </c>
      <c r="AA4180" s="105"/>
      <c r="AB4180" s="106"/>
    </row>
    <row r="4181" spans="1:28" s="16" customFormat="1" ht="67.5" customHeight="1" x14ac:dyDescent="0.2">
      <c r="A4181" s="18" t="s">
        <v>10926</v>
      </c>
      <c r="B4181" s="94" t="s">
        <v>10927</v>
      </c>
      <c r="C4181" s="95"/>
      <c r="D4181" s="19" t="s">
        <v>10499</v>
      </c>
      <c r="E4181" s="20" t="s">
        <v>10928</v>
      </c>
      <c r="F4181" s="21" t="s">
        <v>10522</v>
      </c>
      <c r="G4181" s="22">
        <v>2489.8000000000002</v>
      </c>
      <c r="H4181" s="96">
        <v>2489.8000000000002</v>
      </c>
      <c r="I4181" s="97"/>
      <c r="J4181" s="98"/>
      <c r="K4181" s="99"/>
      <c r="L4181" s="99"/>
      <c r="M4181" s="100"/>
      <c r="N4181" s="17"/>
      <c r="O4181" s="101">
        <f t="shared" ref="O4181:O4201" si="146">H4181-J4181</f>
        <v>2489.8000000000002</v>
      </c>
      <c r="P4181" s="101"/>
      <c r="Q4181" s="101"/>
      <c r="R4181" s="101"/>
      <c r="S4181" s="24">
        <f t="shared" si="145"/>
        <v>2489.8000000000002</v>
      </c>
      <c r="T4181" s="94" t="s">
        <v>10495</v>
      </c>
      <c r="U4181" s="102"/>
      <c r="V4181" s="102"/>
      <c r="W4181" s="102"/>
      <c r="X4181" s="103"/>
      <c r="Y4181" s="23" t="s">
        <v>10523</v>
      </c>
      <c r="Z4181" s="104" t="s">
        <v>13</v>
      </c>
      <c r="AA4181" s="105"/>
      <c r="AB4181" s="106"/>
    </row>
    <row r="4182" spans="1:28" s="16" customFormat="1" ht="67.5" customHeight="1" x14ac:dyDescent="0.2">
      <c r="A4182" s="18" t="s">
        <v>10929</v>
      </c>
      <c r="B4182" s="94" t="s">
        <v>10930</v>
      </c>
      <c r="C4182" s="95"/>
      <c r="D4182" s="19" t="s">
        <v>10499</v>
      </c>
      <c r="E4182" s="20" t="s">
        <v>10931</v>
      </c>
      <c r="F4182" s="21" t="s">
        <v>10514</v>
      </c>
      <c r="G4182" s="22">
        <v>1680</v>
      </c>
      <c r="H4182" s="96">
        <v>1680</v>
      </c>
      <c r="I4182" s="97"/>
      <c r="J4182" s="98"/>
      <c r="K4182" s="99"/>
      <c r="L4182" s="99"/>
      <c r="M4182" s="100"/>
      <c r="N4182" s="17"/>
      <c r="O4182" s="101">
        <f t="shared" si="146"/>
        <v>1680</v>
      </c>
      <c r="P4182" s="101"/>
      <c r="Q4182" s="101"/>
      <c r="R4182" s="101"/>
      <c r="S4182" s="24">
        <f t="shared" si="145"/>
        <v>1680</v>
      </c>
      <c r="T4182" s="94" t="s">
        <v>10495</v>
      </c>
      <c r="U4182" s="102"/>
      <c r="V4182" s="102"/>
      <c r="W4182" s="102"/>
      <c r="X4182" s="103"/>
      <c r="Y4182" s="23" t="s">
        <v>10515</v>
      </c>
      <c r="Z4182" s="104" t="s">
        <v>13</v>
      </c>
      <c r="AA4182" s="105"/>
      <c r="AB4182" s="106"/>
    </row>
    <row r="4183" spans="1:28" s="16" customFormat="1" ht="67.5" customHeight="1" x14ac:dyDescent="0.2">
      <c r="A4183" s="18" t="s">
        <v>10932</v>
      </c>
      <c r="B4183" s="94" t="s">
        <v>10933</v>
      </c>
      <c r="C4183" s="95"/>
      <c r="D4183" s="19" t="s">
        <v>10499</v>
      </c>
      <c r="E4183" s="20" t="s">
        <v>10934</v>
      </c>
      <c r="F4183" s="21" t="s">
        <v>10745</v>
      </c>
      <c r="G4183" s="22">
        <v>3030.5</v>
      </c>
      <c r="H4183" s="96">
        <v>3030.5</v>
      </c>
      <c r="I4183" s="97"/>
      <c r="J4183" s="98"/>
      <c r="K4183" s="99"/>
      <c r="L4183" s="99"/>
      <c r="M4183" s="100"/>
      <c r="N4183" s="17"/>
      <c r="O4183" s="101">
        <f t="shared" si="146"/>
        <v>3030.5</v>
      </c>
      <c r="P4183" s="101"/>
      <c r="Q4183" s="101"/>
      <c r="R4183" s="101"/>
      <c r="S4183" s="24">
        <f t="shared" si="145"/>
        <v>3030.5</v>
      </c>
      <c r="T4183" s="94" t="s">
        <v>10495</v>
      </c>
      <c r="U4183" s="102"/>
      <c r="V4183" s="102"/>
      <c r="W4183" s="102"/>
      <c r="X4183" s="103"/>
      <c r="Y4183" s="23" t="s">
        <v>10745</v>
      </c>
      <c r="Z4183" s="104" t="s">
        <v>13</v>
      </c>
      <c r="AA4183" s="105"/>
      <c r="AB4183" s="106"/>
    </row>
    <row r="4184" spans="1:28" s="16" customFormat="1" ht="67.5" customHeight="1" x14ac:dyDescent="0.2">
      <c r="A4184" s="18" t="s">
        <v>10935</v>
      </c>
      <c r="B4184" s="94" t="s">
        <v>10936</v>
      </c>
      <c r="C4184" s="95"/>
      <c r="D4184" s="19" t="s">
        <v>10499</v>
      </c>
      <c r="E4184" s="20" t="s">
        <v>10937</v>
      </c>
      <c r="F4184" s="21" t="s">
        <v>10745</v>
      </c>
      <c r="G4184" s="22">
        <v>3171</v>
      </c>
      <c r="H4184" s="96">
        <v>3171</v>
      </c>
      <c r="I4184" s="97"/>
      <c r="J4184" s="98"/>
      <c r="K4184" s="99"/>
      <c r="L4184" s="99"/>
      <c r="M4184" s="100"/>
      <c r="N4184" s="17"/>
      <c r="O4184" s="101">
        <f t="shared" si="146"/>
        <v>3171</v>
      </c>
      <c r="P4184" s="101"/>
      <c r="Q4184" s="101"/>
      <c r="R4184" s="101"/>
      <c r="S4184" s="24">
        <f t="shared" si="145"/>
        <v>3171</v>
      </c>
      <c r="T4184" s="94" t="s">
        <v>10495</v>
      </c>
      <c r="U4184" s="102"/>
      <c r="V4184" s="102"/>
      <c r="W4184" s="102"/>
      <c r="X4184" s="103"/>
      <c r="Y4184" s="23" t="s">
        <v>10745</v>
      </c>
      <c r="Z4184" s="104" t="s">
        <v>13</v>
      </c>
      <c r="AA4184" s="105"/>
      <c r="AB4184" s="106"/>
    </row>
    <row r="4185" spans="1:28" s="16" customFormat="1" ht="67.5" customHeight="1" x14ac:dyDescent="0.2">
      <c r="A4185" s="18" t="s">
        <v>10938</v>
      </c>
      <c r="B4185" s="94" t="s">
        <v>10939</v>
      </c>
      <c r="C4185" s="95"/>
      <c r="D4185" s="19" t="s">
        <v>10499</v>
      </c>
      <c r="E4185" s="20" t="s">
        <v>10940</v>
      </c>
      <c r="F4185" s="21" t="s">
        <v>10514</v>
      </c>
      <c r="G4185" s="22">
        <v>2319.36</v>
      </c>
      <c r="H4185" s="96">
        <v>2319.36</v>
      </c>
      <c r="I4185" s="97"/>
      <c r="J4185" s="98"/>
      <c r="K4185" s="99"/>
      <c r="L4185" s="99"/>
      <c r="M4185" s="100"/>
      <c r="N4185" s="17"/>
      <c r="O4185" s="101">
        <f t="shared" si="146"/>
        <v>2319.36</v>
      </c>
      <c r="P4185" s="101"/>
      <c r="Q4185" s="101"/>
      <c r="R4185" s="101"/>
      <c r="S4185" s="24">
        <f t="shared" si="145"/>
        <v>2319.36</v>
      </c>
      <c r="T4185" s="94" t="s">
        <v>10495</v>
      </c>
      <c r="U4185" s="102"/>
      <c r="V4185" s="102"/>
      <c r="W4185" s="102"/>
      <c r="X4185" s="103"/>
      <c r="Y4185" s="23" t="s">
        <v>10515</v>
      </c>
      <c r="Z4185" s="104" t="s">
        <v>13</v>
      </c>
      <c r="AA4185" s="105"/>
      <c r="AB4185" s="106"/>
    </row>
    <row r="4186" spans="1:28" s="16" customFormat="1" ht="67.5" customHeight="1" x14ac:dyDescent="0.2">
      <c r="A4186" s="18" t="s">
        <v>10941</v>
      </c>
      <c r="B4186" s="94" t="s">
        <v>10942</v>
      </c>
      <c r="C4186" s="95"/>
      <c r="D4186" s="19" t="s">
        <v>10499</v>
      </c>
      <c r="E4186" s="20" t="s">
        <v>10943</v>
      </c>
      <c r="F4186" s="21" t="s">
        <v>10501</v>
      </c>
      <c r="G4186" s="22">
        <v>1243.8</v>
      </c>
      <c r="H4186" s="96">
        <v>1243.8</v>
      </c>
      <c r="I4186" s="97"/>
      <c r="J4186" s="98"/>
      <c r="K4186" s="99"/>
      <c r="L4186" s="99"/>
      <c r="M4186" s="100"/>
      <c r="N4186" s="17"/>
      <c r="O4186" s="101">
        <f t="shared" si="146"/>
        <v>1243.8</v>
      </c>
      <c r="P4186" s="101"/>
      <c r="Q4186" s="101"/>
      <c r="R4186" s="101"/>
      <c r="S4186" s="24">
        <f t="shared" si="145"/>
        <v>1243.8</v>
      </c>
      <c r="T4186" s="94" t="s">
        <v>10495</v>
      </c>
      <c r="U4186" s="102"/>
      <c r="V4186" s="102"/>
      <c r="W4186" s="102"/>
      <c r="X4186" s="103"/>
      <c r="Y4186" s="23" t="s">
        <v>10502</v>
      </c>
      <c r="Z4186" s="104" t="s">
        <v>13</v>
      </c>
      <c r="AA4186" s="105"/>
      <c r="AB4186" s="106"/>
    </row>
    <row r="4187" spans="1:28" s="16" customFormat="1" ht="67.5" customHeight="1" x14ac:dyDescent="0.2">
      <c r="A4187" s="18" t="s">
        <v>10944</v>
      </c>
      <c r="B4187" s="94" t="s">
        <v>10945</v>
      </c>
      <c r="C4187" s="95"/>
      <c r="D4187" s="19" t="s">
        <v>10499</v>
      </c>
      <c r="E4187" s="20" t="s">
        <v>10946</v>
      </c>
      <c r="F4187" s="21" t="s">
        <v>10501</v>
      </c>
      <c r="G4187" s="22">
        <v>1954.2</v>
      </c>
      <c r="H4187" s="96">
        <v>1954.2</v>
      </c>
      <c r="I4187" s="97"/>
      <c r="J4187" s="98"/>
      <c r="K4187" s="99"/>
      <c r="L4187" s="99"/>
      <c r="M4187" s="100"/>
      <c r="N4187" s="17"/>
      <c r="O4187" s="101">
        <f t="shared" si="146"/>
        <v>1954.2</v>
      </c>
      <c r="P4187" s="101"/>
      <c r="Q4187" s="101"/>
      <c r="R4187" s="101"/>
      <c r="S4187" s="24">
        <f t="shared" si="145"/>
        <v>1954.2</v>
      </c>
      <c r="T4187" s="94" t="s">
        <v>10495</v>
      </c>
      <c r="U4187" s="102"/>
      <c r="V4187" s="102"/>
      <c r="W4187" s="102"/>
      <c r="X4187" s="103"/>
      <c r="Y4187" s="23" t="s">
        <v>10502</v>
      </c>
      <c r="Z4187" s="104" t="s">
        <v>13</v>
      </c>
      <c r="AA4187" s="105"/>
      <c r="AB4187" s="106"/>
    </row>
    <row r="4188" spans="1:28" s="16" customFormat="1" ht="67.5" customHeight="1" x14ac:dyDescent="0.2">
      <c r="A4188" s="18" t="s">
        <v>10947</v>
      </c>
      <c r="B4188" s="94" t="s">
        <v>10948</v>
      </c>
      <c r="C4188" s="95"/>
      <c r="D4188" s="19" t="s">
        <v>10499</v>
      </c>
      <c r="E4188" s="20" t="s">
        <v>10949</v>
      </c>
      <c r="F4188" s="21" t="s">
        <v>10745</v>
      </c>
      <c r="G4188" s="22">
        <v>4284</v>
      </c>
      <c r="H4188" s="96">
        <v>4284</v>
      </c>
      <c r="I4188" s="97"/>
      <c r="J4188" s="98"/>
      <c r="K4188" s="99"/>
      <c r="L4188" s="99"/>
      <c r="M4188" s="100"/>
      <c r="N4188" s="17"/>
      <c r="O4188" s="101">
        <f t="shared" si="146"/>
        <v>4284</v>
      </c>
      <c r="P4188" s="101"/>
      <c r="Q4188" s="101"/>
      <c r="R4188" s="101"/>
      <c r="S4188" s="24">
        <f t="shared" si="145"/>
        <v>4284</v>
      </c>
      <c r="T4188" s="94" t="s">
        <v>10495</v>
      </c>
      <c r="U4188" s="102"/>
      <c r="V4188" s="102"/>
      <c r="W4188" s="102"/>
      <c r="X4188" s="103"/>
      <c r="Y4188" s="23" t="s">
        <v>10745</v>
      </c>
      <c r="Z4188" s="104" t="s">
        <v>13</v>
      </c>
      <c r="AA4188" s="105"/>
      <c r="AB4188" s="106"/>
    </row>
    <row r="4189" spans="1:28" s="16" customFormat="1" ht="67.5" customHeight="1" x14ac:dyDescent="0.2">
      <c r="A4189" s="18" t="s">
        <v>10950</v>
      </c>
      <c r="B4189" s="94" t="s">
        <v>10951</v>
      </c>
      <c r="C4189" s="95"/>
      <c r="D4189" s="19" t="s">
        <v>10499</v>
      </c>
      <c r="E4189" s="20" t="s">
        <v>10952</v>
      </c>
      <c r="F4189" s="21" t="s">
        <v>10745</v>
      </c>
      <c r="G4189" s="22">
        <v>4080</v>
      </c>
      <c r="H4189" s="96">
        <v>4080</v>
      </c>
      <c r="I4189" s="97"/>
      <c r="J4189" s="98"/>
      <c r="K4189" s="99"/>
      <c r="L4189" s="99"/>
      <c r="M4189" s="100"/>
      <c r="N4189" s="17"/>
      <c r="O4189" s="101">
        <f t="shared" si="146"/>
        <v>4080</v>
      </c>
      <c r="P4189" s="101"/>
      <c r="Q4189" s="101"/>
      <c r="R4189" s="101"/>
      <c r="S4189" s="24">
        <f t="shared" si="145"/>
        <v>4080</v>
      </c>
      <c r="T4189" s="94" t="s">
        <v>10495</v>
      </c>
      <c r="U4189" s="102"/>
      <c r="V4189" s="102"/>
      <c r="W4189" s="102"/>
      <c r="X4189" s="103"/>
      <c r="Y4189" s="23" t="s">
        <v>10745</v>
      </c>
      <c r="Z4189" s="104" t="s">
        <v>13</v>
      </c>
      <c r="AA4189" s="105"/>
      <c r="AB4189" s="106"/>
    </row>
    <row r="4190" spans="1:28" s="16" customFormat="1" ht="67.5" customHeight="1" x14ac:dyDescent="0.2">
      <c r="A4190" s="18" t="s">
        <v>10953</v>
      </c>
      <c r="B4190" s="94" t="s">
        <v>10954</v>
      </c>
      <c r="C4190" s="95"/>
      <c r="D4190" s="19" t="s">
        <v>10499</v>
      </c>
      <c r="E4190" s="20" t="s">
        <v>10955</v>
      </c>
      <c r="F4190" s="21" t="s">
        <v>10719</v>
      </c>
      <c r="G4190" s="22">
        <v>61000</v>
      </c>
      <c r="H4190" s="96">
        <v>61000</v>
      </c>
      <c r="I4190" s="97"/>
      <c r="J4190" s="98">
        <v>47928.58</v>
      </c>
      <c r="K4190" s="99"/>
      <c r="L4190" s="99"/>
      <c r="M4190" s="100"/>
      <c r="N4190" s="17">
        <v>47928.58</v>
      </c>
      <c r="O4190" s="101">
        <f t="shared" si="146"/>
        <v>13071.419999999998</v>
      </c>
      <c r="P4190" s="101"/>
      <c r="Q4190" s="101"/>
      <c r="R4190" s="101"/>
      <c r="S4190" s="24">
        <f t="shared" si="145"/>
        <v>13071.419999999998</v>
      </c>
      <c r="T4190" s="94" t="s">
        <v>10495</v>
      </c>
      <c r="U4190" s="102"/>
      <c r="V4190" s="102"/>
      <c r="W4190" s="102"/>
      <c r="X4190" s="103"/>
      <c r="Y4190" s="23" t="s">
        <v>10719</v>
      </c>
      <c r="Z4190" s="104" t="s">
        <v>13</v>
      </c>
      <c r="AA4190" s="105"/>
      <c r="AB4190" s="106"/>
    </row>
    <row r="4191" spans="1:28" s="16" customFormat="1" ht="67.5" customHeight="1" x14ac:dyDescent="0.2">
      <c r="A4191" s="18" t="s">
        <v>10956</v>
      </c>
      <c r="B4191" s="94" t="s">
        <v>10957</v>
      </c>
      <c r="C4191" s="95"/>
      <c r="D4191" s="19" t="s">
        <v>10499</v>
      </c>
      <c r="E4191" s="20" t="s">
        <v>10958</v>
      </c>
      <c r="F4191" s="21" t="s">
        <v>10745</v>
      </c>
      <c r="G4191" s="22">
        <v>6018</v>
      </c>
      <c r="H4191" s="96">
        <v>6018</v>
      </c>
      <c r="I4191" s="97"/>
      <c r="J4191" s="98"/>
      <c r="K4191" s="99"/>
      <c r="L4191" s="99"/>
      <c r="M4191" s="100"/>
      <c r="N4191" s="17"/>
      <c r="O4191" s="101">
        <f t="shared" si="146"/>
        <v>6018</v>
      </c>
      <c r="P4191" s="101"/>
      <c r="Q4191" s="101"/>
      <c r="R4191" s="101"/>
      <c r="S4191" s="24">
        <f t="shared" si="145"/>
        <v>6018</v>
      </c>
      <c r="T4191" s="94" t="s">
        <v>10495</v>
      </c>
      <c r="U4191" s="102"/>
      <c r="V4191" s="102"/>
      <c r="W4191" s="102"/>
      <c r="X4191" s="103"/>
      <c r="Y4191" s="23" t="s">
        <v>10745</v>
      </c>
      <c r="Z4191" s="104" t="s">
        <v>13</v>
      </c>
      <c r="AA4191" s="105"/>
      <c r="AB4191" s="106"/>
    </row>
    <row r="4192" spans="1:28" s="16" customFormat="1" ht="67.5" customHeight="1" x14ac:dyDescent="0.2">
      <c r="A4192" s="18" t="s">
        <v>10959</v>
      </c>
      <c r="B4192" s="94" t="s">
        <v>10960</v>
      </c>
      <c r="C4192" s="95"/>
      <c r="D4192" s="19" t="s">
        <v>10499</v>
      </c>
      <c r="E4192" s="20" t="s">
        <v>10961</v>
      </c>
      <c r="F4192" s="21" t="s">
        <v>10745</v>
      </c>
      <c r="G4192" s="22">
        <v>4359</v>
      </c>
      <c r="H4192" s="96">
        <v>4359</v>
      </c>
      <c r="I4192" s="97"/>
      <c r="J4192" s="98"/>
      <c r="K4192" s="99"/>
      <c r="L4192" s="99"/>
      <c r="M4192" s="100"/>
      <c r="N4192" s="17"/>
      <c r="O4192" s="101">
        <f t="shared" si="146"/>
        <v>4359</v>
      </c>
      <c r="P4192" s="101"/>
      <c r="Q4192" s="101"/>
      <c r="R4192" s="101"/>
      <c r="S4192" s="24">
        <f t="shared" si="145"/>
        <v>4359</v>
      </c>
      <c r="T4192" s="94" t="s">
        <v>10495</v>
      </c>
      <c r="U4192" s="102"/>
      <c r="V4192" s="102"/>
      <c r="W4192" s="102"/>
      <c r="X4192" s="103"/>
      <c r="Y4192" s="23" t="s">
        <v>10745</v>
      </c>
      <c r="Z4192" s="104" t="s">
        <v>13</v>
      </c>
      <c r="AA4192" s="105"/>
      <c r="AB4192" s="106"/>
    </row>
    <row r="4193" spans="1:28" s="16" customFormat="1" ht="67.5" customHeight="1" x14ac:dyDescent="0.2">
      <c r="A4193" s="18" t="s">
        <v>10962</v>
      </c>
      <c r="B4193" s="94" t="s">
        <v>10963</v>
      </c>
      <c r="C4193" s="95"/>
      <c r="D4193" s="19" t="s">
        <v>10499</v>
      </c>
      <c r="E4193" s="20" t="s">
        <v>10964</v>
      </c>
      <c r="F4193" s="21" t="s">
        <v>10745</v>
      </c>
      <c r="G4193" s="22">
        <v>4359</v>
      </c>
      <c r="H4193" s="96">
        <v>4359</v>
      </c>
      <c r="I4193" s="97"/>
      <c r="J4193" s="98"/>
      <c r="K4193" s="99"/>
      <c r="L4193" s="99"/>
      <c r="M4193" s="100"/>
      <c r="N4193" s="17"/>
      <c r="O4193" s="101">
        <f t="shared" si="146"/>
        <v>4359</v>
      </c>
      <c r="P4193" s="101"/>
      <c r="Q4193" s="101"/>
      <c r="R4193" s="101"/>
      <c r="S4193" s="24">
        <f t="shared" si="145"/>
        <v>4359</v>
      </c>
      <c r="T4193" s="94" t="s">
        <v>10495</v>
      </c>
      <c r="U4193" s="102"/>
      <c r="V4193" s="102"/>
      <c r="W4193" s="102"/>
      <c r="X4193" s="103"/>
      <c r="Y4193" s="23" t="s">
        <v>10745</v>
      </c>
      <c r="Z4193" s="104" t="s">
        <v>13</v>
      </c>
      <c r="AA4193" s="105"/>
      <c r="AB4193" s="106"/>
    </row>
    <row r="4194" spans="1:28" s="16" customFormat="1" ht="67.5" customHeight="1" x14ac:dyDescent="0.2">
      <c r="A4194" s="18" t="s">
        <v>10965</v>
      </c>
      <c r="B4194" s="94" t="s">
        <v>10966</v>
      </c>
      <c r="C4194" s="95"/>
      <c r="D4194" s="19" t="s">
        <v>10499</v>
      </c>
      <c r="E4194" s="20" t="s">
        <v>10967</v>
      </c>
      <c r="F4194" s="21" t="s">
        <v>10745</v>
      </c>
      <c r="G4194" s="22">
        <v>6169</v>
      </c>
      <c r="H4194" s="96">
        <v>6169</v>
      </c>
      <c r="I4194" s="97"/>
      <c r="J4194" s="98"/>
      <c r="K4194" s="99"/>
      <c r="L4194" s="99"/>
      <c r="M4194" s="100"/>
      <c r="N4194" s="17"/>
      <c r="O4194" s="101">
        <f t="shared" si="146"/>
        <v>6169</v>
      </c>
      <c r="P4194" s="101"/>
      <c r="Q4194" s="101"/>
      <c r="R4194" s="101"/>
      <c r="S4194" s="24">
        <f t="shared" si="145"/>
        <v>6169</v>
      </c>
      <c r="T4194" s="94" t="s">
        <v>10495</v>
      </c>
      <c r="U4194" s="102"/>
      <c r="V4194" s="102"/>
      <c r="W4194" s="102"/>
      <c r="X4194" s="103"/>
      <c r="Y4194" s="23" t="s">
        <v>10745</v>
      </c>
      <c r="Z4194" s="104" t="s">
        <v>13</v>
      </c>
      <c r="AA4194" s="105"/>
      <c r="AB4194" s="106"/>
    </row>
    <row r="4195" spans="1:28" s="16" customFormat="1" ht="67.5" customHeight="1" x14ac:dyDescent="0.2">
      <c r="A4195" s="18" t="s">
        <v>10968</v>
      </c>
      <c r="B4195" s="94" t="s">
        <v>10969</v>
      </c>
      <c r="C4195" s="95"/>
      <c r="D4195" s="19" t="s">
        <v>10499</v>
      </c>
      <c r="E4195" s="20" t="s">
        <v>10970</v>
      </c>
      <c r="F4195" s="21" t="s">
        <v>10745</v>
      </c>
      <c r="G4195" s="22">
        <v>6169</v>
      </c>
      <c r="H4195" s="96">
        <v>6169</v>
      </c>
      <c r="I4195" s="97"/>
      <c r="J4195" s="98"/>
      <c r="K4195" s="99"/>
      <c r="L4195" s="99"/>
      <c r="M4195" s="100"/>
      <c r="N4195" s="17"/>
      <c r="O4195" s="101">
        <f t="shared" si="146"/>
        <v>6169</v>
      </c>
      <c r="P4195" s="101"/>
      <c r="Q4195" s="101"/>
      <c r="R4195" s="101"/>
      <c r="S4195" s="24">
        <f t="shared" si="145"/>
        <v>6169</v>
      </c>
      <c r="T4195" s="94" t="s">
        <v>10495</v>
      </c>
      <c r="U4195" s="102"/>
      <c r="V4195" s="102"/>
      <c r="W4195" s="102"/>
      <c r="X4195" s="103"/>
      <c r="Y4195" s="23" t="s">
        <v>10745</v>
      </c>
      <c r="Z4195" s="104" t="s">
        <v>13</v>
      </c>
      <c r="AA4195" s="105"/>
      <c r="AB4195" s="106"/>
    </row>
    <row r="4196" spans="1:28" s="16" customFormat="1" ht="67.5" customHeight="1" x14ac:dyDescent="0.2">
      <c r="A4196" s="18" t="s">
        <v>10971</v>
      </c>
      <c r="B4196" s="94" t="s">
        <v>10972</v>
      </c>
      <c r="C4196" s="95"/>
      <c r="D4196" s="19" t="s">
        <v>10499</v>
      </c>
      <c r="E4196" s="20" t="s">
        <v>10973</v>
      </c>
      <c r="F4196" s="21" t="s">
        <v>10745</v>
      </c>
      <c r="G4196" s="22">
        <v>6169</v>
      </c>
      <c r="H4196" s="96">
        <v>6169</v>
      </c>
      <c r="I4196" s="97"/>
      <c r="J4196" s="98"/>
      <c r="K4196" s="99"/>
      <c r="L4196" s="99"/>
      <c r="M4196" s="100"/>
      <c r="N4196" s="17"/>
      <c r="O4196" s="101">
        <f t="shared" si="146"/>
        <v>6169</v>
      </c>
      <c r="P4196" s="101"/>
      <c r="Q4196" s="101"/>
      <c r="R4196" s="101"/>
      <c r="S4196" s="24">
        <f t="shared" si="145"/>
        <v>6169</v>
      </c>
      <c r="T4196" s="94" t="s">
        <v>10495</v>
      </c>
      <c r="U4196" s="102"/>
      <c r="V4196" s="102"/>
      <c r="W4196" s="102"/>
      <c r="X4196" s="103"/>
      <c r="Y4196" s="23" t="s">
        <v>10745</v>
      </c>
      <c r="Z4196" s="104" t="s">
        <v>13</v>
      </c>
      <c r="AA4196" s="105"/>
      <c r="AB4196" s="106"/>
    </row>
    <row r="4197" spans="1:28" s="16" customFormat="1" ht="67.5" customHeight="1" x14ac:dyDescent="0.2">
      <c r="A4197" s="18" t="s">
        <v>10974</v>
      </c>
      <c r="B4197" s="94" t="s">
        <v>10975</v>
      </c>
      <c r="C4197" s="95"/>
      <c r="D4197" s="19" t="s">
        <v>10499</v>
      </c>
      <c r="E4197" s="20" t="s">
        <v>10976</v>
      </c>
      <c r="F4197" s="21" t="s">
        <v>10745</v>
      </c>
      <c r="G4197" s="22">
        <v>7242</v>
      </c>
      <c r="H4197" s="96">
        <v>7242</v>
      </c>
      <c r="I4197" s="97"/>
      <c r="J4197" s="98"/>
      <c r="K4197" s="99"/>
      <c r="L4197" s="99"/>
      <c r="M4197" s="100"/>
      <c r="N4197" s="17"/>
      <c r="O4197" s="101">
        <f t="shared" si="146"/>
        <v>7242</v>
      </c>
      <c r="P4197" s="101"/>
      <c r="Q4197" s="101"/>
      <c r="R4197" s="101"/>
      <c r="S4197" s="24">
        <f t="shared" si="145"/>
        <v>7242</v>
      </c>
      <c r="T4197" s="94" t="s">
        <v>10495</v>
      </c>
      <c r="U4197" s="102"/>
      <c r="V4197" s="102"/>
      <c r="W4197" s="102"/>
      <c r="X4197" s="103"/>
      <c r="Y4197" s="23" t="s">
        <v>10745</v>
      </c>
      <c r="Z4197" s="104" t="s">
        <v>13</v>
      </c>
      <c r="AA4197" s="105"/>
      <c r="AB4197" s="106"/>
    </row>
    <row r="4198" spans="1:28" s="16" customFormat="1" ht="67.5" customHeight="1" x14ac:dyDescent="0.2">
      <c r="A4198" s="18" t="s">
        <v>10977</v>
      </c>
      <c r="B4198" s="94" t="s">
        <v>10978</v>
      </c>
      <c r="C4198" s="95"/>
      <c r="D4198" s="19" t="s">
        <v>10499</v>
      </c>
      <c r="E4198" s="20" t="s">
        <v>10979</v>
      </c>
      <c r="F4198" s="21" t="s">
        <v>10745</v>
      </c>
      <c r="G4198" s="22">
        <v>8500</v>
      </c>
      <c r="H4198" s="96">
        <v>8500</v>
      </c>
      <c r="I4198" s="97"/>
      <c r="J4198" s="98"/>
      <c r="K4198" s="99"/>
      <c r="L4198" s="99"/>
      <c r="M4198" s="100"/>
      <c r="N4198" s="17"/>
      <c r="O4198" s="101">
        <f t="shared" si="146"/>
        <v>8500</v>
      </c>
      <c r="P4198" s="101"/>
      <c r="Q4198" s="101"/>
      <c r="R4198" s="101"/>
      <c r="S4198" s="24">
        <f t="shared" si="145"/>
        <v>8500</v>
      </c>
      <c r="T4198" s="94" t="s">
        <v>10495</v>
      </c>
      <c r="U4198" s="102"/>
      <c r="V4198" s="102"/>
      <c r="W4198" s="102"/>
      <c r="X4198" s="103"/>
      <c r="Y4198" s="23" t="s">
        <v>10745</v>
      </c>
      <c r="Z4198" s="104" t="s">
        <v>13</v>
      </c>
      <c r="AA4198" s="105"/>
      <c r="AB4198" s="106"/>
    </row>
    <row r="4199" spans="1:28" s="16" customFormat="1" ht="67.5" customHeight="1" x14ac:dyDescent="0.2">
      <c r="A4199" s="18" t="s">
        <v>10980</v>
      </c>
      <c r="B4199" s="94" t="s">
        <v>10981</v>
      </c>
      <c r="C4199" s="95"/>
      <c r="D4199" s="19" t="s">
        <v>10499</v>
      </c>
      <c r="E4199" s="20" t="s">
        <v>10982</v>
      </c>
      <c r="F4199" s="21" t="s">
        <v>10745</v>
      </c>
      <c r="G4199" s="22">
        <v>5254</v>
      </c>
      <c r="H4199" s="96">
        <v>5254</v>
      </c>
      <c r="I4199" s="97"/>
      <c r="J4199" s="98"/>
      <c r="K4199" s="99"/>
      <c r="L4199" s="99"/>
      <c r="M4199" s="100"/>
      <c r="N4199" s="17"/>
      <c r="O4199" s="101">
        <f t="shared" si="146"/>
        <v>5254</v>
      </c>
      <c r="P4199" s="101"/>
      <c r="Q4199" s="101"/>
      <c r="R4199" s="101"/>
      <c r="S4199" s="24">
        <f t="shared" si="145"/>
        <v>5254</v>
      </c>
      <c r="T4199" s="94" t="s">
        <v>10495</v>
      </c>
      <c r="U4199" s="102"/>
      <c r="V4199" s="102"/>
      <c r="W4199" s="102"/>
      <c r="X4199" s="103"/>
      <c r="Y4199" s="23" t="s">
        <v>10745</v>
      </c>
      <c r="Z4199" s="104" t="s">
        <v>13</v>
      </c>
      <c r="AA4199" s="105"/>
      <c r="AB4199" s="106"/>
    </row>
    <row r="4200" spans="1:28" s="16" customFormat="1" ht="67.5" customHeight="1" x14ac:dyDescent="0.2">
      <c r="A4200" s="18" t="s">
        <v>10983</v>
      </c>
      <c r="B4200" s="94" t="s">
        <v>10984</v>
      </c>
      <c r="C4200" s="95"/>
      <c r="D4200" s="19" t="s">
        <v>10499</v>
      </c>
      <c r="E4200" s="20" t="s">
        <v>10985</v>
      </c>
      <c r="F4200" s="21" t="s">
        <v>10745</v>
      </c>
      <c r="G4200" s="22">
        <v>3876</v>
      </c>
      <c r="H4200" s="96">
        <v>3876</v>
      </c>
      <c r="I4200" s="97"/>
      <c r="J4200" s="98"/>
      <c r="K4200" s="99"/>
      <c r="L4200" s="99"/>
      <c r="M4200" s="100"/>
      <c r="N4200" s="17"/>
      <c r="O4200" s="101">
        <f t="shared" si="146"/>
        <v>3876</v>
      </c>
      <c r="P4200" s="101"/>
      <c r="Q4200" s="101"/>
      <c r="R4200" s="101"/>
      <c r="S4200" s="24">
        <f t="shared" si="145"/>
        <v>3876</v>
      </c>
      <c r="T4200" s="94" t="s">
        <v>10495</v>
      </c>
      <c r="U4200" s="102"/>
      <c r="V4200" s="102"/>
      <c r="W4200" s="102"/>
      <c r="X4200" s="103"/>
      <c r="Y4200" s="23" t="s">
        <v>10745</v>
      </c>
      <c r="Z4200" s="104" t="s">
        <v>13</v>
      </c>
      <c r="AA4200" s="105"/>
      <c r="AB4200" s="106"/>
    </row>
    <row r="4201" spans="1:28" s="16" customFormat="1" ht="67.5" customHeight="1" x14ac:dyDescent="0.2">
      <c r="A4201" s="18" t="s">
        <v>10986</v>
      </c>
      <c r="B4201" s="94" t="s">
        <v>10987</v>
      </c>
      <c r="C4201" s="95"/>
      <c r="D4201" s="19" t="s">
        <v>10499</v>
      </c>
      <c r="E4201" s="20" t="s">
        <v>10988</v>
      </c>
      <c r="F4201" s="21" t="s">
        <v>10522</v>
      </c>
      <c r="G4201" s="22">
        <v>2489.8000000000002</v>
      </c>
      <c r="H4201" s="96">
        <v>2489.8000000000002</v>
      </c>
      <c r="I4201" s="97"/>
      <c r="J4201" s="98"/>
      <c r="K4201" s="99"/>
      <c r="L4201" s="99"/>
      <c r="M4201" s="100"/>
      <c r="N4201" s="17"/>
      <c r="O4201" s="101">
        <f t="shared" si="146"/>
        <v>2489.8000000000002</v>
      </c>
      <c r="P4201" s="101"/>
      <c r="Q4201" s="101"/>
      <c r="R4201" s="101"/>
      <c r="S4201" s="24">
        <f t="shared" si="145"/>
        <v>2489.8000000000002</v>
      </c>
      <c r="T4201" s="94" t="s">
        <v>10495</v>
      </c>
      <c r="U4201" s="102"/>
      <c r="V4201" s="102"/>
      <c r="W4201" s="102"/>
      <c r="X4201" s="103"/>
      <c r="Y4201" s="23" t="s">
        <v>10523</v>
      </c>
      <c r="Z4201" s="104" t="s">
        <v>13</v>
      </c>
      <c r="AA4201" s="105"/>
      <c r="AB4201" s="106"/>
    </row>
    <row r="4202" spans="1:28" s="29" customFormat="1" ht="26.25" customHeight="1" x14ac:dyDescent="0.2">
      <c r="A4202" s="26" t="s">
        <v>10989</v>
      </c>
      <c r="B4202" s="107" t="s">
        <v>10990</v>
      </c>
      <c r="C4202" s="108"/>
      <c r="D4202" s="108"/>
      <c r="E4202" s="108"/>
      <c r="F4202" s="109"/>
      <c r="G4202" s="30">
        <v>11316047.51</v>
      </c>
      <c r="H4202" s="110">
        <v>11316047.51</v>
      </c>
      <c r="I4202" s="111"/>
      <c r="J4202" s="112">
        <v>102200</v>
      </c>
      <c r="K4202" s="113"/>
      <c r="L4202" s="113"/>
      <c r="M4202" s="114"/>
      <c r="N4202" s="24">
        <v>102200</v>
      </c>
      <c r="O4202" s="115">
        <f>SUM(O4203:R4208)</f>
        <v>11213847.509999998</v>
      </c>
      <c r="P4202" s="115"/>
      <c r="Q4202" s="115"/>
      <c r="R4202" s="115"/>
      <c r="S4202" s="24">
        <f t="shared" si="145"/>
        <v>11213847.51</v>
      </c>
      <c r="T4202" s="119" t="s">
        <v>25</v>
      </c>
      <c r="U4202" s="120"/>
      <c r="V4202" s="120"/>
      <c r="W4202" s="120"/>
      <c r="X4202" s="121"/>
      <c r="Y4202" s="26" t="s">
        <v>25</v>
      </c>
      <c r="Z4202" s="119" t="s">
        <v>18</v>
      </c>
      <c r="AA4202" s="120"/>
      <c r="AB4202" s="121"/>
    </row>
    <row r="4203" spans="1:28" s="16" customFormat="1" ht="77.25" customHeight="1" x14ac:dyDescent="0.2">
      <c r="A4203" s="18" t="s">
        <v>10991</v>
      </c>
      <c r="B4203" s="94" t="s">
        <v>10992</v>
      </c>
      <c r="C4203" s="95"/>
      <c r="D4203" s="19" t="s">
        <v>10993</v>
      </c>
      <c r="E4203" s="20" t="s">
        <v>10994</v>
      </c>
      <c r="F4203" s="21" t="s">
        <v>10995</v>
      </c>
      <c r="G4203" s="22">
        <v>11023000</v>
      </c>
      <c r="H4203" s="96">
        <v>11023000</v>
      </c>
      <c r="I4203" s="97"/>
      <c r="J4203" s="98"/>
      <c r="K4203" s="99"/>
      <c r="L4203" s="99"/>
      <c r="M4203" s="100"/>
      <c r="N4203" s="17"/>
      <c r="O4203" s="101">
        <f t="shared" ref="O4203:O4208" si="147">H4203-J4203</f>
        <v>11023000</v>
      </c>
      <c r="P4203" s="101"/>
      <c r="Q4203" s="101"/>
      <c r="R4203" s="101"/>
      <c r="S4203" s="24">
        <f t="shared" si="145"/>
        <v>11023000</v>
      </c>
      <c r="T4203" s="94" t="s">
        <v>10990</v>
      </c>
      <c r="U4203" s="102"/>
      <c r="V4203" s="102"/>
      <c r="W4203" s="102"/>
      <c r="X4203" s="103"/>
      <c r="Y4203" s="23"/>
      <c r="Z4203" s="104" t="s">
        <v>13</v>
      </c>
      <c r="AA4203" s="105"/>
      <c r="AB4203" s="106"/>
    </row>
    <row r="4204" spans="1:28" s="16" customFormat="1" ht="77.25" customHeight="1" x14ac:dyDescent="0.2">
      <c r="A4204" s="18" t="s">
        <v>10996</v>
      </c>
      <c r="B4204" s="94" t="s">
        <v>10997</v>
      </c>
      <c r="C4204" s="95"/>
      <c r="D4204" s="19" t="s">
        <v>10998</v>
      </c>
      <c r="E4204" s="20" t="s">
        <v>10999</v>
      </c>
      <c r="F4204" s="21" t="s">
        <v>11000</v>
      </c>
      <c r="G4204" s="22">
        <v>33972</v>
      </c>
      <c r="H4204" s="96">
        <v>33972</v>
      </c>
      <c r="I4204" s="97"/>
      <c r="J4204" s="98"/>
      <c r="K4204" s="99"/>
      <c r="L4204" s="99"/>
      <c r="M4204" s="100"/>
      <c r="N4204" s="17"/>
      <c r="O4204" s="101">
        <f t="shared" si="147"/>
        <v>33972</v>
      </c>
      <c r="P4204" s="101"/>
      <c r="Q4204" s="101"/>
      <c r="R4204" s="101"/>
      <c r="S4204" s="24">
        <f t="shared" si="145"/>
        <v>33972</v>
      </c>
      <c r="T4204" s="94" t="s">
        <v>10990</v>
      </c>
      <c r="U4204" s="102"/>
      <c r="V4204" s="102"/>
      <c r="W4204" s="102"/>
      <c r="X4204" s="103"/>
      <c r="Y4204" s="23" t="s">
        <v>11000</v>
      </c>
      <c r="Z4204" s="104" t="s">
        <v>13</v>
      </c>
      <c r="AA4204" s="105"/>
      <c r="AB4204" s="106"/>
    </row>
    <row r="4205" spans="1:28" s="16" customFormat="1" ht="77.25" customHeight="1" x14ac:dyDescent="0.2">
      <c r="A4205" s="18" t="s">
        <v>11001</v>
      </c>
      <c r="B4205" s="94" t="s">
        <v>11002</v>
      </c>
      <c r="C4205" s="95"/>
      <c r="D4205" s="19" t="s">
        <v>10998</v>
      </c>
      <c r="E4205" s="20" t="s">
        <v>11003</v>
      </c>
      <c r="F4205" s="21" t="s">
        <v>11000</v>
      </c>
      <c r="G4205" s="22">
        <v>22187</v>
      </c>
      <c r="H4205" s="96">
        <v>22187</v>
      </c>
      <c r="I4205" s="97"/>
      <c r="J4205" s="98"/>
      <c r="K4205" s="99"/>
      <c r="L4205" s="99"/>
      <c r="M4205" s="100"/>
      <c r="N4205" s="17"/>
      <c r="O4205" s="101">
        <f t="shared" si="147"/>
        <v>22187</v>
      </c>
      <c r="P4205" s="101"/>
      <c r="Q4205" s="101"/>
      <c r="R4205" s="101"/>
      <c r="S4205" s="24">
        <f t="shared" si="145"/>
        <v>22187</v>
      </c>
      <c r="T4205" s="94" t="s">
        <v>10990</v>
      </c>
      <c r="U4205" s="102"/>
      <c r="V4205" s="102"/>
      <c r="W4205" s="102"/>
      <c r="X4205" s="103"/>
      <c r="Y4205" s="23" t="s">
        <v>11000</v>
      </c>
      <c r="Z4205" s="104" t="s">
        <v>13</v>
      </c>
      <c r="AA4205" s="105"/>
      <c r="AB4205" s="106"/>
    </row>
    <row r="4206" spans="1:28" s="16" customFormat="1" ht="77.25" customHeight="1" x14ac:dyDescent="0.2">
      <c r="A4206" s="18" t="s">
        <v>11004</v>
      </c>
      <c r="B4206" s="94" t="s">
        <v>11005</v>
      </c>
      <c r="C4206" s="95"/>
      <c r="D4206" s="19" t="s">
        <v>10998</v>
      </c>
      <c r="E4206" s="20" t="s">
        <v>11006</v>
      </c>
      <c r="F4206" s="21" t="s">
        <v>11000</v>
      </c>
      <c r="G4206" s="22">
        <v>10321.290000000001</v>
      </c>
      <c r="H4206" s="96">
        <v>10321.290000000001</v>
      </c>
      <c r="I4206" s="97"/>
      <c r="J4206" s="98"/>
      <c r="K4206" s="99"/>
      <c r="L4206" s="99"/>
      <c r="M4206" s="100"/>
      <c r="N4206" s="17"/>
      <c r="O4206" s="101">
        <f t="shared" si="147"/>
        <v>10321.290000000001</v>
      </c>
      <c r="P4206" s="101"/>
      <c r="Q4206" s="101"/>
      <c r="R4206" s="101"/>
      <c r="S4206" s="24">
        <f t="shared" si="145"/>
        <v>10321.290000000001</v>
      </c>
      <c r="T4206" s="94" t="s">
        <v>10990</v>
      </c>
      <c r="U4206" s="102"/>
      <c r="V4206" s="102"/>
      <c r="W4206" s="102"/>
      <c r="X4206" s="103"/>
      <c r="Y4206" s="23" t="s">
        <v>11000</v>
      </c>
      <c r="Z4206" s="104" t="s">
        <v>13</v>
      </c>
      <c r="AA4206" s="105"/>
      <c r="AB4206" s="106"/>
    </row>
    <row r="4207" spans="1:28" s="16" customFormat="1" ht="77.25" customHeight="1" x14ac:dyDescent="0.2">
      <c r="A4207" s="18" t="s">
        <v>11007</v>
      </c>
      <c r="B4207" s="94" t="s">
        <v>11008</v>
      </c>
      <c r="C4207" s="95"/>
      <c r="D4207" s="19" t="s">
        <v>10998</v>
      </c>
      <c r="E4207" s="20" t="s">
        <v>11009</v>
      </c>
      <c r="F4207" s="21" t="s">
        <v>11000</v>
      </c>
      <c r="G4207" s="22">
        <v>12118.86</v>
      </c>
      <c r="H4207" s="96">
        <v>12118.86</v>
      </c>
      <c r="I4207" s="97"/>
      <c r="J4207" s="98"/>
      <c r="K4207" s="99"/>
      <c r="L4207" s="99"/>
      <c r="M4207" s="100"/>
      <c r="N4207" s="17"/>
      <c r="O4207" s="101">
        <f t="shared" si="147"/>
        <v>12118.86</v>
      </c>
      <c r="P4207" s="101"/>
      <c r="Q4207" s="101"/>
      <c r="R4207" s="101"/>
      <c r="S4207" s="24">
        <f t="shared" si="145"/>
        <v>12118.86</v>
      </c>
      <c r="T4207" s="94" t="s">
        <v>10990</v>
      </c>
      <c r="U4207" s="102"/>
      <c r="V4207" s="102"/>
      <c r="W4207" s="102"/>
      <c r="X4207" s="103"/>
      <c r="Y4207" s="23" t="s">
        <v>11000</v>
      </c>
      <c r="Z4207" s="104" t="s">
        <v>13</v>
      </c>
      <c r="AA4207" s="105"/>
      <c r="AB4207" s="106"/>
    </row>
    <row r="4208" spans="1:28" s="16" customFormat="1" ht="77.25" customHeight="1" x14ac:dyDescent="0.2">
      <c r="A4208" s="18" t="s">
        <v>11010</v>
      </c>
      <c r="B4208" s="94" t="s">
        <v>11011</v>
      </c>
      <c r="C4208" s="95"/>
      <c r="D4208" s="19" t="s">
        <v>10998</v>
      </c>
      <c r="E4208" s="20" t="s">
        <v>11012</v>
      </c>
      <c r="F4208" s="21" t="s">
        <v>11000</v>
      </c>
      <c r="G4208" s="22">
        <v>214448.36</v>
      </c>
      <c r="H4208" s="96">
        <v>214448.36</v>
      </c>
      <c r="I4208" s="97"/>
      <c r="J4208" s="98">
        <v>102200</v>
      </c>
      <c r="K4208" s="99"/>
      <c r="L4208" s="99"/>
      <c r="M4208" s="100"/>
      <c r="N4208" s="17">
        <v>102200</v>
      </c>
      <c r="O4208" s="101">
        <f t="shared" si="147"/>
        <v>112248.35999999999</v>
      </c>
      <c r="P4208" s="101"/>
      <c r="Q4208" s="101"/>
      <c r="R4208" s="101"/>
      <c r="S4208" s="24">
        <f t="shared" si="145"/>
        <v>112248.35999999999</v>
      </c>
      <c r="T4208" s="94" t="s">
        <v>10990</v>
      </c>
      <c r="U4208" s="102"/>
      <c r="V4208" s="102"/>
      <c r="W4208" s="102"/>
      <c r="X4208" s="103"/>
      <c r="Y4208" s="23" t="s">
        <v>11000</v>
      </c>
      <c r="Z4208" s="104" t="s">
        <v>13</v>
      </c>
      <c r="AA4208" s="105"/>
      <c r="AB4208" s="106"/>
    </row>
    <row r="4209" spans="1:28" s="29" customFormat="1" ht="29.25" customHeight="1" x14ac:dyDescent="0.2">
      <c r="A4209" s="26" t="s">
        <v>11013</v>
      </c>
      <c r="B4209" s="107" t="s">
        <v>11014</v>
      </c>
      <c r="C4209" s="108"/>
      <c r="D4209" s="108"/>
      <c r="E4209" s="108"/>
      <c r="F4209" s="109"/>
      <c r="G4209" s="30">
        <v>83300</v>
      </c>
      <c r="H4209" s="110">
        <v>83300</v>
      </c>
      <c r="I4209" s="111"/>
      <c r="J4209" s="112">
        <f>SUM(J4210:M4217)</f>
        <v>39900</v>
      </c>
      <c r="K4209" s="113"/>
      <c r="L4209" s="113"/>
      <c r="M4209" s="114"/>
      <c r="N4209" s="24">
        <v>39900</v>
      </c>
      <c r="O4209" s="115">
        <f>SUM(O4210:R4217)</f>
        <v>43400</v>
      </c>
      <c r="P4209" s="115"/>
      <c r="Q4209" s="115"/>
      <c r="R4209" s="115"/>
      <c r="S4209" s="24">
        <f t="shared" si="145"/>
        <v>43400</v>
      </c>
      <c r="T4209" s="119" t="s">
        <v>25</v>
      </c>
      <c r="U4209" s="120"/>
      <c r="V4209" s="120"/>
      <c r="W4209" s="120"/>
      <c r="X4209" s="121"/>
      <c r="Y4209" s="26" t="s">
        <v>25</v>
      </c>
      <c r="Z4209" s="119" t="s">
        <v>20</v>
      </c>
      <c r="AA4209" s="120"/>
      <c r="AB4209" s="121"/>
    </row>
    <row r="4210" spans="1:28" s="16" customFormat="1" ht="89.25" customHeight="1" x14ac:dyDescent="0.2">
      <c r="A4210" s="18" t="s">
        <v>11015</v>
      </c>
      <c r="B4210" s="94" t="s">
        <v>11016</v>
      </c>
      <c r="C4210" s="95"/>
      <c r="D4210" s="19" t="s">
        <v>11017</v>
      </c>
      <c r="E4210" s="20" t="s">
        <v>11018</v>
      </c>
      <c r="F4210" s="21" t="s">
        <v>11019</v>
      </c>
      <c r="G4210" s="22">
        <v>12900</v>
      </c>
      <c r="H4210" s="96">
        <v>12900</v>
      </c>
      <c r="I4210" s="97"/>
      <c r="J4210" s="98"/>
      <c r="K4210" s="99"/>
      <c r="L4210" s="99"/>
      <c r="M4210" s="100"/>
      <c r="N4210" s="17"/>
      <c r="O4210" s="101">
        <f>H4210-J4210</f>
        <v>12900</v>
      </c>
      <c r="P4210" s="101"/>
      <c r="Q4210" s="101"/>
      <c r="R4210" s="101"/>
      <c r="S4210" s="24">
        <f t="shared" si="145"/>
        <v>12900</v>
      </c>
      <c r="T4210" s="94" t="s">
        <v>11014</v>
      </c>
      <c r="U4210" s="102"/>
      <c r="V4210" s="102"/>
      <c r="W4210" s="102"/>
      <c r="X4210" s="103"/>
      <c r="Y4210" s="23" t="s">
        <v>11020</v>
      </c>
      <c r="Z4210" s="104" t="s">
        <v>13</v>
      </c>
      <c r="AA4210" s="105"/>
      <c r="AB4210" s="106"/>
    </row>
    <row r="4211" spans="1:28" s="16" customFormat="1" ht="90.75" customHeight="1" x14ac:dyDescent="0.2">
      <c r="A4211" s="18" t="s">
        <v>11021</v>
      </c>
      <c r="B4211" s="94" t="s">
        <v>11022</v>
      </c>
      <c r="C4211" s="95"/>
      <c r="D4211" s="19" t="s">
        <v>11023</v>
      </c>
      <c r="E4211" s="20" t="s">
        <v>11024</v>
      </c>
      <c r="F4211" s="21" t="s">
        <v>11019</v>
      </c>
      <c r="G4211" s="22">
        <v>17000</v>
      </c>
      <c r="H4211" s="96">
        <v>17000</v>
      </c>
      <c r="I4211" s="97"/>
      <c r="J4211" s="98">
        <v>17000</v>
      </c>
      <c r="K4211" s="99"/>
      <c r="L4211" s="99"/>
      <c r="M4211" s="100"/>
      <c r="N4211" s="17">
        <v>17000</v>
      </c>
      <c r="O4211" s="101"/>
      <c r="P4211" s="101"/>
      <c r="Q4211" s="101"/>
      <c r="R4211" s="101"/>
      <c r="S4211" s="24">
        <f t="shared" si="145"/>
        <v>0</v>
      </c>
      <c r="T4211" s="94" t="s">
        <v>11014</v>
      </c>
      <c r="U4211" s="102"/>
      <c r="V4211" s="102"/>
      <c r="W4211" s="102"/>
      <c r="X4211" s="103"/>
      <c r="Y4211" s="23" t="s">
        <v>11020</v>
      </c>
      <c r="Z4211" s="104" t="s">
        <v>13</v>
      </c>
      <c r="AA4211" s="105"/>
      <c r="AB4211" s="106"/>
    </row>
    <row r="4212" spans="1:28" s="16" customFormat="1" ht="53.25" customHeight="1" x14ac:dyDescent="0.2">
      <c r="A4212" s="18" t="s">
        <v>11025</v>
      </c>
      <c r="B4212" s="94" t="s">
        <v>11026</v>
      </c>
      <c r="C4212" s="95"/>
      <c r="D4212" s="19" t="s">
        <v>11017</v>
      </c>
      <c r="E4212" s="20" t="s">
        <v>11027</v>
      </c>
      <c r="F4212" s="21" t="s">
        <v>11019</v>
      </c>
      <c r="G4212" s="22">
        <v>500</v>
      </c>
      <c r="H4212" s="96">
        <v>500</v>
      </c>
      <c r="I4212" s="97"/>
      <c r="J4212" s="98"/>
      <c r="K4212" s="99"/>
      <c r="L4212" s="99"/>
      <c r="M4212" s="100"/>
      <c r="N4212" s="17"/>
      <c r="O4212" s="101">
        <f>H4212-J4212</f>
        <v>500</v>
      </c>
      <c r="P4212" s="101"/>
      <c r="Q4212" s="101"/>
      <c r="R4212" s="101"/>
      <c r="S4212" s="24">
        <f t="shared" si="145"/>
        <v>500</v>
      </c>
      <c r="T4212" s="94" t="s">
        <v>11014</v>
      </c>
      <c r="U4212" s="102"/>
      <c r="V4212" s="102"/>
      <c r="W4212" s="102"/>
      <c r="X4212" s="103"/>
      <c r="Y4212" s="23" t="s">
        <v>11020</v>
      </c>
      <c r="Z4212" s="104" t="s">
        <v>13</v>
      </c>
      <c r="AA4212" s="105"/>
      <c r="AB4212" s="106"/>
    </row>
    <row r="4213" spans="1:28" s="16" customFormat="1" ht="65.25" customHeight="1" x14ac:dyDescent="0.2">
      <c r="A4213" s="18" t="s">
        <v>11028</v>
      </c>
      <c r="B4213" s="94" t="s">
        <v>11029</v>
      </c>
      <c r="C4213" s="95"/>
      <c r="D4213" s="19" t="s">
        <v>11023</v>
      </c>
      <c r="E4213" s="20" t="s">
        <v>11030</v>
      </c>
      <c r="F4213" s="21" t="s">
        <v>11019</v>
      </c>
      <c r="G4213" s="22">
        <v>22500</v>
      </c>
      <c r="H4213" s="96">
        <v>22500</v>
      </c>
      <c r="I4213" s="97"/>
      <c r="J4213" s="98">
        <v>22500</v>
      </c>
      <c r="K4213" s="99"/>
      <c r="L4213" s="99"/>
      <c r="M4213" s="100"/>
      <c r="N4213" s="17">
        <v>22500</v>
      </c>
      <c r="O4213" s="101"/>
      <c r="P4213" s="101"/>
      <c r="Q4213" s="101"/>
      <c r="R4213" s="101"/>
      <c r="S4213" s="24">
        <f t="shared" si="145"/>
        <v>0</v>
      </c>
      <c r="T4213" s="94" t="s">
        <v>11014</v>
      </c>
      <c r="U4213" s="102"/>
      <c r="V4213" s="102"/>
      <c r="W4213" s="102"/>
      <c r="X4213" s="103"/>
      <c r="Y4213" s="23" t="s">
        <v>11020</v>
      </c>
      <c r="Z4213" s="104" t="s">
        <v>13</v>
      </c>
      <c r="AA4213" s="105"/>
      <c r="AB4213" s="106"/>
    </row>
    <row r="4214" spans="1:28" s="16" customFormat="1" ht="53.25" customHeight="1" x14ac:dyDescent="0.2">
      <c r="A4214" s="18" t="s">
        <v>11031</v>
      </c>
      <c r="B4214" s="94" t="s">
        <v>11032</v>
      </c>
      <c r="C4214" s="95"/>
      <c r="D4214" s="19" t="s">
        <v>11023</v>
      </c>
      <c r="E4214" s="20"/>
      <c r="F4214" s="21" t="s">
        <v>11019</v>
      </c>
      <c r="G4214" s="22">
        <v>400</v>
      </c>
      <c r="H4214" s="96">
        <v>400</v>
      </c>
      <c r="I4214" s="97"/>
      <c r="J4214" s="98">
        <v>400</v>
      </c>
      <c r="K4214" s="99"/>
      <c r="L4214" s="99"/>
      <c r="M4214" s="100"/>
      <c r="N4214" s="17">
        <v>400</v>
      </c>
      <c r="O4214" s="101"/>
      <c r="P4214" s="101"/>
      <c r="Q4214" s="101"/>
      <c r="R4214" s="101"/>
      <c r="S4214" s="24">
        <f t="shared" si="145"/>
        <v>0</v>
      </c>
      <c r="T4214" s="94" t="s">
        <v>11014</v>
      </c>
      <c r="U4214" s="102"/>
      <c r="V4214" s="102"/>
      <c r="W4214" s="102"/>
      <c r="X4214" s="103"/>
      <c r="Y4214" s="23" t="s">
        <v>11020</v>
      </c>
      <c r="Z4214" s="104" t="s">
        <v>13</v>
      </c>
      <c r="AA4214" s="105"/>
      <c r="AB4214" s="106"/>
    </row>
    <row r="4215" spans="1:28" s="16" customFormat="1" ht="53.25" customHeight="1" x14ac:dyDescent="0.2">
      <c r="A4215" s="18" t="s">
        <v>11033</v>
      </c>
      <c r="B4215" s="94" t="s">
        <v>11034</v>
      </c>
      <c r="C4215" s="95"/>
      <c r="D4215" s="19" t="s">
        <v>11023</v>
      </c>
      <c r="E4215" s="20" t="s">
        <v>11035</v>
      </c>
      <c r="F4215" s="21" t="s">
        <v>11036</v>
      </c>
      <c r="G4215" s="22">
        <v>10000</v>
      </c>
      <c r="H4215" s="96">
        <v>10000</v>
      </c>
      <c r="I4215" s="97"/>
      <c r="J4215" s="98"/>
      <c r="K4215" s="99"/>
      <c r="L4215" s="99"/>
      <c r="M4215" s="100"/>
      <c r="N4215" s="17"/>
      <c r="O4215" s="101">
        <f>H4215-J4215</f>
        <v>10000</v>
      </c>
      <c r="P4215" s="101"/>
      <c r="Q4215" s="101"/>
      <c r="R4215" s="101"/>
      <c r="S4215" s="24">
        <f t="shared" si="145"/>
        <v>10000</v>
      </c>
      <c r="T4215" s="94" t="s">
        <v>11014</v>
      </c>
      <c r="U4215" s="102"/>
      <c r="V4215" s="102"/>
      <c r="W4215" s="102"/>
      <c r="X4215" s="103"/>
      <c r="Y4215" s="23" t="s">
        <v>11037</v>
      </c>
      <c r="Z4215" s="104" t="s">
        <v>13</v>
      </c>
      <c r="AA4215" s="105"/>
      <c r="AB4215" s="106"/>
    </row>
    <row r="4216" spans="1:28" s="16" customFormat="1" ht="53.25" customHeight="1" x14ac:dyDescent="0.2">
      <c r="A4216" s="18" t="s">
        <v>11038</v>
      </c>
      <c r="B4216" s="94" t="s">
        <v>11034</v>
      </c>
      <c r="C4216" s="95"/>
      <c r="D4216" s="19" t="s">
        <v>11023</v>
      </c>
      <c r="E4216" s="20" t="s">
        <v>8609</v>
      </c>
      <c r="F4216" s="21" t="s">
        <v>11036</v>
      </c>
      <c r="G4216" s="22">
        <v>10000</v>
      </c>
      <c r="H4216" s="96">
        <v>10000</v>
      </c>
      <c r="I4216" s="97"/>
      <c r="J4216" s="98"/>
      <c r="K4216" s="99"/>
      <c r="L4216" s="99"/>
      <c r="M4216" s="100"/>
      <c r="N4216" s="17"/>
      <c r="O4216" s="101">
        <f>H4216-J4216</f>
        <v>10000</v>
      </c>
      <c r="P4216" s="101"/>
      <c r="Q4216" s="101"/>
      <c r="R4216" s="101"/>
      <c r="S4216" s="24">
        <f t="shared" si="145"/>
        <v>10000</v>
      </c>
      <c r="T4216" s="94" t="s">
        <v>11014</v>
      </c>
      <c r="U4216" s="102"/>
      <c r="V4216" s="102"/>
      <c r="W4216" s="102"/>
      <c r="X4216" s="103"/>
      <c r="Y4216" s="23" t="s">
        <v>11037</v>
      </c>
      <c r="Z4216" s="104" t="s">
        <v>13</v>
      </c>
      <c r="AA4216" s="105"/>
      <c r="AB4216" s="106"/>
    </row>
    <row r="4217" spans="1:28" s="16" customFormat="1" ht="53.25" customHeight="1" x14ac:dyDescent="0.2">
      <c r="A4217" s="18" t="s">
        <v>11039</v>
      </c>
      <c r="B4217" s="94" t="s">
        <v>11034</v>
      </c>
      <c r="C4217" s="95"/>
      <c r="D4217" s="19" t="s">
        <v>11023</v>
      </c>
      <c r="E4217" s="20" t="s">
        <v>11040</v>
      </c>
      <c r="F4217" s="21" t="s">
        <v>11036</v>
      </c>
      <c r="G4217" s="22">
        <v>10000</v>
      </c>
      <c r="H4217" s="96">
        <v>10000</v>
      </c>
      <c r="I4217" s="97"/>
      <c r="J4217" s="98"/>
      <c r="K4217" s="99"/>
      <c r="L4217" s="99"/>
      <c r="M4217" s="100"/>
      <c r="N4217" s="17"/>
      <c r="O4217" s="101">
        <f>H4217-J4217</f>
        <v>10000</v>
      </c>
      <c r="P4217" s="101"/>
      <c r="Q4217" s="101"/>
      <c r="R4217" s="101"/>
      <c r="S4217" s="24">
        <f t="shared" si="145"/>
        <v>10000</v>
      </c>
      <c r="T4217" s="94" t="s">
        <v>11014</v>
      </c>
      <c r="U4217" s="102"/>
      <c r="V4217" s="102"/>
      <c r="W4217" s="102"/>
      <c r="X4217" s="103"/>
      <c r="Y4217" s="23" t="s">
        <v>11037</v>
      </c>
      <c r="Z4217" s="104" t="s">
        <v>13</v>
      </c>
      <c r="AA4217" s="105"/>
      <c r="AB4217" s="106"/>
    </row>
    <row r="4218" spans="1:28" s="29" customFormat="1" ht="38.25" customHeight="1" x14ac:dyDescent="0.2">
      <c r="A4218" s="26" t="s">
        <v>11041</v>
      </c>
      <c r="B4218" s="107" t="s">
        <v>11042</v>
      </c>
      <c r="C4218" s="108"/>
      <c r="D4218" s="108"/>
      <c r="E4218" s="108"/>
      <c r="F4218" s="109"/>
      <c r="G4218" s="30">
        <v>1582040.24</v>
      </c>
      <c r="H4218" s="110">
        <v>1582040.24</v>
      </c>
      <c r="I4218" s="111"/>
      <c r="J4218" s="112">
        <v>430942.14</v>
      </c>
      <c r="K4218" s="113"/>
      <c r="L4218" s="113"/>
      <c r="M4218" s="114"/>
      <c r="N4218" s="24">
        <v>430942.14</v>
      </c>
      <c r="O4218" s="115">
        <f>SUM(O4219:R4231)</f>
        <v>1151098.1000000001</v>
      </c>
      <c r="P4218" s="115"/>
      <c r="Q4218" s="115"/>
      <c r="R4218" s="115"/>
      <c r="S4218" s="24">
        <f t="shared" si="145"/>
        <v>1151098.1000000001</v>
      </c>
      <c r="T4218" s="119" t="s">
        <v>25</v>
      </c>
      <c r="U4218" s="120"/>
      <c r="V4218" s="120"/>
      <c r="W4218" s="120"/>
      <c r="X4218" s="121"/>
      <c r="Y4218" s="26" t="s">
        <v>25</v>
      </c>
      <c r="Z4218" s="119" t="s">
        <v>1564</v>
      </c>
      <c r="AA4218" s="120"/>
      <c r="AB4218" s="121"/>
    </row>
    <row r="4219" spans="1:28" s="16" customFormat="1" ht="99" customHeight="1" x14ac:dyDescent="0.2">
      <c r="A4219" s="18" t="s">
        <v>11043</v>
      </c>
      <c r="B4219" s="94" t="s">
        <v>11044</v>
      </c>
      <c r="C4219" s="95"/>
      <c r="D4219" s="19" t="s">
        <v>11045</v>
      </c>
      <c r="E4219" s="20" t="s">
        <v>11046</v>
      </c>
      <c r="F4219" s="21" t="s">
        <v>11047</v>
      </c>
      <c r="G4219" s="22">
        <v>536500</v>
      </c>
      <c r="H4219" s="96">
        <v>536500</v>
      </c>
      <c r="I4219" s="97"/>
      <c r="J4219" s="98">
        <v>420258.29</v>
      </c>
      <c r="K4219" s="99"/>
      <c r="L4219" s="99"/>
      <c r="M4219" s="100"/>
      <c r="N4219" s="17">
        <v>420258.29</v>
      </c>
      <c r="O4219" s="101">
        <f t="shared" ref="O4219:O4231" si="148">H4219-J4219</f>
        <v>116241.71000000002</v>
      </c>
      <c r="P4219" s="101"/>
      <c r="Q4219" s="101"/>
      <c r="R4219" s="101"/>
      <c r="S4219" s="24">
        <f t="shared" si="145"/>
        <v>116241.71000000002</v>
      </c>
      <c r="T4219" s="94" t="s">
        <v>11042</v>
      </c>
      <c r="U4219" s="102"/>
      <c r="V4219" s="102"/>
      <c r="W4219" s="102"/>
      <c r="X4219" s="103"/>
      <c r="Y4219" s="23" t="s">
        <v>11048</v>
      </c>
      <c r="Z4219" s="104" t="s">
        <v>13</v>
      </c>
      <c r="AA4219" s="105"/>
      <c r="AB4219" s="106"/>
    </row>
    <row r="4220" spans="1:28" s="16" customFormat="1" ht="99" customHeight="1" x14ac:dyDescent="0.2">
      <c r="A4220" s="18" t="s">
        <v>11049</v>
      </c>
      <c r="B4220" s="94" t="s">
        <v>11050</v>
      </c>
      <c r="C4220" s="95"/>
      <c r="D4220" s="19" t="s">
        <v>11045</v>
      </c>
      <c r="E4220" s="20" t="s">
        <v>11051</v>
      </c>
      <c r="F4220" s="21" t="s">
        <v>34</v>
      </c>
      <c r="G4220" s="22">
        <v>52790</v>
      </c>
      <c r="H4220" s="96">
        <v>52790</v>
      </c>
      <c r="I4220" s="97"/>
      <c r="J4220" s="98">
        <v>10683.85</v>
      </c>
      <c r="K4220" s="99"/>
      <c r="L4220" s="99"/>
      <c r="M4220" s="100"/>
      <c r="N4220" s="17">
        <v>10683.85</v>
      </c>
      <c r="O4220" s="101">
        <f t="shared" si="148"/>
        <v>42106.15</v>
      </c>
      <c r="P4220" s="101"/>
      <c r="Q4220" s="101"/>
      <c r="R4220" s="101"/>
      <c r="S4220" s="24">
        <f t="shared" si="145"/>
        <v>42106.15</v>
      </c>
      <c r="T4220" s="94" t="s">
        <v>11042</v>
      </c>
      <c r="U4220" s="102"/>
      <c r="V4220" s="102"/>
      <c r="W4220" s="102"/>
      <c r="X4220" s="103"/>
      <c r="Y4220" s="23" t="s">
        <v>10409</v>
      </c>
      <c r="Z4220" s="104" t="s">
        <v>13</v>
      </c>
      <c r="AA4220" s="105"/>
      <c r="AB4220" s="106"/>
    </row>
    <row r="4221" spans="1:28" s="16" customFormat="1" ht="99" customHeight="1" x14ac:dyDescent="0.2">
      <c r="A4221" s="18" t="s">
        <v>11052</v>
      </c>
      <c r="B4221" s="94" t="s">
        <v>11053</v>
      </c>
      <c r="C4221" s="95"/>
      <c r="D4221" s="19" t="s">
        <v>11045</v>
      </c>
      <c r="E4221" s="20" t="s">
        <v>11054</v>
      </c>
      <c r="F4221" s="21" t="s">
        <v>11055</v>
      </c>
      <c r="G4221" s="22">
        <v>63000</v>
      </c>
      <c r="H4221" s="96">
        <v>63000</v>
      </c>
      <c r="I4221" s="97"/>
      <c r="J4221" s="98"/>
      <c r="K4221" s="99"/>
      <c r="L4221" s="99"/>
      <c r="M4221" s="100"/>
      <c r="N4221" s="17"/>
      <c r="O4221" s="101">
        <f t="shared" si="148"/>
        <v>63000</v>
      </c>
      <c r="P4221" s="101"/>
      <c r="Q4221" s="101"/>
      <c r="R4221" s="101"/>
      <c r="S4221" s="24">
        <f t="shared" si="145"/>
        <v>63000</v>
      </c>
      <c r="T4221" s="94" t="s">
        <v>11042</v>
      </c>
      <c r="U4221" s="102"/>
      <c r="V4221" s="102"/>
      <c r="W4221" s="102"/>
      <c r="X4221" s="103"/>
      <c r="Y4221" s="23" t="s">
        <v>11055</v>
      </c>
      <c r="Z4221" s="104" t="s">
        <v>13</v>
      </c>
      <c r="AA4221" s="105"/>
      <c r="AB4221" s="106"/>
    </row>
    <row r="4222" spans="1:28" s="16" customFormat="1" ht="99" customHeight="1" x14ac:dyDescent="0.2">
      <c r="A4222" s="18" t="s">
        <v>11056</v>
      </c>
      <c r="B4222" s="94" t="s">
        <v>11053</v>
      </c>
      <c r="C4222" s="95"/>
      <c r="D4222" s="19" t="s">
        <v>11045</v>
      </c>
      <c r="E4222" s="20" t="s">
        <v>11057</v>
      </c>
      <c r="F4222" s="21" t="s">
        <v>11055</v>
      </c>
      <c r="G4222" s="22">
        <v>63000</v>
      </c>
      <c r="H4222" s="96">
        <v>63000</v>
      </c>
      <c r="I4222" s="97"/>
      <c r="J4222" s="98"/>
      <c r="K4222" s="99"/>
      <c r="L4222" s="99"/>
      <c r="M4222" s="100"/>
      <c r="N4222" s="17"/>
      <c r="O4222" s="101">
        <f t="shared" si="148"/>
        <v>63000</v>
      </c>
      <c r="P4222" s="101"/>
      <c r="Q4222" s="101"/>
      <c r="R4222" s="101"/>
      <c r="S4222" s="24">
        <f t="shared" si="145"/>
        <v>63000</v>
      </c>
      <c r="T4222" s="94" t="s">
        <v>11042</v>
      </c>
      <c r="U4222" s="102"/>
      <c r="V4222" s="102"/>
      <c r="W4222" s="102"/>
      <c r="X4222" s="103"/>
      <c r="Y4222" s="23" t="s">
        <v>11055</v>
      </c>
      <c r="Z4222" s="104" t="s">
        <v>13</v>
      </c>
      <c r="AA4222" s="105"/>
      <c r="AB4222" s="106"/>
    </row>
    <row r="4223" spans="1:28" s="16" customFormat="1" ht="99" customHeight="1" x14ac:dyDescent="0.2">
      <c r="A4223" s="18" t="s">
        <v>11058</v>
      </c>
      <c r="B4223" s="94" t="s">
        <v>11059</v>
      </c>
      <c r="C4223" s="95"/>
      <c r="D4223" s="19" t="s">
        <v>11045</v>
      </c>
      <c r="E4223" s="20" t="s">
        <v>11060</v>
      </c>
      <c r="F4223" s="21" t="s">
        <v>11061</v>
      </c>
      <c r="G4223" s="22">
        <v>61500</v>
      </c>
      <c r="H4223" s="96">
        <v>61500</v>
      </c>
      <c r="I4223" s="97"/>
      <c r="J4223" s="98"/>
      <c r="K4223" s="99"/>
      <c r="L4223" s="99"/>
      <c r="M4223" s="100"/>
      <c r="N4223" s="17"/>
      <c r="O4223" s="101">
        <f t="shared" si="148"/>
        <v>61500</v>
      </c>
      <c r="P4223" s="101"/>
      <c r="Q4223" s="101"/>
      <c r="R4223" s="101"/>
      <c r="S4223" s="24">
        <f t="shared" si="145"/>
        <v>61500</v>
      </c>
      <c r="T4223" s="94" t="s">
        <v>11042</v>
      </c>
      <c r="U4223" s="102"/>
      <c r="V4223" s="102"/>
      <c r="W4223" s="102"/>
      <c r="X4223" s="103"/>
      <c r="Y4223" s="23" t="s">
        <v>11061</v>
      </c>
      <c r="Z4223" s="104" t="s">
        <v>13</v>
      </c>
      <c r="AA4223" s="105"/>
      <c r="AB4223" s="106"/>
    </row>
    <row r="4224" spans="1:28" s="16" customFormat="1" ht="99" customHeight="1" x14ac:dyDescent="0.2">
      <c r="A4224" s="18" t="s">
        <v>11062</v>
      </c>
      <c r="B4224" s="94" t="s">
        <v>11063</v>
      </c>
      <c r="C4224" s="95"/>
      <c r="D4224" s="19" t="s">
        <v>11045</v>
      </c>
      <c r="E4224" s="20" t="s">
        <v>2870</v>
      </c>
      <c r="F4224" s="21" t="s">
        <v>34</v>
      </c>
      <c r="G4224" s="22">
        <v>75527</v>
      </c>
      <c r="H4224" s="96">
        <v>75527</v>
      </c>
      <c r="I4224" s="97"/>
      <c r="J4224" s="98"/>
      <c r="K4224" s="99"/>
      <c r="L4224" s="99"/>
      <c r="M4224" s="100"/>
      <c r="N4224" s="17"/>
      <c r="O4224" s="101">
        <f t="shared" si="148"/>
        <v>75527</v>
      </c>
      <c r="P4224" s="101"/>
      <c r="Q4224" s="101"/>
      <c r="R4224" s="101"/>
      <c r="S4224" s="24">
        <f t="shared" si="145"/>
        <v>75527</v>
      </c>
      <c r="T4224" s="94" t="s">
        <v>11042</v>
      </c>
      <c r="U4224" s="102"/>
      <c r="V4224" s="102"/>
      <c r="W4224" s="102"/>
      <c r="X4224" s="103"/>
      <c r="Y4224" s="23" t="s">
        <v>10409</v>
      </c>
      <c r="Z4224" s="104" t="s">
        <v>13</v>
      </c>
      <c r="AA4224" s="105"/>
      <c r="AB4224" s="106"/>
    </row>
    <row r="4225" spans="1:28" s="16" customFormat="1" ht="99" customHeight="1" x14ac:dyDescent="0.2">
      <c r="A4225" s="18" t="s">
        <v>11064</v>
      </c>
      <c r="B4225" s="94" t="s">
        <v>11063</v>
      </c>
      <c r="C4225" s="95"/>
      <c r="D4225" s="19" t="s">
        <v>11045</v>
      </c>
      <c r="E4225" s="20" t="s">
        <v>2952</v>
      </c>
      <c r="F4225" s="21" t="s">
        <v>34</v>
      </c>
      <c r="G4225" s="22">
        <v>75527</v>
      </c>
      <c r="H4225" s="96">
        <v>75527</v>
      </c>
      <c r="I4225" s="97"/>
      <c r="J4225" s="98"/>
      <c r="K4225" s="99"/>
      <c r="L4225" s="99"/>
      <c r="M4225" s="100"/>
      <c r="N4225" s="17"/>
      <c r="O4225" s="101">
        <f t="shared" si="148"/>
        <v>75527</v>
      </c>
      <c r="P4225" s="101"/>
      <c r="Q4225" s="101"/>
      <c r="R4225" s="101"/>
      <c r="S4225" s="24">
        <f t="shared" si="145"/>
        <v>75527</v>
      </c>
      <c r="T4225" s="94" t="s">
        <v>11042</v>
      </c>
      <c r="U4225" s="102"/>
      <c r="V4225" s="102"/>
      <c r="W4225" s="102"/>
      <c r="X4225" s="103"/>
      <c r="Y4225" s="23" t="s">
        <v>10409</v>
      </c>
      <c r="Z4225" s="104" t="s">
        <v>13</v>
      </c>
      <c r="AA4225" s="105"/>
      <c r="AB4225" s="106"/>
    </row>
    <row r="4226" spans="1:28" s="16" customFormat="1" ht="99" customHeight="1" x14ac:dyDescent="0.2">
      <c r="A4226" s="18" t="s">
        <v>11065</v>
      </c>
      <c r="B4226" s="94" t="s">
        <v>11063</v>
      </c>
      <c r="C4226" s="95"/>
      <c r="D4226" s="19" t="s">
        <v>11045</v>
      </c>
      <c r="E4226" s="20" t="s">
        <v>2946</v>
      </c>
      <c r="F4226" s="21" t="s">
        <v>34</v>
      </c>
      <c r="G4226" s="22">
        <v>75527</v>
      </c>
      <c r="H4226" s="96">
        <v>75527</v>
      </c>
      <c r="I4226" s="97"/>
      <c r="J4226" s="98"/>
      <c r="K4226" s="99"/>
      <c r="L4226" s="99"/>
      <c r="M4226" s="100"/>
      <c r="N4226" s="17"/>
      <c r="O4226" s="101">
        <f t="shared" si="148"/>
        <v>75527</v>
      </c>
      <c r="P4226" s="101"/>
      <c r="Q4226" s="101"/>
      <c r="R4226" s="101"/>
      <c r="S4226" s="24">
        <f t="shared" si="145"/>
        <v>75527</v>
      </c>
      <c r="T4226" s="94" t="s">
        <v>11042</v>
      </c>
      <c r="U4226" s="102"/>
      <c r="V4226" s="102"/>
      <c r="W4226" s="102"/>
      <c r="X4226" s="103"/>
      <c r="Y4226" s="23" t="s">
        <v>10409</v>
      </c>
      <c r="Z4226" s="104" t="s">
        <v>13</v>
      </c>
      <c r="AA4226" s="105"/>
      <c r="AB4226" s="106"/>
    </row>
    <row r="4227" spans="1:28" s="16" customFormat="1" ht="99" customHeight="1" x14ac:dyDescent="0.2">
      <c r="A4227" s="18" t="s">
        <v>11066</v>
      </c>
      <c r="B4227" s="94" t="s">
        <v>7613</v>
      </c>
      <c r="C4227" s="95"/>
      <c r="D4227" s="19" t="s">
        <v>11067</v>
      </c>
      <c r="E4227" s="20" t="s">
        <v>11068</v>
      </c>
      <c r="F4227" s="21" t="s">
        <v>11061</v>
      </c>
      <c r="G4227" s="22">
        <v>68000</v>
      </c>
      <c r="H4227" s="96">
        <v>68000</v>
      </c>
      <c r="I4227" s="97"/>
      <c r="J4227" s="98"/>
      <c r="K4227" s="99"/>
      <c r="L4227" s="99"/>
      <c r="M4227" s="100"/>
      <c r="N4227" s="17"/>
      <c r="O4227" s="101">
        <f t="shared" si="148"/>
        <v>68000</v>
      </c>
      <c r="P4227" s="101"/>
      <c r="Q4227" s="101"/>
      <c r="R4227" s="101"/>
      <c r="S4227" s="24">
        <f t="shared" si="145"/>
        <v>68000</v>
      </c>
      <c r="T4227" s="94" t="s">
        <v>11042</v>
      </c>
      <c r="U4227" s="102"/>
      <c r="V4227" s="102"/>
      <c r="W4227" s="102"/>
      <c r="X4227" s="103"/>
      <c r="Y4227" s="23" t="s">
        <v>11061</v>
      </c>
      <c r="Z4227" s="104" t="s">
        <v>13</v>
      </c>
      <c r="AA4227" s="105"/>
      <c r="AB4227" s="106"/>
    </row>
    <row r="4228" spans="1:28" s="16" customFormat="1" ht="99" customHeight="1" x14ac:dyDescent="0.2">
      <c r="A4228" s="18" t="s">
        <v>11069</v>
      </c>
      <c r="B4228" s="94" t="s">
        <v>11070</v>
      </c>
      <c r="C4228" s="95"/>
      <c r="D4228" s="19" t="s">
        <v>11045</v>
      </c>
      <c r="E4228" s="20" t="s">
        <v>11071</v>
      </c>
      <c r="F4228" s="21" t="s">
        <v>11072</v>
      </c>
      <c r="G4228" s="22">
        <v>258463.24</v>
      </c>
      <c r="H4228" s="96">
        <v>258463.24</v>
      </c>
      <c r="I4228" s="97"/>
      <c r="J4228" s="98"/>
      <c r="K4228" s="99"/>
      <c r="L4228" s="99"/>
      <c r="M4228" s="100"/>
      <c r="N4228" s="17"/>
      <c r="O4228" s="101">
        <f t="shared" si="148"/>
        <v>258463.24</v>
      </c>
      <c r="P4228" s="101"/>
      <c r="Q4228" s="101"/>
      <c r="R4228" s="101"/>
      <c r="S4228" s="24">
        <f t="shared" si="145"/>
        <v>258463.24</v>
      </c>
      <c r="T4228" s="94" t="s">
        <v>11042</v>
      </c>
      <c r="U4228" s="102"/>
      <c r="V4228" s="102"/>
      <c r="W4228" s="102"/>
      <c r="X4228" s="103"/>
      <c r="Y4228" s="23" t="s">
        <v>11072</v>
      </c>
      <c r="Z4228" s="104" t="s">
        <v>13</v>
      </c>
      <c r="AA4228" s="105"/>
      <c r="AB4228" s="106"/>
    </row>
    <row r="4229" spans="1:28" s="16" customFormat="1" ht="99" customHeight="1" x14ac:dyDescent="0.2">
      <c r="A4229" s="18" t="s">
        <v>11073</v>
      </c>
      <c r="B4229" s="94" t="s">
        <v>11074</v>
      </c>
      <c r="C4229" s="95"/>
      <c r="D4229" s="19" t="s">
        <v>11045</v>
      </c>
      <c r="E4229" s="20" t="s">
        <v>11075</v>
      </c>
      <c r="F4229" s="21" t="s">
        <v>11072</v>
      </c>
      <c r="G4229" s="22">
        <v>52406</v>
      </c>
      <c r="H4229" s="96">
        <v>52406</v>
      </c>
      <c r="I4229" s="97"/>
      <c r="J4229" s="98"/>
      <c r="K4229" s="99"/>
      <c r="L4229" s="99"/>
      <c r="M4229" s="100"/>
      <c r="N4229" s="17"/>
      <c r="O4229" s="101">
        <f t="shared" si="148"/>
        <v>52406</v>
      </c>
      <c r="P4229" s="101"/>
      <c r="Q4229" s="101"/>
      <c r="R4229" s="101"/>
      <c r="S4229" s="24">
        <f t="shared" si="145"/>
        <v>52406</v>
      </c>
      <c r="T4229" s="94" t="s">
        <v>11042</v>
      </c>
      <c r="U4229" s="102"/>
      <c r="V4229" s="102"/>
      <c r="W4229" s="102"/>
      <c r="X4229" s="103"/>
      <c r="Y4229" s="23" t="s">
        <v>11072</v>
      </c>
      <c r="Z4229" s="104" t="s">
        <v>13</v>
      </c>
      <c r="AA4229" s="105"/>
      <c r="AB4229" s="106"/>
    </row>
    <row r="4230" spans="1:28" s="16" customFormat="1" ht="99" customHeight="1" x14ac:dyDescent="0.2">
      <c r="A4230" s="18" t="s">
        <v>11076</v>
      </c>
      <c r="B4230" s="94" t="s">
        <v>11077</v>
      </c>
      <c r="C4230" s="95"/>
      <c r="D4230" s="19" t="s">
        <v>11045</v>
      </c>
      <c r="E4230" s="20" t="s">
        <v>2900</v>
      </c>
      <c r="F4230" s="21" t="s">
        <v>34</v>
      </c>
      <c r="G4230" s="22">
        <v>99900</v>
      </c>
      <c r="H4230" s="96">
        <v>99900</v>
      </c>
      <c r="I4230" s="97"/>
      <c r="J4230" s="98"/>
      <c r="K4230" s="99"/>
      <c r="L4230" s="99"/>
      <c r="M4230" s="100"/>
      <c r="N4230" s="17"/>
      <c r="O4230" s="101">
        <f t="shared" si="148"/>
        <v>99900</v>
      </c>
      <c r="P4230" s="101"/>
      <c r="Q4230" s="101"/>
      <c r="R4230" s="101"/>
      <c r="S4230" s="24">
        <f t="shared" si="145"/>
        <v>99900</v>
      </c>
      <c r="T4230" s="94" t="s">
        <v>11042</v>
      </c>
      <c r="U4230" s="102"/>
      <c r="V4230" s="102"/>
      <c r="W4230" s="102"/>
      <c r="X4230" s="103"/>
      <c r="Y4230" s="23" t="s">
        <v>10409</v>
      </c>
      <c r="Z4230" s="104" t="s">
        <v>13</v>
      </c>
      <c r="AA4230" s="105"/>
      <c r="AB4230" s="106"/>
    </row>
    <row r="4231" spans="1:28" s="16" customFormat="1" ht="99" customHeight="1" x14ac:dyDescent="0.2">
      <c r="A4231" s="18" t="s">
        <v>11078</v>
      </c>
      <c r="B4231" s="94" t="s">
        <v>11077</v>
      </c>
      <c r="C4231" s="95"/>
      <c r="D4231" s="19" t="s">
        <v>11045</v>
      </c>
      <c r="E4231" s="20" t="s">
        <v>2903</v>
      </c>
      <c r="F4231" s="21" t="s">
        <v>34</v>
      </c>
      <c r="G4231" s="22">
        <v>99900</v>
      </c>
      <c r="H4231" s="96">
        <v>99900</v>
      </c>
      <c r="I4231" s="97"/>
      <c r="J4231" s="98"/>
      <c r="K4231" s="99"/>
      <c r="L4231" s="99"/>
      <c r="M4231" s="100"/>
      <c r="N4231" s="17"/>
      <c r="O4231" s="101">
        <f t="shared" si="148"/>
        <v>99900</v>
      </c>
      <c r="P4231" s="101"/>
      <c r="Q4231" s="101"/>
      <c r="R4231" s="101"/>
      <c r="S4231" s="24">
        <f t="shared" si="145"/>
        <v>99900</v>
      </c>
      <c r="T4231" s="94" t="s">
        <v>11042</v>
      </c>
      <c r="U4231" s="102"/>
      <c r="V4231" s="102"/>
      <c r="W4231" s="102"/>
      <c r="X4231" s="103"/>
      <c r="Y4231" s="23" t="s">
        <v>10409</v>
      </c>
      <c r="Z4231" s="104" t="s">
        <v>13</v>
      </c>
      <c r="AA4231" s="105"/>
      <c r="AB4231" s="106"/>
    </row>
    <row r="4232" spans="1:28" s="29" customFormat="1" ht="29.25" customHeight="1" x14ac:dyDescent="0.2">
      <c r="A4232" s="26" t="s">
        <v>11079</v>
      </c>
      <c r="B4232" s="107" t="s">
        <v>11080</v>
      </c>
      <c r="C4232" s="108"/>
      <c r="D4232" s="108"/>
      <c r="E4232" s="108"/>
      <c r="F4232" s="109"/>
      <c r="G4232" s="30">
        <v>3356432.23</v>
      </c>
      <c r="H4232" s="110">
        <v>3356432.23</v>
      </c>
      <c r="I4232" s="111"/>
      <c r="J4232" s="112">
        <v>1748635.23</v>
      </c>
      <c r="K4232" s="113"/>
      <c r="L4232" s="113"/>
      <c r="M4232" s="114"/>
      <c r="N4232" s="24">
        <v>1748635.23</v>
      </c>
      <c r="O4232" s="115"/>
      <c r="P4232" s="115"/>
      <c r="Q4232" s="115"/>
      <c r="R4232" s="115"/>
      <c r="S4232" s="24">
        <f t="shared" si="145"/>
        <v>1607797</v>
      </c>
      <c r="T4232" s="119" t="s">
        <v>25</v>
      </c>
      <c r="U4232" s="120"/>
      <c r="V4232" s="120"/>
      <c r="W4232" s="120"/>
      <c r="X4232" s="121"/>
      <c r="Y4232" s="26" t="s">
        <v>25</v>
      </c>
      <c r="Z4232" s="119" t="s">
        <v>11081</v>
      </c>
      <c r="AA4232" s="120"/>
      <c r="AB4232" s="121"/>
    </row>
    <row r="4233" spans="1:28" s="16" customFormat="1" ht="117" customHeight="1" x14ac:dyDescent="0.2">
      <c r="A4233" s="18" t="s">
        <v>11082</v>
      </c>
      <c r="B4233" s="94" t="s">
        <v>11083</v>
      </c>
      <c r="C4233" s="95"/>
      <c r="D4233" s="19" t="s">
        <v>32</v>
      </c>
      <c r="E4233" s="20" t="s">
        <v>2898</v>
      </c>
      <c r="F4233" s="21" t="s">
        <v>285</v>
      </c>
      <c r="G4233" s="22">
        <v>55157</v>
      </c>
      <c r="H4233" s="96">
        <v>55157</v>
      </c>
      <c r="I4233" s="97"/>
      <c r="J4233" s="98"/>
      <c r="K4233" s="99"/>
      <c r="L4233" s="99"/>
      <c r="M4233" s="100"/>
      <c r="N4233" s="17"/>
      <c r="O4233" s="101">
        <f t="shared" ref="O4233:O4244" si="149">H4233-J4233</f>
        <v>55157</v>
      </c>
      <c r="P4233" s="101"/>
      <c r="Q4233" s="101"/>
      <c r="R4233" s="101"/>
      <c r="S4233" s="24">
        <f t="shared" si="145"/>
        <v>55157</v>
      </c>
      <c r="T4233" s="94" t="s">
        <v>11080</v>
      </c>
      <c r="U4233" s="102"/>
      <c r="V4233" s="102"/>
      <c r="W4233" s="102"/>
      <c r="X4233" s="103"/>
      <c r="Y4233" s="23" t="s">
        <v>285</v>
      </c>
      <c r="Z4233" s="104" t="s">
        <v>13</v>
      </c>
      <c r="AA4233" s="105"/>
      <c r="AB4233" s="106"/>
    </row>
    <row r="4234" spans="1:28" s="16" customFormat="1" ht="53.25" customHeight="1" x14ac:dyDescent="0.2">
      <c r="A4234" s="18" t="s">
        <v>11084</v>
      </c>
      <c r="B4234" s="94" t="s">
        <v>11085</v>
      </c>
      <c r="C4234" s="95"/>
      <c r="D4234" s="19" t="s">
        <v>32</v>
      </c>
      <c r="E4234" s="20" t="s">
        <v>2816</v>
      </c>
      <c r="F4234" s="21" t="s">
        <v>285</v>
      </c>
      <c r="G4234" s="22">
        <v>59320</v>
      </c>
      <c r="H4234" s="96">
        <v>59320</v>
      </c>
      <c r="I4234" s="97"/>
      <c r="J4234" s="98"/>
      <c r="K4234" s="99"/>
      <c r="L4234" s="99"/>
      <c r="M4234" s="100"/>
      <c r="N4234" s="17"/>
      <c r="O4234" s="101">
        <f t="shared" si="149"/>
        <v>59320</v>
      </c>
      <c r="P4234" s="101"/>
      <c r="Q4234" s="101"/>
      <c r="R4234" s="101"/>
      <c r="S4234" s="24">
        <f t="shared" si="145"/>
        <v>59320</v>
      </c>
      <c r="T4234" s="94" t="s">
        <v>11080</v>
      </c>
      <c r="U4234" s="102"/>
      <c r="V4234" s="102"/>
      <c r="W4234" s="102"/>
      <c r="X4234" s="103"/>
      <c r="Y4234" s="23" t="s">
        <v>285</v>
      </c>
      <c r="Z4234" s="104" t="s">
        <v>13</v>
      </c>
      <c r="AA4234" s="105"/>
      <c r="AB4234" s="106"/>
    </row>
    <row r="4235" spans="1:28" s="16" customFormat="1" ht="53.25" customHeight="1" x14ac:dyDescent="0.2">
      <c r="A4235" s="18" t="s">
        <v>11086</v>
      </c>
      <c r="B4235" s="94" t="s">
        <v>11087</v>
      </c>
      <c r="C4235" s="95"/>
      <c r="D4235" s="19" t="s">
        <v>32</v>
      </c>
      <c r="E4235" s="20" t="s">
        <v>2774</v>
      </c>
      <c r="F4235" s="21" t="s">
        <v>285</v>
      </c>
      <c r="G4235" s="22">
        <v>59320</v>
      </c>
      <c r="H4235" s="96">
        <v>59320</v>
      </c>
      <c r="I4235" s="97"/>
      <c r="J4235" s="98"/>
      <c r="K4235" s="99"/>
      <c r="L4235" s="99"/>
      <c r="M4235" s="100"/>
      <c r="N4235" s="17"/>
      <c r="O4235" s="101">
        <f t="shared" si="149"/>
        <v>59320</v>
      </c>
      <c r="P4235" s="101"/>
      <c r="Q4235" s="101"/>
      <c r="R4235" s="101"/>
      <c r="S4235" s="24">
        <f t="shared" si="145"/>
        <v>59320</v>
      </c>
      <c r="T4235" s="94" t="s">
        <v>11080</v>
      </c>
      <c r="U4235" s="102"/>
      <c r="V4235" s="102"/>
      <c r="W4235" s="102"/>
      <c r="X4235" s="103"/>
      <c r="Y4235" s="23" t="s">
        <v>285</v>
      </c>
      <c r="Z4235" s="104" t="s">
        <v>13</v>
      </c>
      <c r="AA4235" s="105"/>
      <c r="AB4235" s="106"/>
    </row>
    <row r="4236" spans="1:28" s="16" customFormat="1" ht="53.25" customHeight="1" x14ac:dyDescent="0.2">
      <c r="A4236" s="18" t="s">
        <v>11088</v>
      </c>
      <c r="B4236" s="94" t="s">
        <v>11089</v>
      </c>
      <c r="C4236" s="95"/>
      <c r="D4236" s="19" t="s">
        <v>32</v>
      </c>
      <c r="E4236" s="20" t="s">
        <v>2757</v>
      </c>
      <c r="F4236" s="21" t="s">
        <v>285</v>
      </c>
      <c r="G4236" s="22">
        <v>59320</v>
      </c>
      <c r="H4236" s="96">
        <v>59320</v>
      </c>
      <c r="I4236" s="97"/>
      <c r="J4236" s="98"/>
      <c r="K4236" s="99"/>
      <c r="L4236" s="99"/>
      <c r="M4236" s="100"/>
      <c r="N4236" s="17"/>
      <c r="O4236" s="101">
        <f t="shared" si="149"/>
        <v>59320</v>
      </c>
      <c r="P4236" s="101"/>
      <c r="Q4236" s="101"/>
      <c r="R4236" s="101"/>
      <c r="S4236" s="24">
        <f t="shared" si="145"/>
        <v>59320</v>
      </c>
      <c r="T4236" s="94" t="s">
        <v>11080</v>
      </c>
      <c r="U4236" s="102"/>
      <c r="V4236" s="102"/>
      <c r="W4236" s="102"/>
      <c r="X4236" s="103"/>
      <c r="Y4236" s="23" t="s">
        <v>285</v>
      </c>
      <c r="Z4236" s="104" t="s">
        <v>13</v>
      </c>
      <c r="AA4236" s="105"/>
      <c r="AB4236" s="106"/>
    </row>
    <row r="4237" spans="1:28" s="16" customFormat="1" ht="53.25" customHeight="1" x14ac:dyDescent="0.2">
      <c r="A4237" s="18" t="s">
        <v>11090</v>
      </c>
      <c r="B4237" s="94" t="s">
        <v>11091</v>
      </c>
      <c r="C4237" s="95"/>
      <c r="D4237" s="19" t="s">
        <v>32</v>
      </c>
      <c r="E4237" s="20" t="s">
        <v>2839</v>
      </c>
      <c r="F4237" s="21" t="s">
        <v>285</v>
      </c>
      <c r="G4237" s="22">
        <v>59320</v>
      </c>
      <c r="H4237" s="96">
        <v>59320</v>
      </c>
      <c r="I4237" s="97"/>
      <c r="J4237" s="98"/>
      <c r="K4237" s="99"/>
      <c r="L4237" s="99"/>
      <c r="M4237" s="100"/>
      <c r="N4237" s="17"/>
      <c r="O4237" s="101">
        <f t="shared" si="149"/>
        <v>59320</v>
      </c>
      <c r="P4237" s="101"/>
      <c r="Q4237" s="101"/>
      <c r="R4237" s="101"/>
      <c r="S4237" s="24">
        <f t="shared" ref="S4237:S4300" si="150">G4237-N4237</f>
        <v>59320</v>
      </c>
      <c r="T4237" s="94" t="s">
        <v>11080</v>
      </c>
      <c r="U4237" s="102"/>
      <c r="V4237" s="102"/>
      <c r="W4237" s="102"/>
      <c r="X4237" s="103"/>
      <c r="Y4237" s="23" t="s">
        <v>285</v>
      </c>
      <c r="Z4237" s="104" t="s">
        <v>13</v>
      </c>
      <c r="AA4237" s="105"/>
      <c r="AB4237" s="106"/>
    </row>
    <row r="4238" spans="1:28" s="16" customFormat="1" ht="53.25" customHeight="1" x14ac:dyDescent="0.2">
      <c r="A4238" s="18" t="s">
        <v>11092</v>
      </c>
      <c r="B4238" s="94" t="s">
        <v>11093</v>
      </c>
      <c r="C4238" s="95"/>
      <c r="D4238" s="19" t="s">
        <v>32</v>
      </c>
      <c r="E4238" s="20" t="s">
        <v>11094</v>
      </c>
      <c r="F4238" s="21" t="s">
        <v>285</v>
      </c>
      <c r="G4238" s="22">
        <v>59320</v>
      </c>
      <c r="H4238" s="96">
        <v>59320</v>
      </c>
      <c r="I4238" s="97"/>
      <c r="J4238" s="98"/>
      <c r="K4238" s="99"/>
      <c r="L4238" s="99"/>
      <c r="M4238" s="100"/>
      <c r="N4238" s="17"/>
      <c r="O4238" s="101">
        <f t="shared" si="149"/>
        <v>59320</v>
      </c>
      <c r="P4238" s="101"/>
      <c r="Q4238" s="101"/>
      <c r="R4238" s="101"/>
      <c r="S4238" s="24">
        <f t="shared" si="150"/>
        <v>59320</v>
      </c>
      <c r="T4238" s="94" t="s">
        <v>11080</v>
      </c>
      <c r="U4238" s="102"/>
      <c r="V4238" s="102"/>
      <c r="W4238" s="102"/>
      <c r="X4238" s="103"/>
      <c r="Y4238" s="23" t="s">
        <v>285</v>
      </c>
      <c r="Z4238" s="104" t="s">
        <v>13</v>
      </c>
      <c r="AA4238" s="105"/>
      <c r="AB4238" s="106"/>
    </row>
    <row r="4239" spans="1:28" s="16" customFormat="1" ht="53.25" customHeight="1" x14ac:dyDescent="0.2">
      <c r="A4239" s="18" t="s">
        <v>11095</v>
      </c>
      <c r="B4239" s="94" t="s">
        <v>11096</v>
      </c>
      <c r="C4239" s="95"/>
      <c r="D4239" s="19" t="s">
        <v>32</v>
      </c>
      <c r="E4239" s="20" t="s">
        <v>2796</v>
      </c>
      <c r="F4239" s="21" t="s">
        <v>285</v>
      </c>
      <c r="G4239" s="22">
        <v>59320</v>
      </c>
      <c r="H4239" s="96">
        <v>59320</v>
      </c>
      <c r="I4239" s="97"/>
      <c r="J4239" s="98"/>
      <c r="K4239" s="99"/>
      <c r="L4239" s="99"/>
      <c r="M4239" s="100"/>
      <c r="N4239" s="17"/>
      <c r="O4239" s="101">
        <f t="shared" si="149"/>
        <v>59320</v>
      </c>
      <c r="P4239" s="101"/>
      <c r="Q4239" s="101"/>
      <c r="R4239" s="101"/>
      <c r="S4239" s="24">
        <f t="shared" si="150"/>
        <v>59320</v>
      </c>
      <c r="T4239" s="94" t="s">
        <v>11080</v>
      </c>
      <c r="U4239" s="102"/>
      <c r="V4239" s="102"/>
      <c r="W4239" s="102"/>
      <c r="X4239" s="103"/>
      <c r="Y4239" s="23" t="s">
        <v>285</v>
      </c>
      <c r="Z4239" s="104" t="s">
        <v>13</v>
      </c>
      <c r="AA4239" s="105"/>
      <c r="AB4239" s="106"/>
    </row>
    <row r="4240" spans="1:28" s="16" customFormat="1" ht="53.25" customHeight="1" x14ac:dyDescent="0.2">
      <c r="A4240" s="18" t="s">
        <v>11097</v>
      </c>
      <c r="B4240" s="94" t="s">
        <v>11098</v>
      </c>
      <c r="C4240" s="95"/>
      <c r="D4240" s="19" t="s">
        <v>11099</v>
      </c>
      <c r="E4240" s="20" t="s">
        <v>2842</v>
      </c>
      <c r="F4240" s="21" t="s">
        <v>285</v>
      </c>
      <c r="G4240" s="22">
        <v>59320</v>
      </c>
      <c r="H4240" s="96">
        <v>59320</v>
      </c>
      <c r="I4240" s="97"/>
      <c r="J4240" s="98"/>
      <c r="K4240" s="99"/>
      <c r="L4240" s="99"/>
      <c r="M4240" s="100"/>
      <c r="N4240" s="17"/>
      <c r="O4240" s="101">
        <f t="shared" si="149"/>
        <v>59320</v>
      </c>
      <c r="P4240" s="101"/>
      <c r="Q4240" s="101"/>
      <c r="R4240" s="101"/>
      <c r="S4240" s="24">
        <f t="shared" si="150"/>
        <v>59320</v>
      </c>
      <c r="T4240" s="94" t="s">
        <v>11080</v>
      </c>
      <c r="U4240" s="102"/>
      <c r="V4240" s="102"/>
      <c r="W4240" s="102"/>
      <c r="X4240" s="103"/>
      <c r="Y4240" s="23" t="s">
        <v>285</v>
      </c>
      <c r="Z4240" s="104" t="s">
        <v>13</v>
      </c>
      <c r="AA4240" s="105"/>
      <c r="AB4240" s="106"/>
    </row>
    <row r="4241" spans="1:28" s="16" customFormat="1" ht="53.25" customHeight="1" x14ac:dyDescent="0.2">
      <c r="A4241" s="18" t="s">
        <v>11100</v>
      </c>
      <c r="B4241" s="94" t="s">
        <v>11101</v>
      </c>
      <c r="C4241" s="95"/>
      <c r="D4241" s="19" t="s">
        <v>32</v>
      </c>
      <c r="E4241" s="20" t="s">
        <v>2884</v>
      </c>
      <c r="F4241" s="21" t="s">
        <v>285</v>
      </c>
      <c r="G4241" s="22">
        <v>59320</v>
      </c>
      <c r="H4241" s="96">
        <v>59320</v>
      </c>
      <c r="I4241" s="97"/>
      <c r="J4241" s="98"/>
      <c r="K4241" s="99"/>
      <c r="L4241" s="99"/>
      <c r="M4241" s="100"/>
      <c r="N4241" s="17"/>
      <c r="O4241" s="101">
        <f t="shared" si="149"/>
        <v>59320</v>
      </c>
      <c r="P4241" s="101"/>
      <c r="Q4241" s="101"/>
      <c r="R4241" s="101"/>
      <c r="S4241" s="24">
        <f t="shared" si="150"/>
        <v>59320</v>
      </c>
      <c r="T4241" s="94" t="s">
        <v>11080</v>
      </c>
      <c r="U4241" s="102"/>
      <c r="V4241" s="102"/>
      <c r="W4241" s="102"/>
      <c r="X4241" s="103"/>
      <c r="Y4241" s="23" t="s">
        <v>285</v>
      </c>
      <c r="Z4241" s="104" t="s">
        <v>13</v>
      </c>
      <c r="AA4241" s="105"/>
      <c r="AB4241" s="106"/>
    </row>
    <row r="4242" spans="1:28" s="16" customFormat="1" ht="53.25" customHeight="1" x14ac:dyDescent="0.2">
      <c r="A4242" s="18" t="s">
        <v>11102</v>
      </c>
      <c r="B4242" s="94" t="s">
        <v>11103</v>
      </c>
      <c r="C4242" s="95"/>
      <c r="D4242" s="19" t="s">
        <v>32</v>
      </c>
      <c r="E4242" s="20" t="s">
        <v>2887</v>
      </c>
      <c r="F4242" s="21" t="s">
        <v>285</v>
      </c>
      <c r="G4242" s="22">
        <v>59320</v>
      </c>
      <c r="H4242" s="96">
        <v>59320</v>
      </c>
      <c r="I4242" s="97"/>
      <c r="J4242" s="98"/>
      <c r="K4242" s="99"/>
      <c r="L4242" s="99"/>
      <c r="M4242" s="100"/>
      <c r="N4242" s="17"/>
      <c r="O4242" s="101">
        <f t="shared" si="149"/>
        <v>59320</v>
      </c>
      <c r="P4242" s="101"/>
      <c r="Q4242" s="101"/>
      <c r="R4242" s="101"/>
      <c r="S4242" s="24">
        <f t="shared" si="150"/>
        <v>59320</v>
      </c>
      <c r="T4242" s="94" t="s">
        <v>11080</v>
      </c>
      <c r="U4242" s="102"/>
      <c r="V4242" s="102"/>
      <c r="W4242" s="102"/>
      <c r="X4242" s="103"/>
      <c r="Y4242" s="23" t="s">
        <v>285</v>
      </c>
      <c r="Z4242" s="104" t="s">
        <v>13</v>
      </c>
      <c r="AA4242" s="105"/>
      <c r="AB4242" s="106"/>
    </row>
    <row r="4243" spans="1:28" s="16" customFormat="1" ht="53.25" customHeight="1" x14ac:dyDescent="0.2">
      <c r="A4243" s="18" t="s">
        <v>11104</v>
      </c>
      <c r="B4243" s="94" t="s">
        <v>11105</v>
      </c>
      <c r="C4243" s="95"/>
      <c r="D4243" s="19" t="s">
        <v>32</v>
      </c>
      <c r="E4243" s="20" t="s">
        <v>2889</v>
      </c>
      <c r="F4243" s="21" t="s">
        <v>285</v>
      </c>
      <c r="G4243" s="22">
        <v>59320</v>
      </c>
      <c r="H4243" s="96">
        <v>59320</v>
      </c>
      <c r="I4243" s="97"/>
      <c r="J4243" s="98"/>
      <c r="K4243" s="99"/>
      <c r="L4243" s="99"/>
      <c r="M4243" s="100"/>
      <c r="N4243" s="17"/>
      <c r="O4243" s="101">
        <f t="shared" si="149"/>
        <v>59320</v>
      </c>
      <c r="P4243" s="101"/>
      <c r="Q4243" s="101"/>
      <c r="R4243" s="101"/>
      <c r="S4243" s="24">
        <f t="shared" si="150"/>
        <v>59320</v>
      </c>
      <c r="T4243" s="94" t="s">
        <v>11080</v>
      </c>
      <c r="U4243" s="102"/>
      <c r="V4243" s="102"/>
      <c r="W4243" s="102"/>
      <c r="X4243" s="103"/>
      <c r="Y4243" s="23" t="s">
        <v>285</v>
      </c>
      <c r="Z4243" s="104" t="s">
        <v>13</v>
      </c>
      <c r="AA4243" s="105"/>
      <c r="AB4243" s="106"/>
    </row>
    <row r="4244" spans="1:28" s="16" customFormat="1" ht="53.25" customHeight="1" x14ac:dyDescent="0.2">
      <c r="A4244" s="18" t="s">
        <v>11106</v>
      </c>
      <c r="B4244" s="94" t="s">
        <v>11107</v>
      </c>
      <c r="C4244" s="95"/>
      <c r="D4244" s="19" t="s">
        <v>32</v>
      </c>
      <c r="E4244" s="20" t="s">
        <v>2893</v>
      </c>
      <c r="F4244" s="21" t="s">
        <v>285</v>
      </c>
      <c r="G4244" s="22">
        <v>59320</v>
      </c>
      <c r="H4244" s="96">
        <v>59320</v>
      </c>
      <c r="I4244" s="97"/>
      <c r="J4244" s="98"/>
      <c r="K4244" s="99"/>
      <c r="L4244" s="99"/>
      <c r="M4244" s="100"/>
      <c r="N4244" s="17"/>
      <c r="O4244" s="101">
        <f t="shared" si="149"/>
        <v>59320</v>
      </c>
      <c r="P4244" s="101"/>
      <c r="Q4244" s="101"/>
      <c r="R4244" s="101"/>
      <c r="S4244" s="24">
        <f t="shared" si="150"/>
        <v>59320</v>
      </c>
      <c r="T4244" s="94" t="s">
        <v>11080</v>
      </c>
      <c r="U4244" s="102"/>
      <c r="V4244" s="102"/>
      <c r="W4244" s="102"/>
      <c r="X4244" s="103"/>
      <c r="Y4244" s="23" t="s">
        <v>285</v>
      </c>
      <c r="Z4244" s="104" t="s">
        <v>13</v>
      </c>
      <c r="AA4244" s="105"/>
      <c r="AB4244" s="106"/>
    </row>
    <row r="4245" spans="1:28" s="16" customFormat="1" ht="53.25" customHeight="1" x14ac:dyDescent="0.2">
      <c r="A4245" s="18" t="s">
        <v>11108</v>
      </c>
      <c r="B4245" s="94" t="s">
        <v>11109</v>
      </c>
      <c r="C4245" s="95"/>
      <c r="D4245" s="19" t="s">
        <v>32</v>
      </c>
      <c r="E4245" s="20" t="s">
        <v>2741</v>
      </c>
      <c r="F4245" s="21" t="s">
        <v>285</v>
      </c>
      <c r="G4245" s="22">
        <v>59320</v>
      </c>
      <c r="H4245" s="96">
        <v>59320</v>
      </c>
      <c r="I4245" s="97"/>
      <c r="J4245" s="98"/>
      <c r="K4245" s="99"/>
      <c r="L4245" s="99"/>
      <c r="M4245" s="100"/>
      <c r="N4245" s="17"/>
      <c r="O4245" s="101">
        <f t="shared" ref="O4245:O4308" si="151">H4245-J4245</f>
        <v>59320</v>
      </c>
      <c r="P4245" s="101"/>
      <c r="Q4245" s="101"/>
      <c r="R4245" s="101"/>
      <c r="S4245" s="24">
        <f t="shared" si="150"/>
        <v>59320</v>
      </c>
      <c r="T4245" s="94" t="s">
        <v>11080</v>
      </c>
      <c r="U4245" s="102"/>
      <c r="V4245" s="102"/>
      <c r="W4245" s="102"/>
      <c r="X4245" s="103"/>
      <c r="Y4245" s="23" t="s">
        <v>285</v>
      </c>
      <c r="Z4245" s="104" t="s">
        <v>13</v>
      </c>
      <c r="AA4245" s="105"/>
      <c r="AB4245" s="106"/>
    </row>
    <row r="4246" spans="1:28" s="16" customFormat="1" ht="53.25" customHeight="1" x14ac:dyDescent="0.2">
      <c r="A4246" s="18" t="s">
        <v>11110</v>
      </c>
      <c r="B4246" s="94" t="s">
        <v>11111</v>
      </c>
      <c r="C4246" s="95"/>
      <c r="D4246" s="19" t="s">
        <v>32</v>
      </c>
      <c r="E4246" s="20" t="s">
        <v>2896</v>
      </c>
      <c r="F4246" s="21" t="s">
        <v>285</v>
      </c>
      <c r="G4246" s="22">
        <v>59320</v>
      </c>
      <c r="H4246" s="96">
        <v>59320</v>
      </c>
      <c r="I4246" s="97"/>
      <c r="J4246" s="98"/>
      <c r="K4246" s="99"/>
      <c r="L4246" s="99"/>
      <c r="M4246" s="100"/>
      <c r="N4246" s="17"/>
      <c r="O4246" s="101">
        <f t="shared" si="151"/>
        <v>59320</v>
      </c>
      <c r="P4246" s="101"/>
      <c r="Q4246" s="101"/>
      <c r="R4246" s="101"/>
      <c r="S4246" s="24">
        <f t="shared" si="150"/>
        <v>59320</v>
      </c>
      <c r="T4246" s="94" t="s">
        <v>11080</v>
      </c>
      <c r="U4246" s="102"/>
      <c r="V4246" s="102"/>
      <c r="W4246" s="102"/>
      <c r="X4246" s="103"/>
      <c r="Y4246" s="23" t="s">
        <v>285</v>
      </c>
      <c r="Z4246" s="104" t="s">
        <v>13</v>
      </c>
      <c r="AA4246" s="105"/>
      <c r="AB4246" s="106"/>
    </row>
    <row r="4247" spans="1:28" s="16" customFormat="1" ht="53.25" customHeight="1" x14ac:dyDescent="0.2">
      <c r="A4247" s="18" t="s">
        <v>11112</v>
      </c>
      <c r="B4247" s="94" t="s">
        <v>11113</v>
      </c>
      <c r="C4247" s="95"/>
      <c r="D4247" s="19" t="s">
        <v>32</v>
      </c>
      <c r="E4247" s="20" t="s">
        <v>2744</v>
      </c>
      <c r="F4247" s="21" t="s">
        <v>285</v>
      </c>
      <c r="G4247" s="22">
        <v>59320</v>
      </c>
      <c r="H4247" s="96">
        <v>59320</v>
      </c>
      <c r="I4247" s="97"/>
      <c r="J4247" s="98"/>
      <c r="K4247" s="99"/>
      <c r="L4247" s="99"/>
      <c r="M4247" s="100"/>
      <c r="N4247" s="17"/>
      <c r="O4247" s="101">
        <f t="shared" si="151"/>
        <v>59320</v>
      </c>
      <c r="P4247" s="101"/>
      <c r="Q4247" s="101"/>
      <c r="R4247" s="101"/>
      <c r="S4247" s="24">
        <f t="shared" si="150"/>
        <v>59320</v>
      </c>
      <c r="T4247" s="94" t="s">
        <v>11080</v>
      </c>
      <c r="U4247" s="102"/>
      <c r="V4247" s="102"/>
      <c r="W4247" s="102"/>
      <c r="X4247" s="103"/>
      <c r="Y4247" s="23" t="s">
        <v>285</v>
      </c>
      <c r="Z4247" s="104" t="s">
        <v>13</v>
      </c>
      <c r="AA4247" s="105"/>
      <c r="AB4247" s="106"/>
    </row>
    <row r="4248" spans="1:28" s="16" customFormat="1" ht="53.25" customHeight="1" x14ac:dyDescent="0.2">
      <c r="A4248" s="18" t="s">
        <v>11114</v>
      </c>
      <c r="B4248" s="94" t="s">
        <v>11115</v>
      </c>
      <c r="C4248" s="95"/>
      <c r="D4248" s="19" t="s">
        <v>32</v>
      </c>
      <c r="E4248" s="20" t="s">
        <v>2857</v>
      </c>
      <c r="F4248" s="21" t="s">
        <v>285</v>
      </c>
      <c r="G4248" s="22">
        <v>59320</v>
      </c>
      <c r="H4248" s="96">
        <v>59320</v>
      </c>
      <c r="I4248" s="97"/>
      <c r="J4248" s="98"/>
      <c r="K4248" s="99"/>
      <c r="L4248" s="99"/>
      <c r="M4248" s="100"/>
      <c r="N4248" s="17"/>
      <c r="O4248" s="101">
        <f t="shared" si="151"/>
        <v>59320</v>
      </c>
      <c r="P4248" s="101"/>
      <c r="Q4248" s="101"/>
      <c r="R4248" s="101"/>
      <c r="S4248" s="24">
        <f t="shared" si="150"/>
        <v>59320</v>
      </c>
      <c r="T4248" s="94" t="s">
        <v>11080</v>
      </c>
      <c r="U4248" s="102"/>
      <c r="V4248" s="102"/>
      <c r="W4248" s="102"/>
      <c r="X4248" s="103"/>
      <c r="Y4248" s="23" t="s">
        <v>285</v>
      </c>
      <c r="Z4248" s="104" t="s">
        <v>13</v>
      </c>
      <c r="AA4248" s="105"/>
      <c r="AB4248" s="106"/>
    </row>
    <row r="4249" spans="1:28" s="16" customFormat="1" ht="53.25" customHeight="1" x14ac:dyDescent="0.2">
      <c r="A4249" s="18" t="s">
        <v>11116</v>
      </c>
      <c r="B4249" s="94" t="s">
        <v>11117</v>
      </c>
      <c r="C4249" s="95"/>
      <c r="D4249" s="19" t="s">
        <v>32</v>
      </c>
      <c r="E4249" s="20" t="s">
        <v>2863</v>
      </c>
      <c r="F4249" s="21" t="s">
        <v>285</v>
      </c>
      <c r="G4249" s="22">
        <v>59320</v>
      </c>
      <c r="H4249" s="96">
        <v>59320</v>
      </c>
      <c r="I4249" s="97"/>
      <c r="J4249" s="98"/>
      <c r="K4249" s="99"/>
      <c r="L4249" s="99"/>
      <c r="M4249" s="100"/>
      <c r="N4249" s="17"/>
      <c r="O4249" s="101">
        <f t="shared" si="151"/>
        <v>59320</v>
      </c>
      <c r="P4249" s="101"/>
      <c r="Q4249" s="101"/>
      <c r="R4249" s="101"/>
      <c r="S4249" s="24">
        <f t="shared" si="150"/>
        <v>59320</v>
      </c>
      <c r="T4249" s="94" t="s">
        <v>11080</v>
      </c>
      <c r="U4249" s="102"/>
      <c r="V4249" s="102"/>
      <c r="W4249" s="102"/>
      <c r="X4249" s="103"/>
      <c r="Y4249" s="23" t="s">
        <v>285</v>
      </c>
      <c r="Z4249" s="104" t="s">
        <v>13</v>
      </c>
      <c r="AA4249" s="105"/>
      <c r="AB4249" s="106"/>
    </row>
    <row r="4250" spans="1:28" s="16" customFormat="1" ht="53.25" customHeight="1" x14ac:dyDescent="0.2">
      <c r="A4250" s="18" t="s">
        <v>11118</v>
      </c>
      <c r="B4250" s="94" t="s">
        <v>11119</v>
      </c>
      <c r="C4250" s="95"/>
      <c r="D4250" s="19" t="s">
        <v>32</v>
      </c>
      <c r="E4250" s="20" t="s">
        <v>2876</v>
      </c>
      <c r="F4250" s="21" t="s">
        <v>285</v>
      </c>
      <c r="G4250" s="22">
        <v>59320</v>
      </c>
      <c r="H4250" s="96">
        <v>59320</v>
      </c>
      <c r="I4250" s="97"/>
      <c r="J4250" s="98"/>
      <c r="K4250" s="99"/>
      <c r="L4250" s="99"/>
      <c r="M4250" s="100"/>
      <c r="N4250" s="17"/>
      <c r="O4250" s="101">
        <f t="shared" si="151"/>
        <v>59320</v>
      </c>
      <c r="P4250" s="101"/>
      <c r="Q4250" s="101"/>
      <c r="R4250" s="101"/>
      <c r="S4250" s="24">
        <f t="shared" si="150"/>
        <v>59320</v>
      </c>
      <c r="T4250" s="94" t="s">
        <v>11080</v>
      </c>
      <c r="U4250" s="102"/>
      <c r="V4250" s="102"/>
      <c r="W4250" s="102"/>
      <c r="X4250" s="103"/>
      <c r="Y4250" s="23" t="s">
        <v>285</v>
      </c>
      <c r="Z4250" s="104" t="s">
        <v>13</v>
      </c>
      <c r="AA4250" s="105"/>
      <c r="AB4250" s="106"/>
    </row>
    <row r="4251" spans="1:28" s="16" customFormat="1" ht="53.25" customHeight="1" x14ac:dyDescent="0.2">
      <c r="A4251" s="18" t="s">
        <v>11120</v>
      </c>
      <c r="B4251" s="94" t="s">
        <v>11121</v>
      </c>
      <c r="C4251" s="95"/>
      <c r="D4251" s="19" t="s">
        <v>32</v>
      </c>
      <c r="E4251" s="20" t="s">
        <v>2802</v>
      </c>
      <c r="F4251" s="21" t="s">
        <v>285</v>
      </c>
      <c r="G4251" s="22">
        <v>59320</v>
      </c>
      <c r="H4251" s="96">
        <v>59320</v>
      </c>
      <c r="I4251" s="97"/>
      <c r="J4251" s="98"/>
      <c r="K4251" s="99"/>
      <c r="L4251" s="99"/>
      <c r="M4251" s="100"/>
      <c r="N4251" s="17"/>
      <c r="O4251" s="101">
        <f t="shared" si="151"/>
        <v>59320</v>
      </c>
      <c r="P4251" s="101"/>
      <c r="Q4251" s="101"/>
      <c r="R4251" s="101"/>
      <c r="S4251" s="24">
        <f t="shared" si="150"/>
        <v>59320</v>
      </c>
      <c r="T4251" s="94" t="s">
        <v>11080</v>
      </c>
      <c r="U4251" s="102"/>
      <c r="V4251" s="102"/>
      <c r="W4251" s="102"/>
      <c r="X4251" s="103"/>
      <c r="Y4251" s="23" t="s">
        <v>285</v>
      </c>
      <c r="Z4251" s="104" t="s">
        <v>13</v>
      </c>
      <c r="AA4251" s="105"/>
      <c r="AB4251" s="106"/>
    </row>
    <row r="4252" spans="1:28" s="16" customFormat="1" ht="53.25" customHeight="1" x14ac:dyDescent="0.2">
      <c r="A4252" s="18" t="s">
        <v>11122</v>
      </c>
      <c r="B4252" s="94" t="s">
        <v>11123</v>
      </c>
      <c r="C4252" s="95"/>
      <c r="D4252" s="19" t="s">
        <v>32</v>
      </c>
      <c r="E4252" s="20" t="s">
        <v>2747</v>
      </c>
      <c r="F4252" s="21" t="s">
        <v>285</v>
      </c>
      <c r="G4252" s="22">
        <v>59320</v>
      </c>
      <c r="H4252" s="96">
        <v>59320</v>
      </c>
      <c r="I4252" s="97"/>
      <c r="J4252" s="98"/>
      <c r="K4252" s="99"/>
      <c r="L4252" s="99"/>
      <c r="M4252" s="100"/>
      <c r="N4252" s="17"/>
      <c r="O4252" s="101">
        <f t="shared" si="151"/>
        <v>59320</v>
      </c>
      <c r="P4252" s="101"/>
      <c r="Q4252" s="101"/>
      <c r="R4252" s="101"/>
      <c r="S4252" s="24">
        <f t="shared" si="150"/>
        <v>59320</v>
      </c>
      <c r="T4252" s="94" t="s">
        <v>11080</v>
      </c>
      <c r="U4252" s="102"/>
      <c r="V4252" s="102"/>
      <c r="W4252" s="102"/>
      <c r="X4252" s="103"/>
      <c r="Y4252" s="23" t="s">
        <v>285</v>
      </c>
      <c r="Z4252" s="104" t="s">
        <v>13</v>
      </c>
      <c r="AA4252" s="105"/>
      <c r="AB4252" s="106"/>
    </row>
    <row r="4253" spans="1:28" s="16" customFormat="1" ht="53.25" customHeight="1" x14ac:dyDescent="0.2">
      <c r="A4253" s="18" t="s">
        <v>11124</v>
      </c>
      <c r="B4253" s="94" t="s">
        <v>11125</v>
      </c>
      <c r="C4253" s="95"/>
      <c r="D4253" s="19" t="s">
        <v>32</v>
      </c>
      <c r="E4253" s="20" t="s">
        <v>2750</v>
      </c>
      <c r="F4253" s="21" t="s">
        <v>285</v>
      </c>
      <c r="G4253" s="22">
        <v>59320</v>
      </c>
      <c r="H4253" s="96">
        <v>59320</v>
      </c>
      <c r="I4253" s="97"/>
      <c r="J4253" s="98"/>
      <c r="K4253" s="99"/>
      <c r="L4253" s="99"/>
      <c r="M4253" s="100"/>
      <c r="N4253" s="17"/>
      <c r="O4253" s="101">
        <f t="shared" si="151"/>
        <v>59320</v>
      </c>
      <c r="P4253" s="101"/>
      <c r="Q4253" s="101"/>
      <c r="R4253" s="101"/>
      <c r="S4253" s="24">
        <f t="shared" si="150"/>
        <v>59320</v>
      </c>
      <c r="T4253" s="94" t="s">
        <v>11080</v>
      </c>
      <c r="U4253" s="102"/>
      <c r="V4253" s="102"/>
      <c r="W4253" s="102"/>
      <c r="X4253" s="103"/>
      <c r="Y4253" s="23" t="s">
        <v>285</v>
      </c>
      <c r="Z4253" s="104" t="s">
        <v>13</v>
      </c>
      <c r="AA4253" s="105"/>
      <c r="AB4253" s="106"/>
    </row>
    <row r="4254" spans="1:28" s="16" customFormat="1" ht="53.25" customHeight="1" x14ac:dyDescent="0.2">
      <c r="A4254" s="18" t="s">
        <v>11126</v>
      </c>
      <c r="B4254" s="94" t="s">
        <v>11127</v>
      </c>
      <c r="C4254" s="95"/>
      <c r="D4254" s="19" t="s">
        <v>32</v>
      </c>
      <c r="E4254" s="20" t="s">
        <v>2805</v>
      </c>
      <c r="F4254" s="21" t="s">
        <v>285</v>
      </c>
      <c r="G4254" s="22">
        <v>122305</v>
      </c>
      <c r="H4254" s="96">
        <v>122305</v>
      </c>
      <c r="I4254" s="97"/>
      <c r="J4254" s="98">
        <v>122305</v>
      </c>
      <c r="K4254" s="99"/>
      <c r="L4254" s="99"/>
      <c r="M4254" s="100"/>
      <c r="N4254" s="17">
        <v>122305</v>
      </c>
      <c r="O4254" s="101"/>
      <c r="P4254" s="101"/>
      <c r="Q4254" s="101"/>
      <c r="R4254" s="101"/>
      <c r="S4254" s="24">
        <f t="shared" si="150"/>
        <v>0</v>
      </c>
      <c r="T4254" s="94" t="s">
        <v>11080</v>
      </c>
      <c r="U4254" s="102"/>
      <c r="V4254" s="102"/>
      <c r="W4254" s="102"/>
      <c r="X4254" s="103"/>
      <c r="Y4254" s="23" t="s">
        <v>285</v>
      </c>
      <c r="Z4254" s="104" t="s">
        <v>13</v>
      </c>
      <c r="AA4254" s="105"/>
      <c r="AB4254" s="106"/>
    </row>
    <row r="4255" spans="1:28" s="16" customFormat="1" ht="53.25" customHeight="1" x14ac:dyDescent="0.2">
      <c r="A4255" s="18" t="s">
        <v>11128</v>
      </c>
      <c r="B4255" s="94" t="s">
        <v>11129</v>
      </c>
      <c r="C4255" s="95"/>
      <c r="D4255" s="19" t="s">
        <v>32</v>
      </c>
      <c r="E4255" s="20" t="s">
        <v>2776</v>
      </c>
      <c r="F4255" s="21" t="s">
        <v>285</v>
      </c>
      <c r="G4255" s="22">
        <v>363422.89</v>
      </c>
      <c r="H4255" s="96">
        <v>363422.89</v>
      </c>
      <c r="I4255" s="97"/>
      <c r="J4255" s="98">
        <v>363422.89</v>
      </c>
      <c r="K4255" s="99"/>
      <c r="L4255" s="99"/>
      <c r="M4255" s="100"/>
      <c r="N4255" s="17">
        <v>363422.89</v>
      </c>
      <c r="O4255" s="101"/>
      <c r="P4255" s="101"/>
      <c r="Q4255" s="101"/>
      <c r="R4255" s="101"/>
      <c r="S4255" s="24">
        <f t="shared" si="150"/>
        <v>0</v>
      </c>
      <c r="T4255" s="94" t="s">
        <v>11080</v>
      </c>
      <c r="U4255" s="102"/>
      <c r="V4255" s="102"/>
      <c r="W4255" s="102"/>
      <c r="X4255" s="103"/>
      <c r="Y4255" s="23" t="s">
        <v>285</v>
      </c>
      <c r="Z4255" s="104" t="s">
        <v>13</v>
      </c>
      <c r="AA4255" s="105"/>
      <c r="AB4255" s="106"/>
    </row>
    <row r="4256" spans="1:28" s="16" customFormat="1" ht="53.25" customHeight="1" x14ac:dyDescent="0.2">
      <c r="A4256" s="18" t="s">
        <v>11130</v>
      </c>
      <c r="B4256" s="94" t="s">
        <v>11131</v>
      </c>
      <c r="C4256" s="95"/>
      <c r="D4256" s="19" t="s">
        <v>32</v>
      </c>
      <c r="E4256" s="20" t="s">
        <v>2760</v>
      </c>
      <c r="F4256" s="21" t="s">
        <v>285</v>
      </c>
      <c r="G4256" s="22">
        <v>522174.62</v>
      </c>
      <c r="H4256" s="96">
        <v>522174.62</v>
      </c>
      <c r="I4256" s="97"/>
      <c r="J4256" s="98">
        <v>522174.62</v>
      </c>
      <c r="K4256" s="99"/>
      <c r="L4256" s="99"/>
      <c r="M4256" s="100"/>
      <c r="N4256" s="17">
        <v>522174.62</v>
      </c>
      <c r="O4256" s="101"/>
      <c r="P4256" s="101"/>
      <c r="Q4256" s="101"/>
      <c r="R4256" s="101"/>
      <c r="S4256" s="24">
        <f t="shared" si="150"/>
        <v>0</v>
      </c>
      <c r="T4256" s="94" t="s">
        <v>11080</v>
      </c>
      <c r="U4256" s="102"/>
      <c r="V4256" s="102"/>
      <c r="W4256" s="102"/>
      <c r="X4256" s="103"/>
      <c r="Y4256" s="23" t="s">
        <v>285</v>
      </c>
      <c r="Z4256" s="104" t="s">
        <v>13</v>
      </c>
      <c r="AA4256" s="105"/>
      <c r="AB4256" s="106"/>
    </row>
    <row r="4257" spans="1:28" s="16" customFormat="1" ht="53.25" customHeight="1" x14ac:dyDescent="0.2">
      <c r="A4257" s="18" t="s">
        <v>11132</v>
      </c>
      <c r="B4257" s="94" t="s">
        <v>11133</v>
      </c>
      <c r="C4257" s="95"/>
      <c r="D4257" s="19" t="s">
        <v>32</v>
      </c>
      <c r="E4257" s="20" t="s">
        <v>2763</v>
      </c>
      <c r="F4257" s="21" t="s">
        <v>285</v>
      </c>
      <c r="G4257" s="22">
        <v>740732.72</v>
      </c>
      <c r="H4257" s="96">
        <v>740732.72</v>
      </c>
      <c r="I4257" s="97"/>
      <c r="J4257" s="98">
        <v>740732.72</v>
      </c>
      <c r="K4257" s="99"/>
      <c r="L4257" s="99"/>
      <c r="M4257" s="100"/>
      <c r="N4257" s="17">
        <v>740732.72</v>
      </c>
      <c r="O4257" s="101"/>
      <c r="P4257" s="101"/>
      <c r="Q4257" s="101"/>
      <c r="R4257" s="101"/>
      <c r="S4257" s="24">
        <f t="shared" si="150"/>
        <v>0</v>
      </c>
      <c r="T4257" s="94" t="s">
        <v>11080</v>
      </c>
      <c r="U4257" s="102"/>
      <c r="V4257" s="102"/>
      <c r="W4257" s="102"/>
      <c r="X4257" s="103"/>
      <c r="Y4257" s="23" t="s">
        <v>285</v>
      </c>
      <c r="Z4257" s="104" t="s">
        <v>13</v>
      </c>
      <c r="AA4257" s="105"/>
      <c r="AB4257" s="106"/>
    </row>
    <row r="4258" spans="1:28" s="16" customFormat="1" ht="53.25" customHeight="1" x14ac:dyDescent="0.2">
      <c r="A4258" s="18" t="s">
        <v>11134</v>
      </c>
      <c r="B4258" s="94" t="s">
        <v>11135</v>
      </c>
      <c r="C4258" s="95"/>
      <c r="D4258" s="19" t="s">
        <v>32</v>
      </c>
      <c r="E4258" s="20" t="s">
        <v>2766</v>
      </c>
      <c r="F4258" s="21" t="s">
        <v>285</v>
      </c>
      <c r="G4258" s="22">
        <v>82940</v>
      </c>
      <c r="H4258" s="96">
        <v>82940</v>
      </c>
      <c r="I4258" s="97"/>
      <c r="J4258" s="98"/>
      <c r="K4258" s="99"/>
      <c r="L4258" s="99"/>
      <c r="M4258" s="100"/>
      <c r="N4258" s="17"/>
      <c r="O4258" s="101">
        <f t="shared" si="151"/>
        <v>82940</v>
      </c>
      <c r="P4258" s="101"/>
      <c r="Q4258" s="101"/>
      <c r="R4258" s="101"/>
      <c r="S4258" s="24">
        <f t="shared" si="150"/>
        <v>82940</v>
      </c>
      <c r="T4258" s="94" t="s">
        <v>11080</v>
      </c>
      <c r="U4258" s="102"/>
      <c r="V4258" s="102"/>
      <c r="W4258" s="102"/>
      <c r="X4258" s="103"/>
      <c r="Y4258" s="23" t="s">
        <v>285</v>
      </c>
      <c r="Z4258" s="104" t="s">
        <v>13</v>
      </c>
      <c r="AA4258" s="105"/>
      <c r="AB4258" s="106"/>
    </row>
    <row r="4259" spans="1:28" s="16" customFormat="1" ht="73.5" customHeight="1" x14ac:dyDescent="0.2">
      <c r="A4259" s="18" t="s">
        <v>11136</v>
      </c>
      <c r="B4259" s="94" t="s">
        <v>11137</v>
      </c>
      <c r="C4259" s="95"/>
      <c r="D4259" s="19" t="s">
        <v>32</v>
      </c>
      <c r="E4259" s="20" t="s">
        <v>2778</v>
      </c>
      <c r="F4259" s="21" t="s">
        <v>285</v>
      </c>
      <c r="G4259" s="22">
        <v>55000</v>
      </c>
      <c r="H4259" s="96">
        <v>55000</v>
      </c>
      <c r="I4259" s="97"/>
      <c r="J4259" s="98"/>
      <c r="K4259" s="99"/>
      <c r="L4259" s="99"/>
      <c r="M4259" s="100"/>
      <c r="N4259" s="17"/>
      <c r="O4259" s="101">
        <f t="shared" si="151"/>
        <v>55000</v>
      </c>
      <c r="P4259" s="101"/>
      <c r="Q4259" s="101"/>
      <c r="R4259" s="101"/>
      <c r="S4259" s="24">
        <f t="shared" si="150"/>
        <v>55000</v>
      </c>
      <c r="T4259" s="94" t="s">
        <v>11080</v>
      </c>
      <c r="U4259" s="102"/>
      <c r="V4259" s="102"/>
      <c r="W4259" s="102"/>
      <c r="X4259" s="103"/>
      <c r="Y4259" s="23" t="s">
        <v>285</v>
      </c>
      <c r="Z4259" s="104" t="s">
        <v>13</v>
      </c>
      <c r="AA4259" s="105"/>
      <c r="AB4259" s="106"/>
    </row>
    <row r="4260" spans="1:28" s="16" customFormat="1" ht="77.25" customHeight="1" x14ac:dyDescent="0.2">
      <c r="A4260" s="18" t="s">
        <v>11138</v>
      </c>
      <c r="B4260" s="94" t="s">
        <v>11137</v>
      </c>
      <c r="C4260" s="95"/>
      <c r="D4260" s="19" t="s">
        <v>32</v>
      </c>
      <c r="E4260" s="20" t="s">
        <v>11139</v>
      </c>
      <c r="F4260" s="21" t="s">
        <v>285</v>
      </c>
      <c r="G4260" s="22">
        <v>55000</v>
      </c>
      <c r="H4260" s="96">
        <v>55000</v>
      </c>
      <c r="I4260" s="97"/>
      <c r="J4260" s="98"/>
      <c r="K4260" s="99"/>
      <c r="L4260" s="99"/>
      <c r="M4260" s="100"/>
      <c r="N4260" s="17"/>
      <c r="O4260" s="101">
        <f t="shared" si="151"/>
        <v>55000</v>
      </c>
      <c r="P4260" s="101"/>
      <c r="Q4260" s="101"/>
      <c r="R4260" s="101"/>
      <c r="S4260" s="24">
        <f t="shared" si="150"/>
        <v>55000</v>
      </c>
      <c r="T4260" s="94" t="s">
        <v>11080</v>
      </c>
      <c r="U4260" s="102"/>
      <c r="V4260" s="102"/>
      <c r="W4260" s="102"/>
      <c r="X4260" s="103"/>
      <c r="Y4260" s="23" t="s">
        <v>285</v>
      </c>
      <c r="Z4260" s="104" t="s">
        <v>13</v>
      </c>
      <c r="AA4260" s="105"/>
      <c r="AB4260" s="106"/>
    </row>
    <row r="4261" spans="1:28" s="16" customFormat="1" ht="99" customHeight="1" x14ac:dyDescent="0.2">
      <c r="A4261" s="18" t="s">
        <v>11140</v>
      </c>
      <c r="B4261" s="94" t="s">
        <v>11137</v>
      </c>
      <c r="C4261" s="95"/>
      <c r="D4261" s="19" t="s">
        <v>32</v>
      </c>
      <c r="E4261" s="20" t="s">
        <v>2769</v>
      </c>
      <c r="F4261" s="21" t="s">
        <v>285</v>
      </c>
      <c r="G4261" s="22">
        <v>55000</v>
      </c>
      <c r="H4261" s="96">
        <v>55000</v>
      </c>
      <c r="I4261" s="97"/>
      <c r="J4261" s="98"/>
      <c r="K4261" s="99"/>
      <c r="L4261" s="99"/>
      <c r="M4261" s="100"/>
      <c r="N4261" s="17"/>
      <c r="O4261" s="101">
        <f t="shared" si="151"/>
        <v>55000</v>
      </c>
      <c r="P4261" s="101"/>
      <c r="Q4261" s="101"/>
      <c r="R4261" s="101"/>
      <c r="S4261" s="24">
        <f t="shared" si="150"/>
        <v>55000</v>
      </c>
      <c r="T4261" s="94" t="s">
        <v>11080</v>
      </c>
      <c r="U4261" s="102"/>
      <c r="V4261" s="102"/>
      <c r="W4261" s="102"/>
      <c r="X4261" s="103"/>
      <c r="Y4261" s="23" t="s">
        <v>285</v>
      </c>
      <c r="Z4261" s="104" t="s">
        <v>13</v>
      </c>
      <c r="AA4261" s="105"/>
      <c r="AB4261" s="106"/>
    </row>
    <row r="4262" spans="1:28" s="16" customFormat="1" ht="110.25" customHeight="1" x14ac:dyDescent="0.2">
      <c r="A4262" s="18" t="s">
        <v>11141</v>
      </c>
      <c r="B4262" s="94" t="s">
        <v>11137</v>
      </c>
      <c r="C4262" s="95"/>
      <c r="D4262" s="19" t="s">
        <v>32</v>
      </c>
      <c r="E4262" s="20" t="s">
        <v>2772</v>
      </c>
      <c r="F4262" s="21" t="s">
        <v>285</v>
      </c>
      <c r="G4262" s="22">
        <v>55000</v>
      </c>
      <c r="H4262" s="96">
        <v>55000</v>
      </c>
      <c r="I4262" s="97"/>
      <c r="J4262" s="98"/>
      <c r="K4262" s="99"/>
      <c r="L4262" s="99"/>
      <c r="M4262" s="100"/>
      <c r="N4262" s="17"/>
      <c r="O4262" s="101">
        <f t="shared" si="151"/>
        <v>55000</v>
      </c>
      <c r="P4262" s="101"/>
      <c r="Q4262" s="101"/>
      <c r="R4262" s="101"/>
      <c r="S4262" s="24">
        <f t="shared" si="150"/>
        <v>55000</v>
      </c>
      <c r="T4262" s="94" t="s">
        <v>11080</v>
      </c>
      <c r="U4262" s="102"/>
      <c r="V4262" s="102"/>
      <c r="W4262" s="102"/>
      <c r="X4262" s="103"/>
      <c r="Y4262" s="23" t="s">
        <v>285</v>
      </c>
      <c r="Z4262" s="104" t="s">
        <v>13</v>
      </c>
      <c r="AA4262" s="105"/>
      <c r="AB4262" s="106"/>
    </row>
    <row r="4263" spans="1:28" s="16" customFormat="1" ht="91.5" customHeight="1" x14ac:dyDescent="0.2">
      <c r="A4263" s="18" t="s">
        <v>11142</v>
      </c>
      <c r="B4263" s="94" t="s">
        <v>11143</v>
      </c>
      <c r="C4263" s="95"/>
      <c r="D4263" s="19" t="s">
        <v>32</v>
      </c>
      <c r="E4263" s="20" t="s">
        <v>11144</v>
      </c>
      <c r="F4263" s="21" t="s">
        <v>285</v>
      </c>
      <c r="G4263" s="22">
        <v>63300</v>
      </c>
      <c r="H4263" s="96">
        <v>63300</v>
      </c>
      <c r="I4263" s="97"/>
      <c r="J4263" s="98"/>
      <c r="K4263" s="99"/>
      <c r="L4263" s="99"/>
      <c r="M4263" s="100"/>
      <c r="N4263" s="17"/>
      <c r="O4263" s="101">
        <f t="shared" si="151"/>
        <v>63300</v>
      </c>
      <c r="P4263" s="101"/>
      <c r="Q4263" s="101"/>
      <c r="R4263" s="101"/>
      <c r="S4263" s="24">
        <f t="shared" si="150"/>
        <v>63300</v>
      </c>
      <c r="T4263" s="94" t="s">
        <v>11080</v>
      </c>
      <c r="U4263" s="102"/>
      <c r="V4263" s="102"/>
      <c r="W4263" s="102"/>
      <c r="X4263" s="103"/>
      <c r="Y4263" s="23" t="s">
        <v>285</v>
      </c>
      <c r="Z4263" s="104" t="s">
        <v>13</v>
      </c>
      <c r="AA4263" s="105"/>
      <c r="AB4263" s="106"/>
    </row>
    <row r="4264" spans="1:28" s="29" customFormat="1" ht="26.25" customHeight="1" x14ac:dyDescent="0.2">
      <c r="A4264" s="26" t="s">
        <v>11145</v>
      </c>
      <c r="B4264" s="107" t="s">
        <v>11146</v>
      </c>
      <c r="C4264" s="108"/>
      <c r="D4264" s="108"/>
      <c r="E4264" s="108"/>
      <c r="F4264" s="109"/>
      <c r="G4264" s="30">
        <v>894254.59</v>
      </c>
      <c r="H4264" s="110">
        <v>894254.59</v>
      </c>
      <c r="I4264" s="111"/>
      <c r="J4264" s="112">
        <v>14833.5</v>
      </c>
      <c r="K4264" s="113"/>
      <c r="L4264" s="113"/>
      <c r="M4264" s="114"/>
      <c r="N4264" s="24">
        <v>14833.5</v>
      </c>
      <c r="O4264" s="115"/>
      <c r="P4264" s="115"/>
      <c r="Q4264" s="115"/>
      <c r="R4264" s="115"/>
      <c r="S4264" s="24">
        <f t="shared" si="150"/>
        <v>879421.09</v>
      </c>
      <c r="T4264" s="119" t="s">
        <v>25</v>
      </c>
      <c r="U4264" s="120"/>
      <c r="V4264" s="120"/>
      <c r="W4264" s="120"/>
      <c r="X4264" s="121"/>
      <c r="Y4264" s="26" t="s">
        <v>25</v>
      </c>
      <c r="Z4264" s="119" t="s">
        <v>23</v>
      </c>
      <c r="AA4264" s="120"/>
      <c r="AB4264" s="121"/>
    </row>
    <row r="4265" spans="1:28" s="16" customFormat="1" ht="53.25" customHeight="1" x14ac:dyDescent="0.2">
      <c r="A4265" s="18" t="s">
        <v>11147</v>
      </c>
      <c r="B4265" s="94" t="s">
        <v>11148</v>
      </c>
      <c r="C4265" s="95"/>
      <c r="D4265" s="19" t="s">
        <v>11149</v>
      </c>
      <c r="E4265" s="20" t="s">
        <v>648</v>
      </c>
      <c r="F4265" s="21" t="s">
        <v>11150</v>
      </c>
      <c r="G4265" s="22">
        <v>55615.13</v>
      </c>
      <c r="H4265" s="96">
        <v>55615.13</v>
      </c>
      <c r="I4265" s="97"/>
      <c r="J4265" s="98"/>
      <c r="K4265" s="99"/>
      <c r="L4265" s="99"/>
      <c r="M4265" s="100"/>
      <c r="N4265" s="17"/>
      <c r="O4265" s="101">
        <f t="shared" si="151"/>
        <v>55615.13</v>
      </c>
      <c r="P4265" s="101"/>
      <c r="Q4265" s="101"/>
      <c r="R4265" s="101"/>
      <c r="S4265" s="24">
        <f t="shared" si="150"/>
        <v>55615.13</v>
      </c>
      <c r="T4265" s="94" t="s">
        <v>11146</v>
      </c>
      <c r="U4265" s="102"/>
      <c r="V4265" s="102"/>
      <c r="W4265" s="102"/>
      <c r="X4265" s="103"/>
      <c r="Y4265" s="23" t="s">
        <v>11150</v>
      </c>
      <c r="Z4265" s="104" t="s">
        <v>13</v>
      </c>
      <c r="AA4265" s="105"/>
      <c r="AB4265" s="106"/>
    </row>
    <row r="4266" spans="1:28" s="16" customFormat="1" ht="53.25" customHeight="1" x14ac:dyDescent="0.2">
      <c r="A4266" s="18" t="s">
        <v>11151</v>
      </c>
      <c r="B4266" s="94" t="s">
        <v>11152</v>
      </c>
      <c r="C4266" s="95"/>
      <c r="D4266" s="19" t="s">
        <v>11149</v>
      </c>
      <c r="E4266" s="20" t="s">
        <v>303</v>
      </c>
      <c r="F4266" s="21" t="s">
        <v>11153</v>
      </c>
      <c r="G4266" s="22">
        <v>98700</v>
      </c>
      <c r="H4266" s="96">
        <v>98700</v>
      </c>
      <c r="I4266" s="97"/>
      <c r="J4266" s="98"/>
      <c r="K4266" s="99"/>
      <c r="L4266" s="99"/>
      <c r="M4266" s="100"/>
      <c r="N4266" s="17"/>
      <c r="O4266" s="101">
        <f t="shared" si="151"/>
        <v>98700</v>
      </c>
      <c r="P4266" s="101"/>
      <c r="Q4266" s="101"/>
      <c r="R4266" s="101"/>
      <c r="S4266" s="24">
        <f t="shared" si="150"/>
        <v>98700</v>
      </c>
      <c r="T4266" s="94" t="s">
        <v>11146</v>
      </c>
      <c r="U4266" s="102"/>
      <c r="V4266" s="102"/>
      <c r="W4266" s="102"/>
      <c r="X4266" s="103"/>
      <c r="Y4266" s="23" t="s">
        <v>11153</v>
      </c>
      <c r="Z4266" s="104" t="s">
        <v>13</v>
      </c>
      <c r="AA4266" s="105"/>
      <c r="AB4266" s="106"/>
    </row>
    <row r="4267" spans="1:28" s="16" customFormat="1" ht="53.25" customHeight="1" x14ac:dyDescent="0.2">
      <c r="A4267" s="18" t="s">
        <v>11154</v>
      </c>
      <c r="B4267" s="94" t="s">
        <v>11152</v>
      </c>
      <c r="C4267" s="95"/>
      <c r="D4267" s="19" t="s">
        <v>11149</v>
      </c>
      <c r="E4267" s="20" t="s">
        <v>608</v>
      </c>
      <c r="F4267" s="21" t="s">
        <v>11155</v>
      </c>
      <c r="G4267" s="22">
        <v>59381</v>
      </c>
      <c r="H4267" s="96">
        <v>59381</v>
      </c>
      <c r="I4267" s="97"/>
      <c r="J4267" s="98"/>
      <c r="K4267" s="99"/>
      <c r="L4267" s="99"/>
      <c r="M4267" s="100"/>
      <c r="N4267" s="17"/>
      <c r="O4267" s="101">
        <f t="shared" si="151"/>
        <v>59381</v>
      </c>
      <c r="P4267" s="101"/>
      <c r="Q4267" s="101"/>
      <c r="R4267" s="101"/>
      <c r="S4267" s="24">
        <f t="shared" si="150"/>
        <v>59381</v>
      </c>
      <c r="T4267" s="94" t="s">
        <v>11146</v>
      </c>
      <c r="U4267" s="102"/>
      <c r="V4267" s="102"/>
      <c r="W4267" s="102"/>
      <c r="X4267" s="103"/>
      <c r="Y4267" s="23" t="s">
        <v>11155</v>
      </c>
      <c r="Z4267" s="104" t="s">
        <v>13</v>
      </c>
      <c r="AA4267" s="105"/>
      <c r="AB4267" s="106"/>
    </row>
    <row r="4268" spans="1:28" s="16" customFormat="1" ht="53.25" customHeight="1" x14ac:dyDescent="0.2">
      <c r="A4268" s="18" t="s">
        <v>11156</v>
      </c>
      <c r="B4268" s="94" t="s">
        <v>11152</v>
      </c>
      <c r="C4268" s="95"/>
      <c r="D4268" s="19" t="s">
        <v>11149</v>
      </c>
      <c r="E4268" s="20" t="s">
        <v>1126</v>
      </c>
      <c r="F4268" s="21" t="s">
        <v>11157</v>
      </c>
      <c r="G4268" s="22">
        <v>75625</v>
      </c>
      <c r="H4268" s="96">
        <v>75625</v>
      </c>
      <c r="I4268" s="97"/>
      <c r="J4268" s="98"/>
      <c r="K4268" s="99"/>
      <c r="L4268" s="99"/>
      <c r="M4268" s="100"/>
      <c r="N4268" s="17"/>
      <c r="O4268" s="101">
        <f t="shared" si="151"/>
        <v>75625</v>
      </c>
      <c r="P4268" s="101"/>
      <c r="Q4268" s="101"/>
      <c r="R4268" s="101"/>
      <c r="S4268" s="24">
        <f t="shared" si="150"/>
        <v>75625</v>
      </c>
      <c r="T4268" s="94" t="s">
        <v>11146</v>
      </c>
      <c r="U4268" s="102"/>
      <c r="V4268" s="102"/>
      <c r="W4268" s="102"/>
      <c r="X4268" s="103"/>
      <c r="Y4268" s="23" t="s">
        <v>11157</v>
      </c>
      <c r="Z4268" s="104" t="s">
        <v>13</v>
      </c>
      <c r="AA4268" s="105"/>
      <c r="AB4268" s="106"/>
    </row>
    <row r="4269" spans="1:28" s="16" customFormat="1" ht="53.25" customHeight="1" x14ac:dyDescent="0.2">
      <c r="A4269" s="18" t="s">
        <v>11158</v>
      </c>
      <c r="B4269" s="94" t="s">
        <v>11152</v>
      </c>
      <c r="C4269" s="95"/>
      <c r="D4269" s="19" t="s">
        <v>11149</v>
      </c>
      <c r="E4269" s="20" t="s">
        <v>361</v>
      </c>
      <c r="F4269" s="21" t="s">
        <v>11159</v>
      </c>
      <c r="G4269" s="22">
        <v>75625</v>
      </c>
      <c r="H4269" s="96">
        <v>75625</v>
      </c>
      <c r="I4269" s="97"/>
      <c r="J4269" s="98"/>
      <c r="K4269" s="99"/>
      <c r="L4269" s="99"/>
      <c r="M4269" s="100"/>
      <c r="N4269" s="17"/>
      <c r="O4269" s="101">
        <f t="shared" si="151"/>
        <v>75625</v>
      </c>
      <c r="P4269" s="101"/>
      <c r="Q4269" s="101"/>
      <c r="R4269" s="101"/>
      <c r="S4269" s="24">
        <f t="shared" si="150"/>
        <v>75625</v>
      </c>
      <c r="T4269" s="94" t="s">
        <v>11146</v>
      </c>
      <c r="U4269" s="102"/>
      <c r="V4269" s="102"/>
      <c r="W4269" s="102"/>
      <c r="X4269" s="103"/>
      <c r="Y4269" s="23" t="s">
        <v>11159</v>
      </c>
      <c r="Z4269" s="104" t="s">
        <v>13</v>
      </c>
      <c r="AA4269" s="105"/>
      <c r="AB4269" s="106"/>
    </row>
    <row r="4270" spans="1:28" s="16" customFormat="1" ht="53.25" customHeight="1" x14ac:dyDescent="0.2">
      <c r="A4270" s="18" t="s">
        <v>11160</v>
      </c>
      <c r="B4270" s="94" t="s">
        <v>11161</v>
      </c>
      <c r="C4270" s="95"/>
      <c r="D4270" s="19" t="s">
        <v>11149</v>
      </c>
      <c r="E4270" s="20" t="s">
        <v>300</v>
      </c>
      <c r="F4270" s="21" t="s">
        <v>11162</v>
      </c>
      <c r="G4270" s="22">
        <v>62313.79</v>
      </c>
      <c r="H4270" s="96">
        <v>62313.79</v>
      </c>
      <c r="I4270" s="97"/>
      <c r="J4270" s="98"/>
      <c r="K4270" s="99"/>
      <c r="L4270" s="99"/>
      <c r="M4270" s="100"/>
      <c r="N4270" s="17"/>
      <c r="O4270" s="101">
        <f t="shared" si="151"/>
        <v>62313.79</v>
      </c>
      <c r="P4270" s="101"/>
      <c r="Q4270" s="101"/>
      <c r="R4270" s="101"/>
      <c r="S4270" s="24">
        <f t="shared" si="150"/>
        <v>62313.79</v>
      </c>
      <c r="T4270" s="94" t="s">
        <v>11146</v>
      </c>
      <c r="U4270" s="102"/>
      <c r="V4270" s="102"/>
      <c r="W4270" s="102"/>
      <c r="X4270" s="103"/>
      <c r="Y4270" s="23" t="s">
        <v>11162</v>
      </c>
      <c r="Z4270" s="104" t="s">
        <v>13</v>
      </c>
      <c r="AA4270" s="105"/>
      <c r="AB4270" s="106"/>
    </row>
    <row r="4271" spans="1:28" s="16" customFormat="1" ht="53.25" customHeight="1" x14ac:dyDescent="0.2">
      <c r="A4271" s="18" t="s">
        <v>11163</v>
      </c>
      <c r="B4271" s="94" t="s">
        <v>11164</v>
      </c>
      <c r="C4271" s="95"/>
      <c r="D4271" s="19" t="s">
        <v>11149</v>
      </c>
      <c r="E4271" s="20" t="s">
        <v>10215</v>
      </c>
      <c r="F4271" s="21" t="s">
        <v>11165</v>
      </c>
      <c r="G4271" s="22">
        <v>89000</v>
      </c>
      <c r="H4271" s="96">
        <v>89000</v>
      </c>
      <c r="I4271" s="97"/>
      <c r="J4271" s="98">
        <v>14833.5</v>
      </c>
      <c r="K4271" s="99"/>
      <c r="L4271" s="99"/>
      <c r="M4271" s="100"/>
      <c r="N4271" s="17">
        <v>14833.5</v>
      </c>
      <c r="O4271" s="101">
        <f t="shared" si="151"/>
        <v>74166.5</v>
      </c>
      <c r="P4271" s="101"/>
      <c r="Q4271" s="101"/>
      <c r="R4271" s="101"/>
      <c r="S4271" s="24">
        <f t="shared" si="150"/>
        <v>74166.5</v>
      </c>
      <c r="T4271" s="94" t="s">
        <v>11146</v>
      </c>
      <c r="U4271" s="102"/>
      <c r="V4271" s="102"/>
      <c r="W4271" s="102"/>
      <c r="X4271" s="103"/>
      <c r="Y4271" s="23" t="s">
        <v>11165</v>
      </c>
      <c r="Z4271" s="104" t="s">
        <v>13</v>
      </c>
      <c r="AA4271" s="105"/>
      <c r="AB4271" s="106"/>
    </row>
    <row r="4272" spans="1:28" s="16" customFormat="1" ht="53.25" customHeight="1" x14ac:dyDescent="0.2">
      <c r="A4272" s="18" t="s">
        <v>11166</v>
      </c>
      <c r="B4272" s="94" t="s">
        <v>11167</v>
      </c>
      <c r="C4272" s="95"/>
      <c r="D4272" s="19" t="s">
        <v>11149</v>
      </c>
      <c r="E4272" s="20" t="s">
        <v>495</v>
      </c>
      <c r="F4272" s="21" t="s">
        <v>11168</v>
      </c>
      <c r="G4272" s="22">
        <v>109364.76</v>
      </c>
      <c r="H4272" s="96">
        <v>109364.76</v>
      </c>
      <c r="I4272" s="97"/>
      <c r="J4272" s="98"/>
      <c r="K4272" s="99"/>
      <c r="L4272" s="99"/>
      <c r="M4272" s="100"/>
      <c r="N4272" s="17"/>
      <c r="O4272" s="101">
        <f t="shared" si="151"/>
        <v>109364.76</v>
      </c>
      <c r="P4272" s="101"/>
      <c r="Q4272" s="101"/>
      <c r="R4272" s="101"/>
      <c r="S4272" s="24">
        <f t="shared" si="150"/>
        <v>109364.76</v>
      </c>
      <c r="T4272" s="94" t="s">
        <v>11146</v>
      </c>
      <c r="U4272" s="102"/>
      <c r="V4272" s="102"/>
      <c r="W4272" s="102"/>
      <c r="X4272" s="103"/>
      <c r="Y4272" s="23" t="s">
        <v>11168</v>
      </c>
      <c r="Z4272" s="104" t="s">
        <v>13</v>
      </c>
      <c r="AA4272" s="105"/>
      <c r="AB4272" s="106"/>
    </row>
    <row r="4273" spans="1:28" s="16" customFormat="1" ht="53.25" customHeight="1" x14ac:dyDescent="0.2">
      <c r="A4273" s="18" t="s">
        <v>11169</v>
      </c>
      <c r="B4273" s="94" t="s">
        <v>11167</v>
      </c>
      <c r="C4273" s="95"/>
      <c r="D4273" s="19" t="s">
        <v>11149</v>
      </c>
      <c r="E4273" s="20" t="s">
        <v>307</v>
      </c>
      <c r="F4273" s="21" t="s">
        <v>11170</v>
      </c>
      <c r="G4273" s="22">
        <v>111280</v>
      </c>
      <c r="H4273" s="96">
        <v>111280</v>
      </c>
      <c r="I4273" s="97"/>
      <c r="J4273" s="98"/>
      <c r="K4273" s="99"/>
      <c r="L4273" s="99"/>
      <c r="M4273" s="100"/>
      <c r="N4273" s="17"/>
      <c r="O4273" s="101">
        <f t="shared" si="151"/>
        <v>111280</v>
      </c>
      <c r="P4273" s="101"/>
      <c r="Q4273" s="101"/>
      <c r="R4273" s="101"/>
      <c r="S4273" s="24">
        <f t="shared" si="150"/>
        <v>111280</v>
      </c>
      <c r="T4273" s="94" t="s">
        <v>11146</v>
      </c>
      <c r="U4273" s="102"/>
      <c r="V4273" s="102"/>
      <c r="W4273" s="102"/>
      <c r="X4273" s="103"/>
      <c r="Y4273" s="23" t="s">
        <v>11170</v>
      </c>
      <c r="Z4273" s="104" t="s">
        <v>13</v>
      </c>
      <c r="AA4273" s="105"/>
      <c r="AB4273" s="106"/>
    </row>
    <row r="4274" spans="1:28" s="16" customFormat="1" ht="53.25" customHeight="1" x14ac:dyDescent="0.2">
      <c r="A4274" s="18" t="s">
        <v>11171</v>
      </c>
      <c r="B4274" s="94" t="s">
        <v>11172</v>
      </c>
      <c r="C4274" s="95"/>
      <c r="D4274" s="19" t="s">
        <v>11149</v>
      </c>
      <c r="E4274" s="20" t="s">
        <v>501</v>
      </c>
      <c r="F4274" s="21" t="s">
        <v>11173</v>
      </c>
      <c r="G4274" s="22">
        <v>50364.91</v>
      </c>
      <c r="H4274" s="96">
        <v>50364.91</v>
      </c>
      <c r="I4274" s="97"/>
      <c r="J4274" s="98"/>
      <c r="K4274" s="99"/>
      <c r="L4274" s="99"/>
      <c r="M4274" s="100"/>
      <c r="N4274" s="17"/>
      <c r="O4274" s="101">
        <f t="shared" si="151"/>
        <v>50364.91</v>
      </c>
      <c r="P4274" s="101"/>
      <c r="Q4274" s="101"/>
      <c r="R4274" s="101"/>
      <c r="S4274" s="24">
        <f t="shared" si="150"/>
        <v>50364.91</v>
      </c>
      <c r="T4274" s="94" t="s">
        <v>11146</v>
      </c>
      <c r="U4274" s="102"/>
      <c r="V4274" s="102"/>
      <c r="W4274" s="102"/>
      <c r="X4274" s="103"/>
      <c r="Y4274" s="23" t="s">
        <v>11173</v>
      </c>
      <c r="Z4274" s="104" t="s">
        <v>13</v>
      </c>
      <c r="AA4274" s="105"/>
      <c r="AB4274" s="106"/>
    </row>
    <row r="4275" spans="1:28" s="16" customFormat="1" ht="53.25" customHeight="1" x14ac:dyDescent="0.2">
      <c r="A4275" s="18" t="s">
        <v>11174</v>
      </c>
      <c r="B4275" s="94" t="s">
        <v>11175</v>
      </c>
      <c r="C4275" s="95"/>
      <c r="D4275" s="19" t="s">
        <v>11149</v>
      </c>
      <c r="E4275" s="20" t="s">
        <v>9688</v>
      </c>
      <c r="F4275" s="21" t="s">
        <v>10583</v>
      </c>
      <c r="G4275" s="22">
        <v>106985</v>
      </c>
      <c r="H4275" s="96">
        <v>106985</v>
      </c>
      <c r="I4275" s="97"/>
      <c r="J4275" s="98"/>
      <c r="K4275" s="99"/>
      <c r="L4275" s="99"/>
      <c r="M4275" s="100"/>
      <c r="N4275" s="17"/>
      <c r="O4275" s="101">
        <f t="shared" si="151"/>
        <v>106985</v>
      </c>
      <c r="P4275" s="101"/>
      <c r="Q4275" s="101"/>
      <c r="R4275" s="101"/>
      <c r="S4275" s="24">
        <f t="shared" si="150"/>
        <v>106985</v>
      </c>
      <c r="T4275" s="94" t="s">
        <v>11146</v>
      </c>
      <c r="U4275" s="102"/>
      <c r="V4275" s="102"/>
      <c r="W4275" s="102"/>
      <c r="X4275" s="103"/>
      <c r="Y4275" s="23" t="s">
        <v>10583</v>
      </c>
      <c r="Z4275" s="104" t="s">
        <v>13</v>
      </c>
      <c r="AA4275" s="105"/>
      <c r="AB4275" s="106"/>
    </row>
    <row r="4276" spans="1:28" s="29" customFormat="1" ht="36.75" customHeight="1" x14ac:dyDescent="0.2">
      <c r="A4276" s="26" t="s">
        <v>11176</v>
      </c>
      <c r="B4276" s="107" t="s">
        <v>11177</v>
      </c>
      <c r="C4276" s="108"/>
      <c r="D4276" s="108"/>
      <c r="E4276" s="108"/>
      <c r="F4276" s="109"/>
      <c r="G4276" s="30">
        <v>46500</v>
      </c>
      <c r="H4276" s="110">
        <v>46500</v>
      </c>
      <c r="I4276" s="111"/>
      <c r="J4276" s="112"/>
      <c r="K4276" s="113"/>
      <c r="L4276" s="113"/>
      <c r="M4276" s="114"/>
      <c r="N4276" s="24"/>
      <c r="O4276" s="115">
        <f t="shared" si="151"/>
        <v>46500</v>
      </c>
      <c r="P4276" s="115"/>
      <c r="Q4276" s="115"/>
      <c r="R4276" s="115"/>
      <c r="S4276" s="24">
        <f t="shared" si="150"/>
        <v>46500</v>
      </c>
      <c r="T4276" s="119" t="s">
        <v>25</v>
      </c>
      <c r="U4276" s="120"/>
      <c r="V4276" s="120"/>
      <c r="W4276" s="120"/>
      <c r="X4276" s="121"/>
      <c r="Y4276" s="26" t="s">
        <v>25</v>
      </c>
      <c r="Z4276" s="119" t="s">
        <v>13</v>
      </c>
      <c r="AA4276" s="120"/>
      <c r="AB4276" s="121"/>
    </row>
    <row r="4277" spans="1:28" s="29" customFormat="1" ht="53.25" customHeight="1" x14ac:dyDescent="0.2">
      <c r="A4277" s="26" t="s">
        <v>11178</v>
      </c>
      <c r="B4277" s="107" t="s">
        <v>11179</v>
      </c>
      <c r="C4277" s="135"/>
      <c r="D4277" s="31" t="s">
        <v>11180</v>
      </c>
      <c r="E4277" s="32" t="s">
        <v>11181</v>
      </c>
      <c r="F4277" s="33" t="s">
        <v>11182</v>
      </c>
      <c r="G4277" s="30">
        <v>46500</v>
      </c>
      <c r="H4277" s="110">
        <v>46500</v>
      </c>
      <c r="I4277" s="111"/>
      <c r="J4277" s="112"/>
      <c r="K4277" s="113"/>
      <c r="L4277" s="113"/>
      <c r="M4277" s="114"/>
      <c r="N4277" s="24"/>
      <c r="O4277" s="115">
        <f t="shared" si="151"/>
        <v>46500</v>
      </c>
      <c r="P4277" s="115"/>
      <c r="Q4277" s="115"/>
      <c r="R4277" s="115"/>
      <c r="S4277" s="24">
        <f t="shared" si="150"/>
        <v>46500</v>
      </c>
      <c r="T4277" s="107" t="s">
        <v>11177</v>
      </c>
      <c r="U4277" s="108"/>
      <c r="V4277" s="108"/>
      <c r="W4277" s="108"/>
      <c r="X4277" s="109"/>
      <c r="Y4277" s="34" t="s">
        <v>11182</v>
      </c>
      <c r="Z4277" s="119" t="s">
        <v>13</v>
      </c>
      <c r="AA4277" s="120"/>
      <c r="AB4277" s="121"/>
    </row>
    <row r="4278" spans="1:28" s="29" customFormat="1" ht="36.75" customHeight="1" x14ac:dyDescent="0.2">
      <c r="A4278" s="26" t="s">
        <v>11183</v>
      </c>
      <c r="B4278" s="107" t="s">
        <v>11184</v>
      </c>
      <c r="C4278" s="108"/>
      <c r="D4278" s="108"/>
      <c r="E4278" s="108"/>
      <c r="F4278" s="109"/>
      <c r="G4278" s="30">
        <v>312000</v>
      </c>
      <c r="H4278" s="110">
        <v>312000</v>
      </c>
      <c r="I4278" s="111"/>
      <c r="J4278" s="112">
        <v>2000</v>
      </c>
      <c r="K4278" s="113"/>
      <c r="L4278" s="113"/>
      <c r="M4278" s="114"/>
      <c r="N4278" s="24">
        <v>2000</v>
      </c>
      <c r="O4278" s="115"/>
      <c r="P4278" s="115"/>
      <c r="Q4278" s="115"/>
      <c r="R4278" s="115"/>
      <c r="S4278" s="24">
        <f t="shared" si="150"/>
        <v>310000</v>
      </c>
      <c r="T4278" s="119" t="s">
        <v>25</v>
      </c>
      <c r="U4278" s="120"/>
      <c r="V4278" s="120"/>
      <c r="W4278" s="120"/>
      <c r="X4278" s="121"/>
      <c r="Y4278" s="26" t="s">
        <v>25</v>
      </c>
      <c r="Z4278" s="119" t="s">
        <v>16</v>
      </c>
      <c r="AA4278" s="120"/>
      <c r="AB4278" s="121"/>
    </row>
    <row r="4279" spans="1:28" s="16" customFormat="1" ht="53.25" customHeight="1" x14ac:dyDescent="0.2">
      <c r="A4279" s="18" t="s">
        <v>11185</v>
      </c>
      <c r="B4279" s="94" t="s">
        <v>11186</v>
      </c>
      <c r="C4279" s="95"/>
      <c r="D4279" s="19" t="s">
        <v>11187</v>
      </c>
      <c r="E4279" s="20" t="s">
        <v>11188</v>
      </c>
      <c r="F4279" s="21" t="s">
        <v>11189</v>
      </c>
      <c r="G4279" s="22">
        <v>67000</v>
      </c>
      <c r="H4279" s="96">
        <v>67000</v>
      </c>
      <c r="I4279" s="97"/>
      <c r="J4279" s="98"/>
      <c r="K4279" s="99"/>
      <c r="L4279" s="99"/>
      <c r="M4279" s="100"/>
      <c r="N4279" s="17"/>
      <c r="O4279" s="101">
        <f t="shared" si="151"/>
        <v>67000</v>
      </c>
      <c r="P4279" s="101"/>
      <c r="Q4279" s="101"/>
      <c r="R4279" s="101"/>
      <c r="S4279" s="24">
        <f t="shared" si="150"/>
        <v>67000</v>
      </c>
      <c r="T4279" s="94" t="s">
        <v>11184</v>
      </c>
      <c r="U4279" s="102"/>
      <c r="V4279" s="102"/>
      <c r="W4279" s="102"/>
      <c r="X4279" s="103"/>
      <c r="Y4279" s="23" t="s">
        <v>11189</v>
      </c>
      <c r="Z4279" s="104" t="s">
        <v>13</v>
      </c>
      <c r="AA4279" s="105"/>
      <c r="AB4279" s="106"/>
    </row>
    <row r="4280" spans="1:28" s="16" customFormat="1" ht="53.25" customHeight="1" x14ac:dyDescent="0.2">
      <c r="A4280" s="18" t="s">
        <v>11190</v>
      </c>
      <c r="B4280" s="94" t="s">
        <v>11191</v>
      </c>
      <c r="C4280" s="95"/>
      <c r="D4280" s="19" t="s">
        <v>11187</v>
      </c>
      <c r="E4280" s="20" t="s">
        <v>11192</v>
      </c>
      <c r="F4280" s="21" t="s">
        <v>11189</v>
      </c>
      <c r="G4280" s="22">
        <v>46000</v>
      </c>
      <c r="H4280" s="96">
        <v>46000</v>
      </c>
      <c r="I4280" s="97"/>
      <c r="J4280" s="98">
        <v>2000</v>
      </c>
      <c r="K4280" s="99"/>
      <c r="L4280" s="99"/>
      <c r="M4280" s="100"/>
      <c r="N4280" s="17">
        <v>2000</v>
      </c>
      <c r="O4280" s="101">
        <f t="shared" si="151"/>
        <v>44000</v>
      </c>
      <c r="P4280" s="101"/>
      <c r="Q4280" s="101"/>
      <c r="R4280" s="101"/>
      <c r="S4280" s="24">
        <f t="shared" si="150"/>
        <v>44000</v>
      </c>
      <c r="T4280" s="94" t="s">
        <v>11184</v>
      </c>
      <c r="U4280" s="102"/>
      <c r="V4280" s="102"/>
      <c r="W4280" s="102"/>
      <c r="X4280" s="103"/>
      <c r="Y4280" s="23" t="s">
        <v>11189</v>
      </c>
      <c r="Z4280" s="104" t="s">
        <v>13</v>
      </c>
      <c r="AA4280" s="105"/>
      <c r="AB4280" s="106"/>
    </row>
    <row r="4281" spans="1:28" s="16" customFormat="1" ht="53.25" customHeight="1" x14ac:dyDescent="0.2">
      <c r="A4281" s="18" t="s">
        <v>11193</v>
      </c>
      <c r="B4281" s="94" t="s">
        <v>11194</v>
      </c>
      <c r="C4281" s="95"/>
      <c r="D4281" s="19" t="s">
        <v>11187</v>
      </c>
      <c r="E4281" s="20" t="s">
        <v>11195</v>
      </c>
      <c r="F4281" s="21" t="s">
        <v>1332</v>
      </c>
      <c r="G4281" s="22">
        <v>49000</v>
      </c>
      <c r="H4281" s="96">
        <v>49000</v>
      </c>
      <c r="I4281" s="97"/>
      <c r="J4281" s="98"/>
      <c r="K4281" s="99"/>
      <c r="L4281" s="99"/>
      <c r="M4281" s="100"/>
      <c r="N4281" s="17"/>
      <c r="O4281" s="101">
        <f t="shared" si="151"/>
        <v>49000</v>
      </c>
      <c r="P4281" s="101"/>
      <c r="Q4281" s="101"/>
      <c r="R4281" s="101"/>
      <c r="S4281" s="24">
        <f t="shared" si="150"/>
        <v>49000</v>
      </c>
      <c r="T4281" s="94" t="s">
        <v>11184</v>
      </c>
      <c r="U4281" s="102"/>
      <c r="V4281" s="102"/>
      <c r="W4281" s="102"/>
      <c r="X4281" s="103"/>
      <c r="Y4281" s="23" t="s">
        <v>1332</v>
      </c>
      <c r="Z4281" s="104" t="s">
        <v>13</v>
      </c>
      <c r="AA4281" s="105"/>
      <c r="AB4281" s="106"/>
    </row>
    <row r="4282" spans="1:28" s="16" customFormat="1" ht="53.25" customHeight="1" x14ac:dyDescent="0.2">
      <c r="A4282" s="18" t="s">
        <v>11196</v>
      </c>
      <c r="B4282" s="94" t="s">
        <v>11197</v>
      </c>
      <c r="C4282" s="95"/>
      <c r="D4282" s="19" t="s">
        <v>11187</v>
      </c>
      <c r="E4282" s="20" t="s">
        <v>11198</v>
      </c>
      <c r="F4282" s="21" t="s">
        <v>11199</v>
      </c>
      <c r="G4282" s="22">
        <v>150000</v>
      </c>
      <c r="H4282" s="96">
        <v>150000</v>
      </c>
      <c r="I4282" s="97"/>
      <c r="J4282" s="98"/>
      <c r="K4282" s="99"/>
      <c r="L4282" s="99"/>
      <c r="M4282" s="100"/>
      <c r="N4282" s="17"/>
      <c r="O4282" s="101">
        <f t="shared" si="151"/>
        <v>150000</v>
      </c>
      <c r="P4282" s="101"/>
      <c r="Q4282" s="101"/>
      <c r="R4282" s="101"/>
      <c r="S4282" s="24">
        <f t="shared" si="150"/>
        <v>150000</v>
      </c>
      <c r="T4282" s="94" t="s">
        <v>11184</v>
      </c>
      <c r="U4282" s="102"/>
      <c r="V4282" s="102"/>
      <c r="W4282" s="102"/>
      <c r="X4282" s="103"/>
      <c r="Y4282" s="23" t="s">
        <v>11199</v>
      </c>
      <c r="Z4282" s="104" t="s">
        <v>13</v>
      </c>
      <c r="AA4282" s="105"/>
      <c r="AB4282" s="106"/>
    </row>
    <row r="4283" spans="1:28" s="29" customFormat="1" ht="38.25" customHeight="1" x14ac:dyDescent="0.2">
      <c r="A4283" s="26" t="s">
        <v>11200</v>
      </c>
      <c r="B4283" s="107" t="s">
        <v>11201</v>
      </c>
      <c r="C4283" s="108"/>
      <c r="D4283" s="108"/>
      <c r="E4283" s="108"/>
      <c r="F4283" s="109"/>
      <c r="G4283" s="30">
        <v>1688058.13</v>
      </c>
      <c r="H4283" s="110">
        <v>1688058.13</v>
      </c>
      <c r="I4283" s="111"/>
      <c r="J4283" s="112">
        <v>514066.88</v>
      </c>
      <c r="K4283" s="113"/>
      <c r="L4283" s="113"/>
      <c r="M4283" s="114"/>
      <c r="N4283" s="24">
        <v>514066.88</v>
      </c>
      <c r="O4283" s="115"/>
      <c r="P4283" s="115"/>
      <c r="Q4283" s="115"/>
      <c r="R4283" s="115"/>
      <c r="S4283" s="24">
        <f t="shared" si="150"/>
        <v>1173991.25</v>
      </c>
      <c r="T4283" s="119" t="s">
        <v>25</v>
      </c>
      <c r="U4283" s="120"/>
      <c r="V4283" s="120"/>
      <c r="W4283" s="120"/>
      <c r="X4283" s="121"/>
      <c r="Y4283" s="26" t="s">
        <v>25</v>
      </c>
      <c r="Z4283" s="119" t="s">
        <v>20</v>
      </c>
      <c r="AA4283" s="120"/>
      <c r="AB4283" s="121"/>
    </row>
    <row r="4284" spans="1:28" s="16" customFormat="1" ht="53.25" customHeight="1" x14ac:dyDescent="0.2">
      <c r="A4284" s="18" t="s">
        <v>11202</v>
      </c>
      <c r="B4284" s="94" t="s">
        <v>11203</v>
      </c>
      <c r="C4284" s="95"/>
      <c r="D4284" s="19" t="s">
        <v>4464</v>
      </c>
      <c r="E4284" s="20" t="s">
        <v>11204</v>
      </c>
      <c r="F4284" s="21" t="s">
        <v>8582</v>
      </c>
      <c r="G4284" s="22">
        <v>67900</v>
      </c>
      <c r="H4284" s="96">
        <v>67900</v>
      </c>
      <c r="I4284" s="97"/>
      <c r="J4284" s="98"/>
      <c r="K4284" s="99"/>
      <c r="L4284" s="99"/>
      <c r="M4284" s="100"/>
      <c r="N4284" s="17"/>
      <c r="O4284" s="101">
        <f t="shared" si="151"/>
        <v>67900</v>
      </c>
      <c r="P4284" s="101"/>
      <c r="Q4284" s="101"/>
      <c r="R4284" s="101"/>
      <c r="S4284" s="24">
        <f t="shared" si="150"/>
        <v>67900</v>
      </c>
      <c r="T4284" s="94" t="s">
        <v>11201</v>
      </c>
      <c r="U4284" s="102"/>
      <c r="V4284" s="102"/>
      <c r="W4284" s="102"/>
      <c r="X4284" s="103"/>
      <c r="Y4284" s="23" t="s">
        <v>8582</v>
      </c>
      <c r="Z4284" s="104" t="s">
        <v>13</v>
      </c>
      <c r="AA4284" s="105"/>
      <c r="AB4284" s="106"/>
    </row>
    <row r="4285" spans="1:28" s="16" customFormat="1" ht="53.25" customHeight="1" x14ac:dyDescent="0.2">
      <c r="A4285" s="18" t="s">
        <v>11205</v>
      </c>
      <c r="B4285" s="94" t="s">
        <v>11206</v>
      </c>
      <c r="C4285" s="95"/>
      <c r="D4285" s="19" t="s">
        <v>4464</v>
      </c>
      <c r="E4285" s="20" t="s">
        <v>11207</v>
      </c>
      <c r="F4285" s="21" t="s">
        <v>11208</v>
      </c>
      <c r="G4285" s="22">
        <v>48558.63</v>
      </c>
      <c r="H4285" s="96">
        <v>48558.63</v>
      </c>
      <c r="I4285" s="97"/>
      <c r="J4285" s="98"/>
      <c r="K4285" s="99"/>
      <c r="L4285" s="99"/>
      <c r="M4285" s="100"/>
      <c r="N4285" s="17"/>
      <c r="O4285" s="101">
        <f t="shared" si="151"/>
        <v>48558.63</v>
      </c>
      <c r="P4285" s="101"/>
      <c r="Q4285" s="101"/>
      <c r="R4285" s="101"/>
      <c r="S4285" s="24">
        <f t="shared" si="150"/>
        <v>48558.63</v>
      </c>
      <c r="T4285" s="94" t="s">
        <v>11201</v>
      </c>
      <c r="U4285" s="102"/>
      <c r="V4285" s="102"/>
      <c r="W4285" s="102"/>
      <c r="X4285" s="103"/>
      <c r="Y4285" s="23" t="s">
        <v>11208</v>
      </c>
      <c r="Z4285" s="104" t="s">
        <v>13</v>
      </c>
      <c r="AA4285" s="105"/>
      <c r="AB4285" s="106"/>
    </row>
    <row r="4286" spans="1:28" s="16" customFormat="1" ht="53.25" customHeight="1" x14ac:dyDescent="0.2">
      <c r="A4286" s="18" t="s">
        <v>11209</v>
      </c>
      <c r="B4286" s="94" t="s">
        <v>11210</v>
      </c>
      <c r="C4286" s="95"/>
      <c r="D4286" s="19" t="s">
        <v>4464</v>
      </c>
      <c r="E4286" s="20" t="s">
        <v>11211</v>
      </c>
      <c r="F4286" s="21" t="s">
        <v>11208</v>
      </c>
      <c r="G4286" s="22">
        <v>20832.5</v>
      </c>
      <c r="H4286" s="96">
        <v>20832.5</v>
      </c>
      <c r="I4286" s="97"/>
      <c r="J4286" s="98"/>
      <c r="K4286" s="99"/>
      <c r="L4286" s="99"/>
      <c r="M4286" s="100"/>
      <c r="N4286" s="17"/>
      <c r="O4286" s="101">
        <f t="shared" si="151"/>
        <v>20832.5</v>
      </c>
      <c r="P4286" s="101"/>
      <c r="Q4286" s="101"/>
      <c r="R4286" s="101"/>
      <c r="S4286" s="24">
        <f t="shared" si="150"/>
        <v>20832.5</v>
      </c>
      <c r="T4286" s="94" t="s">
        <v>11201</v>
      </c>
      <c r="U4286" s="102"/>
      <c r="V4286" s="102"/>
      <c r="W4286" s="102"/>
      <c r="X4286" s="103"/>
      <c r="Y4286" s="23" t="s">
        <v>11208</v>
      </c>
      <c r="Z4286" s="104" t="s">
        <v>13</v>
      </c>
      <c r="AA4286" s="105"/>
      <c r="AB4286" s="106"/>
    </row>
    <row r="4287" spans="1:28" s="16" customFormat="1" ht="53.25" customHeight="1" x14ac:dyDescent="0.2">
      <c r="A4287" s="18" t="s">
        <v>11212</v>
      </c>
      <c r="B4287" s="94" t="s">
        <v>11213</v>
      </c>
      <c r="C4287" s="95"/>
      <c r="D4287" s="19" t="s">
        <v>4464</v>
      </c>
      <c r="E4287" s="20" t="s">
        <v>11214</v>
      </c>
      <c r="F4287" s="21" t="s">
        <v>11215</v>
      </c>
      <c r="G4287" s="22">
        <v>55595</v>
      </c>
      <c r="H4287" s="96">
        <v>55595</v>
      </c>
      <c r="I4287" s="97"/>
      <c r="J4287" s="98"/>
      <c r="K4287" s="99"/>
      <c r="L4287" s="99"/>
      <c r="M4287" s="100"/>
      <c r="N4287" s="17"/>
      <c r="O4287" s="101">
        <f t="shared" si="151"/>
        <v>55595</v>
      </c>
      <c r="P4287" s="101"/>
      <c r="Q4287" s="101"/>
      <c r="R4287" s="101"/>
      <c r="S4287" s="24">
        <f t="shared" si="150"/>
        <v>55595</v>
      </c>
      <c r="T4287" s="94" t="s">
        <v>11201</v>
      </c>
      <c r="U4287" s="102"/>
      <c r="V4287" s="102"/>
      <c r="W4287" s="102"/>
      <c r="X4287" s="103"/>
      <c r="Y4287" s="23" t="s">
        <v>11215</v>
      </c>
      <c r="Z4287" s="104" t="s">
        <v>13</v>
      </c>
      <c r="AA4287" s="105"/>
      <c r="AB4287" s="106"/>
    </row>
    <row r="4288" spans="1:28" s="16" customFormat="1" ht="53.25" customHeight="1" x14ac:dyDescent="0.2">
      <c r="A4288" s="18" t="s">
        <v>11216</v>
      </c>
      <c r="B4288" s="94" t="s">
        <v>11217</v>
      </c>
      <c r="C4288" s="95"/>
      <c r="D4288" s="19" t="s">
        <v>4464</v>
      </c>
      <c r="E4288" s="20" t="s">
        <v>11218</v>
      </c>
      <c r="F4288" s="21" t="s">
        <v>8582</v>
      </c>
      <c r="G4288" s="22">
        <v>701000</v>
      </c>
      <c r="H4288" s="96">
        <v>701000</v>
      </c>
      <c r="I4288" s="97"/>
      <c r="J4288" s="98">
        <v>514066.88</v>
      </c>
      <c r="K4288" s="99"/>
      <c r="L4288" s="99"/>
      <c r="M4288" s="100"/>
      <c r="N4288" s="17">
        <v>514066.88</v>
      </c>
      <c r="O4288" s="101">
        <f t="shared" si="151"/>
        <v>186933.12</v>
      </c>
      <c r="P4288" s="101"/>
      <c r="Q4288" s="101"/>
      <c r="R4288" s="101"/>
      <c r="S4288" s="24">
        <f t="shared" si="150"/>
        <v>186933.12</v>
      </c>
      <c r="T4288" s="94" t="s">
        <v>11201</v>
      </c>
      <c r="U4288" s="102"/>
      <c r="V4288" s="102"/>
      <c r="W4288" s="102"/>
      <c r="X4288" s="103"/>
      <c r="Y4288" s="23" t="s">
        <v>8582</v>
      </c>
      <c r="Z4288" s="104" t="s">
        <v>13</v>
      </c>
      <c r="AA4288" s="105"/>
      <c r="AB4288" s="106"/>
    </row>
    <row r="4289" spans="1:28" s="16" customFormat="1" ht="53.25" customHeight="1" x14ac:dyDescent="0.2">
      <c r="A4289" s="18" t="s">
        <v>11219</v>
      </c>
      <c r="B4289" s="94" t="s">
        <v>11220</v>
      </c>
      <c r="C4289" s="95"/>
      <c r="D4289" s="19" t="s">
        <v>4464</v>
      </c>
      <c r="E4289" s="20" t="s">
        <v>11221</v>
      </c>
      <c r="F4289" s="21" t="s">
        <v>11222</v>
      </c>
      <c r="G4289" s="22">
        <v>369586</v>
      </c>
      <c r="H4289" s="96">
        <v>369586</v>
      </c>
      <c r="I4289" s="97"/>
      <c r="J4289" s="98"/>
      <c r="K4289" s="99"/>
      <c r="L4289" s="99"/>
      <c r="M4289" s="100"/>
      <c r="N4289" s="17"/>
      <c r="O4289" s="101">
        <f t="shared" si="151"/>
        <v>369586</v>
      </c>
      <c r="P4289" s="101"/>
      <c r="Q4289" s="101"/>
      <c r="R4289" s="101"/>
      <c r="S4289" s="24">
        <f t="shared" si="150"/>
        <v>369586</v>
      </c>
      <c r="T4289" s="94" t="s">
        <v>11201</v>
      </c>
      <c r="U4289" s="102"/>
      <c r="V4289" s="102"/>
      <c r="W4289" s="102"/>
      <c r="X4289" s="103"/>
      <c r="Y4289" s="23" t="s">
        <v>11222</v>
      </c>
      <c r="Z4289" s="104" t="s">
        <v>13</v>
      </c>
      <c r="AA4289" s="105"/>
      <c r="AB4289" s="106"/>
    </row>
    <row r="4290" spans="1:28" s="16" customFormat="1" ht="53.25" customHeight="1" x14ac:dyDescent="0.2">
      <c r="A4290" s="18" t="s">
        <v>11223</v>
      </c>
      <c r="B4290" s="94" t="s">
        <v>11224</v>
      </c>
      <c r="C4290" s="95"/>
      <c r="D4290" s="19" t="s">
        <v>4464</v>
      </c>
      <c r="E4290" s="20" t="s">
        <v>1552</v>
      </c>
      <c r="F4290" s="21" t="s">
        <v>11222</v>
      </c>
      <c r="G4290" s="22">
        <v>369586</v>
      </c>
      <c r="H4290" s="96">
        <v>369586</v>
      </c>
      <c r="I4290" s="97"/>
      <c r="J4290" s="98"/>
      <c r="K4290" s="99"/>
      <c r="L4290" s="99"/>
      <c r="M4290" s="100"/>
      <c r="N4290" s="17"/>
      <c r="O4290" s="101">
        <f t="shared" si="151"/>
        <v>369586</v>
      </c>
      <c r="P4290" s="101"/>
      <c r="Q4290" s="101"/>
      <c r="R4290" s="101"/>
      <c r="S4290" s="24">
        <f t="shared" si="150"/>
        <v>369586</v>
      </c>
      <c r="T4290" s="94" t="s">
        <v>11201</v>
      </c>
      <c r="U4290" s="102"/>
      <c r="V4290" s="102"/>
      <c r="W4290" s="102"/>
      <c r="X4290" s="103"/>
      <c r="Y4290" s="23" t="s">
        <v>11222</v>
      </c>
      <c r="Z4290" s="104" t="s">
        <v>13</v>
      </c>
      <c r="AA4290" s="105"/>
      <c r="AB4290" s="106"/>
    </row>
    <row r="4291" spans="1:28" s="16" customFormat="1" ht="66.75" customHeight="1" x14ac:dyDescent="0.2">
      <c r="A4291" s="18" t="s">
        <v>11225</v>
      </c>
      <c r="B4291" s="94" t="s">
        <v>11226</v>
      </c>
      <c r="C4291" s="95"/>
      <c r="D4291" s="19" t="s">
        <v>4464</v>
      </c>
      <c r="E4291" s="20" t="s">
        <v>11227</v>
      </c>
      <c r="F4291" s="21" t="s">
        <v>8582</v>
      </c>
      <c r="G4291" s="22">
        <v>55000</v>
      </c>
      <c r="H4291" s="96">
        <v>55000</v>
      </c>
      <c r="I4291" s="97"/>
      <c r="J4291" s="98"/>
      <c r="K4291" s="99"/>
      <c r="L4291" s="99"/>
      <c r="M4291" s="100"/>
      <c r="N4291" s="17"/>
      <c r="O4291" s="101">
        <f t="shared" si="151"/>
        <v>55000</v>
      </c>
      <c r="P4291" s="101"/>
      <c r="Q4291" s="101"/>
      <c r="R4291" s="101"/>
      <c r="S4291" s="24">
        <f t="shared" si="150"/>
        <v>55000</v>
      </c>
      <c r="T4291" s="94" t="s">
        <v>11201</v>
      </c>
      <c r="U4291" s="102"/>
      <c r="V4291" s="102"/>
      <c r="W4291" s="102"/>
      <c r="X4291" s="103"/>
      <c r="Y4291" s="23" t="s">
        <v>8582</v>
      </c>
      <c r="Z4291" s="104" t="s">
        <v>13</v>
      </c>
      <c r="AA4291" s="105"/>
      <c r="AB4291" s="106"/>
    </row>
    <row r="4292" spans="1:28" s="29" customFormat="1" ht="53.25" customHeight="1" x14ac:dyDescent="0.2">
      <c r="A4292" s="26" t="s">
        <v>11228</v>
      </c>
      <c r="B4292" s="107" t="s">
        <v>11229</v>
      </c>
      <c r="C4292" s="108"/>
      <c r="D4292" s="108"/>
      <c r="E4292" s="108"/>
      <c r="F4292" s="109"/>
      <c r="G4292" s="30">
        <v>429558</v>
      </c>
      <c r="H4292" s="110">
        <v>429558</v>
      </c>
      <c r="I4292" s="111"/>
      <c r="J4292" s="112"/>
      <c r="K4292" s="113"/>
      <c r="L4292" s="113"/>
      <c r="M4292" s="114"/>
      <c r="N4292" s="24"/>
      <c r="O4292" s="115"/>
      <c r="P4292" s="115"/>
      <c r="Q4292" s="115"/>
      <c r="R4292" s="115"/>
      <c r="S4292" s="24">
        <f t="shared" si="150"/>
        <v>429558</v>
      </c>
      <c r="T4292" s="119" t="s">
        <v>25</v>
      </c>
      <c r="U4292" s="120"/>
      <c r="V4292" s="120"/>
      <c r="W4292" s="120"/>
      <c r="X4292" s="121"/>
      <c r="Y4292" s="26" t="s">
        <v>25</v>
      </c>
      <c r="Z4292" s="119" t="s">
        <v>14</v>
      </c>
      <c r="AA4292" s="120"/>
      <c r="AB4292" s="121"/>
    </row>
    <row r="4293" spans="1:28" s="16" customFormat="1" ht="53.25" customHeight="1" x14ac:dyDescent="0.2">
      <c r="A4293" s="18" t="s">
        <v>11230</v>
      </c>
      <c r="B4293" s="94" t="s">
        <v>11231</v>
      </c>
      <c r="C4293" s="95"/>
      <c r="D4293" s="19" t="s">
        <v>11232</v>
      </c>
      <c r="E4293" s="20" t="s">
        <v>11233</v>
      </c>
      <c r="F4293" s="21" t="s">
        <v>8935</v>
      </c>
      <c r="G4293" s="22">
        <v>54000</v>
      </c>
      <c r="H4293" s="96">
        <v>54000</v>
      </c>
      <c r="I4293" s="97"/>
      <c r="J4293" s="98"/>
      <c r="K4293" s="99"/>
      <c r="L4293" s="99"/>
      <c r="M4293" s="100"/>
      <c r="N4293" s="17"/>
      <c r="O4293" s="101">
        <f t="shared" si="151"/>
        <v>54000</v>
      </c>
      <c r="P4293" s="101"/>
      <c r="Q4293" s="101"/>
      <c r="R4293" s="101"/>
      <c r="S4293" s="24">
        <f t="shared" si="150"/>
        <v>54000</v>
      </c>
      <c r="T4293" s="94" t="s">
        <v>11229</v>
      </c>
      <c r="U4293" s="102"/>
      <c r="V4293" s="102"/>
      <c r="W4293" s="102"/>
      <c r="X4293" s="103"/>
      <c r="Y4293" s="23" t="s">
        <v>101</v>
      </c>
      <c r="Z4293" s="104" t="s">
        <v>13</v>
      </c>
      <c r="AA4293" s="105"/>
      <c r="AB4293" s="106"/>
    </row>
    <row r="4294" spans="1:28" s="16" customFormat="1" ht="53.25" customHeight="1" x14ac:dyDescent="0.2">
      <c r="A4294" s="18" t="s">
        <v>11234</v>
      </c>
      <c r="B4294" s="94" t="s">
        <v>11235</v>
      </c>
      <c r="C4294" s="95"/>
      <c r="D4294" s="19" t="s">
        <v>11232</v>
      </c>
      <c r="E4294" s="20" t="s">
        <v>498</v>
      </c>
      <c r="F4294" s="21" t="s">
        <v>11236</v>
      </c>
      <c r="G4294" s="22">
        <v>375558</v>
      </c>
      <c r="H4294" s="96">
        <v>375558</v>
      </c>
      <c r="I4294" s="97"/>
      <c r="J4294" s="98"/>
      <c r="K4294" s="99"/>
      <c r="L4294" s="99"/>
      <c r="M4294" s="100"/>
      <c r="N4294" s="17"/>
      <c r="O4294" s="101">
        <f t="shared" si="151"/>
        <v>375558</v>
      </c>
      <c r="P4294" s="101"/>
      <c r="Q4294" s="101"/>
      <c r="R4294" s="101"/>
      <c r="S4294" s="24">
        <f t="shared" si="150"/>
        <v>375558</v>
      </c>
      <c r="T4294" s="94" t="s">
        <v>11229</v>
      </c>
      <c r="U4294" s="102"/>
      <c r="V4294" s="102"/>
      <c r="W4294" s="102"/>
      <c r="X4294" s="103"/>
      <c r="Y4294" s="23" t="s">
        <v>11236</v>
      </c>
      <c r="Z4294" s="104" t="s">
        <v>13</v>
      </c>
      <c r="AA4294" s="105"/>
      <c r="AB4294" s="106"/>
    </row>
    <row r="4295" spans="1:28" s="29" customFormat="1" ht="20.25" customHeight="1" x14ac:dyDescent="0.2">
      <c r="A4295" s="26" t="s">
        <v>11237</v>
      </c>
      <c r="B4295" s="107" t="s">
        <v>11238</v>
      </c>
      <c r="C4295" s="108"/>
      <c r="D4295" s="108"/>
      <c r="E4295" s="108"/>
      <c r="F4295" s="109"/>
      <c r="G4295" s="30">
        <v>1011339.67</v>
      </c>
      <c r="H4295" s="110">
        <v>1011339.67</v>
      </c>
      <c r="I4295" s="111"/>
      <c r="J4295" s="112"/>
      <c r="K4295" s="113"/>
      <c r="L4295" s="113"/>
      <c r="M4295" s="114"/>
      <c r="N4295" s="24"/>
      <c r="O4295" s="115"/>
      <c r="P4295" s="115"/>
      <c r="Q4295" s="115"/>
      <c r="R4295" s="115"/>
      <c r="S4295" s="24">
        <f t="shared" si="150"/>
        <v>1011339.67</v>
      </c>
      <c r="T4295" s="119" t="s">
        <v>25</v>
      </c>
      <c r="U4295" s="120"/>
      <c r="V4295" s="120"/>
      <c r="W4295" s="120"/>
      <c r="X4295" s="121"/>
      <c r="Y4295" s="26" t="s">
        <v>25</v>
      </c>
      <c r="Z4295" s="119" t="s">
        <v>15</v>
      </c>
      <c r="AA4295" s="120"/>
      <c r="AB4295" s="121"/>
    </row>
    <row r="4296" spans="1:28" s="16" customFormat="1" ht="53.25" customHeight="1" x14ac:dyDescent="0.2">
      <c r="A4296" s="18" t="s">
        <v>11239</v>
      </c>
      <c r="B4296" s="94" t="s">
        <v>11240</v>
      </c>
      <c r="C4296" s="95"/>
      <c r="D4296" s="19" t="s">
        <v>11241</v>
      </c>
      <c r="E4296" s="20" t="s">
        <v>11242</v>
      </c>
      <c r="F4296" s="21" t="s">
        <v>11243</v>
      </c>
      <c r="G4296" s="22">
        <v>956597.14</v>
      </c>
      <c r="H4296" s="96">
        <v>956597.14</v>
      </c>
      <c r="I4296" s="97"/>
      <c r="J4296" s="98"/>
      <c r="K4296" s="99"/>
      <c r="L4296" s="99"/>
      <c r="M4296" s="100"/>
      <c r="N4296" s="17"/>
      <c r="O4296" s="101">
        <f t="shared" si="151"/>
        <v>956597.14</v>
      </c>
      <c r="P4296" s="101"/>
      <c r="Q4296" s="101"/>
      <c r="R4296" s="101"/>
      <c r="S4296" s="24">
        <f t="shared" si="150"/>
        <v>956597.14</v>
      </c>
      <c r="T4296" s="94" t="s">
        <v>11238</v>
      </c>
      <c r="U4296" s="102"/>
      <c r="V4296" s="102"/>
      <c r="W4296" s="102"/>
      <c r="X4296" s="103"/>
      <c r="Y4296" s="23" t="s">
        <v>11243</v>
      </c>
      <c r="Z4296" s="104" t="s">
        <v>13</v>
      </c>
      <c r="AA4296" s="105"/>
      <c r="AB4296" s="106"/>
    </row>
    <row r="4297" spans="1:28" s="16" customFormat="1" ht="53.25" customHeight="1" x14ac:dyDescent="0.2">
      <c r="A4297" s="18" t="s">
        <v>11244</v>
      </c>
      <c r="B4297" s="94" t="s">
        <v>11245</v>
      </c>
      <c r="C4297" s="95"/>
      <c r="D4297" s="19" t="s">
        <v>11246</v>
      </c>
      <c r="E4297" s="20" t="s">
        <v>11247</v>
      </c>
      <c r="F4297" s="21" t="s">
        <v>1332</v>
      </c>
      <c r="G4297" s="22">
        <v>51299.39</v>
      </c>
      <c r="H4297" s="96">
        <v>51299.39</v>
      </c>
      <c r="I4297" s="97"/>
      <c r="J4297" s="98"/>
      <c r="K4297" s="99"/>
      <c r="L4297" s="99"/>
      <c r="M4297" s="100"/>
      <c r="N4297" s="17"/>
      <c r="O4297" s="101">
        <f t="shared" si="151"/>
        <v>51299.39</v>
      </c>
      <c r="P4297" s="101"/>
      <c r="Q4297" s="101"/>
      <c r="R4297" s="101"/>
      <c r="S4297" s="24">
        <f t="shared" si="150"/>
        <v>51299.39</v>
      </c>
      <c r="T4297" s="94" t="s">
        <v>11238</v>
      </c>
      <c r="U4297" s="102"/>
      <c r="V4297" s="102"/>
      <c r="W4297" s="102"/>
      <c r="X4297" s="103"/>
      <c r="Y4297" s="23" t="s">
        <v>1332</v>
      </c>
      <c r="Z4297" s="104" t="s">
        <v>13</v>
      </c>
      <c r="AA4297" s="105"/>
      <c r="AB4297" s="106"/>
    </row>
    <row r="4298" spans="1:28" s="16" customFormat="1" ht="53.25" customHeight="1" x14ac:dyDescent="0.2">
      <c r="A4298" s="18" t="s">
        <v>11248</v>
      </c>
      <c r="B4298" s="94" t="s">
        <v>2223</v>
      </c>
      <c r="C4298" s="95"/>
      <c r="D4298" s="19" t="s">
        <v>11246</v>
      </c>
      <c r="E4298" s="20" t="s">
        <v>11249</v>
      </c>
      <c r="F4298" s="21" t="s">
        <v>1332</v>
      </c>
      <c r="G4298" s="22">
        <v>3443.14</v>
      </c>
      <c r="H4298" s="96">
        <v>3443.14</v>
      </c>
      <c r="I4298" s="97"/>
      <c r="J4298" s="98"/>
      <c r="K4298" s="99"/>
      <c r="L4298" s="99"/>
      <c r="M4298" s="100"/>
      <c r="N4298" s="17"/>
      <c r="O4298" s="101">
        <f t="shared" si="151"/>
        <v>3443.14</v>
      </c>
      <c r="P4298" s="101"/>
      <c r="Q4298" s="101"/>
      <c r="R4298" s="101"/>
      <c r="S4298" s="24">
        <f t="shared" si="150"/>
        <v>3443.14</v>
      </c>
      <c r="T4298" s="94" t="s">
        <v>11238</v>
      </c>
      <c r="U4298" s="102"/>
      <c r="V4298" s="102"/>
      <c r="W4298" s="102"/>
      <c r="X4298" s="103"/>
      <c r="Y4298" s="23" t="s">
        <v>1332</v>
      </c>
      <c r="Z4298" s="104" t="s">
        <v>13</v>
      </c>
      <c r="AA4298" s="105"/>
      <c r="AB4298" s="106"/>
    </row>
    <row r="4299" spans="1:28" s="29" customFormat="1" ht="30" customHeight="1" x14ac:dyDescent="0.2">
      <c r="A4299" s="26" t="s">
        <v>11250</v>
      </c>
      <c r="B4299" s="107" t="s">
        <v>11251</v>
      </c>
      <c r="C4299" s="108"/>
      <c r="D4299" s="108"/>
      <c r="E4299" s="108"/>
      <c r="F4299" s="109"/>
      <c r="G4299" s="30">
        <v>734549</v>
      </c>
      <c r="H4299" s="110">
        <v>734549</v>
      </c>
      <c r="I4299" s="111"/>
      <c r="J4299" s="112">
        <v>5553.53</v>
      </c>
      <c r="K4299" s="113"/>
      <c r="L4299" s="113"/>
      <c r="M4299" s="114"/>
      <c r="N4299" s="24">
        <v>5553.53</v>
      </c>
      <c r="O4299" s="115"/>
      <c r="P4299" s="115"/>
      <c r="Q4299" s="115"/>
      <c r="R4299" s="115"/>
      <c r="S4299" s="24">
        <f t="shared" si="150"/>
        <v>728995.47</v>
      </c>
      <c r="T4299" s="119" t="s">
        <v>25</v>
      </c>
      <c r="U4299" s="120"/>
      <c r="V4299" s="120"/>
      <c r="W4299" s="120"/>
      <c r="X4299" s="121"/>
      <c r="Y4299" s="26" t="s">
        <v>25</v>
      </c>
      <c r="Z4299" s="119" t="s">
        <v>18</v>
      </c>
      <c r="AA4299" s="120"/>
      <c r="AB4299" s="121"/>
    </row>
    <row r="4300" spans="1:28" s="16" customFormat="1" ht="53.25" customHeight="1" x14ac:dyDescent="0.2">
      <c r="A4300" s="18" t="s">
        <v>11252</v>
      </c>
      <c r="B4300" s="94" t="s">
        <v>11253</v>
      </c>
      <c r="C4300" s="95"/>
      <c r="D4300" s="19" t="s">
        <v>11180</v>
      </c>
      <c r="E4300" s="20" t="s">
        <v>11254</v>
      </c>
      <c r="F4300" s="21" t="s">
        <v>11255</v>
      </c>
      <c r="G4300" s="22">
        <v>6000</v>
      </c>
      <c r="H4300" s="96">
        <v>6000</v>
      </c>
      <c r="I4300" s="97"/>
      <c r="J4300" s="98">
        <v>5125</v>
      </c>
      <c r="K4300" s="99"/>
      <c r="L4300" s="99"/>
      <c r="M4300" s="100"/>
      <c r="N4300" s="17">
        <v>5125</v>
      </c>
      <c r="O4300" s="101">
        <f t="shared" si="151"/>
        <v>875</v>
      </c>
      <c r="P4300" s="101"/>
      <c r="Q4300" s="101"/>
      <c r="R4300" s="101"/>
      <c r="S4300" s="24">
        <f t="shared" si="150"/>
        <v>875</v>
      </c>
      <c r="T4300" s="94" t="s">
        <v>11251</v>
      </c>
      <c r="U4300" s="102"/>
      <c r="V4300" s="102"/>
      <c r="W4300" s="102"/>
      <c r="X4300" s="103"/>
      <c r="Y4300" s="23" t="s">
        <v>11255</v>
      </c>
      <c r="Z4300" s="104" t="s">
        <v>13</v>
      </c>
      <c r="AA4300" s="105"/>
      <c r="AB4300" s="106"/>
    </row>
    <row r="4301" spans="1:28" s="16" customFormat="1" ht="53.25" customHeight="1" x14ac:dyDescent="0.2">
      <c r="A4301" s="18" t="s">
        <v>11256</v>
      </c>
      <c r="B4301" s="94" t="s">
        <v>237</v>
      </c>
      <c r="C4301" s="95"/>
      <c r="D4301" s="19" t="s">
        <v>11180</v>
      </c>
      <c r="E4301" s="20" t="s">
        <v>11257</v>
      </c>
      <c r="F4301" s="21" t="s">
        <v>11258</v>
      </c>
      <c r="G4301" s="22">
        <v>59717</v>
      </c>
      <c r="H4301" s="96">
        <v>59717</v>
      </c>
      <c r="I4301" s="97"/>
      <c r="J4301" s="98" t="s">
        <v>11259</v>
      </c>
      <c r="K4301" s="99"/>
      <c r="L4301" s="99"/>
      <c r="M4301" s="100"/>
      <c r="N4301" s="17" t="s">
        <v>11259</v>
      </c>
      <c r="O4301" s="101">
        <f t="shared" si="151"/>
        <v>59663.25</v>
      </c>
      <c r="P4301" s="101"/>
      <c r="Q4301" s="101"/>
      <c r="R4301" s="101"/>
      <c r="S4301" s="24">
        <f t="shared" ref="S4301:S4363" si="152">G4301-N4301</f>
        <v>59663.25</v>
      </c>
      <c r="T4301" s="94" t="s">
        <v>11251</v>
      </c>
      <c r="U4301" s="102"/>
      <c r="V4301" s="102"/>
      <c r="W4301" s="102"/>
      <c r="X4301" s="103"/>
      <c r="Y4301" s="23" t="s">
        <v>11258</v>
      </c>
      <c r="Z4301" s="104" t="s">
        <v>13</v>
      </c>
      <c r="AA4301" s="105"/>
      <c r="AB4301" s="106"/>
    </row>
    <row r="4302" spans="1:28" s="16" customFormat="1" ht="66" customHeight="1" x14ac:dyDescent="0.2">
      <c r="A4302" s="18" t="s">
        <v>11260</v>
      </c>
      <c r="B4302" s="94" t="s">
        <v>11744</v>
      </c>
      <c r="C4302" s="95"/>
      <c r="D4302" s="19" t="s">
        <v>11180</v>
      </c>
      <c r="E4302" s="20" t="s">
        <v>11261</v>
      </c>
      <c r="F4302" s="21" t="s">
        <v>11262</v>
      </c>
      <c r="G4302" s="22">
        <v>98979</v>
      </c>
      <c r="H4302" s="96">
        <v>98979</v>
      </c>
      <c r="I4302" s="97"/>
      <c r="J4302" s="98" t="s">
        <v>11263</v>
      </c>
      <c r="K4302" s="99"/>
      <c r="L4302" s="99"/>
      <c r="M4302" s="100"/>
      <c r="N4302" s="17" t="s">
        <v>11263</v>
      </c>
      <c r="O4302" s="101">
        <f t="shared" si="151"/>
        <v>98898.17</v>
      </c>
      <c r="P4302" s="101"/>
      <c r="Q4302" s="101"/>
      <c r="R4302" s="101"/>
      <c r="S4302" s="24">
        <f t="shared" si="152"/>
        <v>98898.17</v>
      </c>
      <c r="T4302" s="94" t="s">
        <v>11251</v>
      </c>
      <c r="U4302" s="102"/>
      <c r="V4302" s="102"/>
      <c r="W4302" s="102"/>
      <c r="X4302" s="103"/>
      <c r="Y4302" s="23" t="s">
        <v>11262</v>
      </c>
      <c r="Z4302" s="104" t="s">
        <v>13</v>
      </c>
      <c r="AA4302" s="105"/>
      <c r="AB4302" s="106"/>
    </row>
    <row r="4303" spans="1:28" s="16" customFormat="1" ht="53.25" customHeight="1" x14ac:dyDescent="0.2">
      <c r="A4303" s="18" t="s">
        <v>11264</v>
      </c>
      <c r="B4303" s="94" t="s">
        <v>11265</v>
      </c>
      <c r="C4303" s="95"/>
      <c r="D4303" s="19" t="s">
        <v>11180</v>
      </c>
      <c r="E4303" s="20" t="s">
        <v>11266</v>
      </c>
      <c r="F4303" s="21" t="s">
        <v>11267</v>
      </c>
      <c r="G4303" s="22">
        <v>216500</v>
      </c>
      <c r="H4303" s="96">
        <v>216500</v>
      </c>
      <c r="I4303" s="97"/>
      <c r="J4303" s="98" t="s">
        <v>11268</v>
      </c>
      <c r="K4303" s="99"/>
      <c r="L4303" s="99"/>
      <c r="M4303" s="100"/>
      <c r="N4303" s="17" t="s">
        <v>11268</v>
      </c>
      <c r="O4303" s="101">
        <f t="shared" si="151"/>
        <v>216404.64</v>
      </c>
      <c r="P4303" s="101"/>
      <c r="Q4303" s="101"/>
      <c r="R4303" s="101"/>
      <c r="S4303" s="24">
        <f t="shared" si="152"/>
        <v>216404.64</v>
      </c>
      <c r="T4303" s="94" t="s">
        <v>11251</v>
      </c>
      <c r="U4303" s="102"/>
      <c r="V4303" s="102"/>
      <c r="W4303" s="102"/>
      <c r="X4303" s="103"/>
      <c r="Y4303" s="23" t="s">
        <v>11267</v>
      </c>
      <c r="Z4303" s="104" t="s">
        <v>13</v>
      </c>
      <c r="AA4303" s="105"/>
      <c r="AB4303" s="106"/>
    </row>
    <row r="4304" spans="1:28" s="16" customFormat="1" ht="53.25" customHeight="1" x14ac:dyDescent="0.2">
      <c r="A4304" s="18" t="s">
        <v>11269</v>
      </c>
      <c r="B4304" s="94" t="s">
        <v>11270</v>
      </c>
      <c r="C4304" s="95"/>
      <c r="D4304" s="19" t="s">
        <v>11180</v>
      </c>
      <c r="E4304" s="20" t="s">
        <v>11271</v>
      </c>
      <c r="F4304" s="21" t="s">
        <v>11272</v>
      </c>
      <c r="G4304" s="22">
        <v>98153</v>
      </c>
      <c r="H4304" s="96">
        <v>98153</v>
      </c>
      <c r="I4304" s="97"/>
      <c r="J4304" s="98" t="s">
        <v>11273</v>
      </c>
      <c r="K4304" s="99"/>
      <c r="L4304" s="99"/>
      <c r="M4304" s="100"/>
      <c r="N4304" s="17" t="s">
        <v>11273</v>
      </c>
      <c r="O4304" s="101">
        <f t="shared" si="151"/>
        <v>98064.66</v>
      </c>
      <c r="P4304" s="101"/>
      <c r="Q4304" s="101"/>
      <c r="R4304" s="101"/>
      <c r="S4304" s="24">
        <f t="shared" si="152"/>
        <v>98064.66</v>
      </c>
      <c r="T4304" s="94" t="s">
        <v>11251</v>
      </c>
      <c r="U4304" s="102"/>
      <c r="V4304" s="102"/>
      <c r="W4304" s="102"/>
      <c r="X4304" s="103"/>
      <c r="Y4304" s="23" t="s">
        <v>11272</v>
      </c>
      <c r="Z4304" s="104" t="s">
        <v>13</v>
      </c>
      <c r="AA4304" s="105"/>
      <c r="AB4304" s="106"/>
    </row>
    <row r="4305" spans="1:28" s="16" customFormat="1" ht="53.25" customHeight="1" x14ac:dyDescent="0.2">
      <c r="A4305" s="18" t="s">
        <v>11274</v>
      </c>
      <c r="B4305" s="94" t="s">
        <v>11275</v>
      </c>
      <c r="C4305" s="95"/>
      <c r="D4305" s="19" t="s">
        <v>11180</v>
      </c>
      <c r="E4305" s="20" t="s">
        <v>11276</v>
      </c>
      <c r="F4305" s="21" t="s">
        <v>11267</v>
      </c>
      <c r="G4305" s="22">
        <v>255200</v>
      </c>
      <c r="H4305" s="96">
        <v>255200</v>
      </c>
      <c r="I4305" s="97"/>
      <c r="J4305" s="98" t="s">
        <v>11277</v>
      </c>
      <c r="K4305" s="99"/>
      <c r="L4305" s="99"/>
      <c r="M4305" s="100"/>
      <c r="N4305" s="17" t="s">
        <v>11277</v>
      </c>
      <c r="O4305" s="101">
        <f t="shared" si="151"/>
        <v>255089.75</v>
      </c>
      <c r="P4305" s="101"/>
      <c r="Q4305" s="101"/>
      <c r="R4305" s="101"/>
      <c r="S4305" s="24">
        <f t="shared" si="152"/>
        <v>255089.75</v>
      </c>
      <c r="T4305" s="94" t="s">
        <v>11251</v>
      </c>
      <c r="U4305" s="102"/>
      <c r="V4305" s="102"/>
      <c r="W4305" s="102"/>
      <c r="X4305" s="103"/>
      <c r="Y4305" s="23" t="s">
        <v>11267</v>
      </c>
      <c r="Z4305" s="104" t="s">
        <v>13</v>
      </c>
      <c r="AA4305" s="105"/>
      <c r="AB4305" s="106"/>
    </row>
    <row r="4306" spans="1:28" s="29" customFormat="1" ht="15.75" customHeight="1" x14ac:dyDescent="0.2">
      <c r="A4306" s="26" t="s">
        <v>11278</v>
      </c>
      <c r="B4306" s="107" t="s">
        <v>11279</v>
      </c>
      <c r="C4306" s="108"/>
      <c r="D4306" s="108"/>
      <c r="E4306" s="108"/>
      <c r="F4306" s="109"/>
      <c r="G4306" s="30">
        <v>1370951.5</v>
      </c>
      <c r="H4306" s="110">
        <v>1370951.5</v>
      </c>
      <c r="I4306" s="111"/>
      <c r="J4306" s="112">
        <v>802300</v>
      </c>
      <c r="K4306" s="113"/>
      <c r="L4306" s="113"/>
      <c r="M4306" s="114"/>
      <c r="N4306" s="24">
        <v>802300</v>
      </c>
      <c r="O4306" s="115"/>
      <c r="P4306" s="115"/>
      <c r="Q4306" s="115"/>
      <c r="R4306" s="115"/>
      <c r="S4306" s="24">
        <f t="shared" si="152"/>
        <v>568651.5</v>
      </c>
      <c r="T4306" s="119" t="s">
        <v>25</v>
      </c>
      <c r="U4306" s="120"/>
      <c r="V4306" s="120"/>
      <c r="W4306" s="120"/>
      <c r="X4306" s="121"/>
      <c r="Y4306" s="26" t="s">
        <v>25</v>
      </c>
      <c r="Z4306" s="119" t="s">
        <v>20</v>
      </c>
      <c r="AA4306" s="120"/>
      <c r="AB4306" s="121"/>
    </row>
    <row r="4307" spans="1:28" s="16" customFormat="1" ht="53.25" customHeight="1" x14ac:dyDescent="0.2">
      <c r="A4307" s="18" t="s">
        <v>11280</v>
      </c>
      <c r="B4307" s="94" t="s">
        <v>429</v>
      </c>
      <c r="C4307" s="95"/>
      <c r="D4307" s="19" t="s">
        <v>32</v>
      </c>
      <c r="E4307" s="20" t="s">
        <v>11281</v>
      </c>
      <c r="F4307" s="21" t="s">
        <v>11282</v>
      </c>
      <c r="G4307" s="22">
        <v>802300</v>
      </c>
      <c r="H4307" s="96">
        <v>802300</v>
      </c>
      <c r="I4307" s="97"/>
      <c r="J4307" s="98">
        <v>802300</v>
      </c>
      <c r="K4307" s="99"/>
      <c r="L4307" s="99"/>
      <c r="M4307" s="100"/>
      <c r="N4307" s="17">
        <v>802300</v>
      </c>
      <c r="O4307" s="101"/>
      <c r="P4307" s="101"/>
      <c r="Q4307" s="101"/>
      <c r="R4307" s="101"/>
      <c r="S4307" s="24"/>
      <c r="T4307" s="94" t="s">
        <v>11279</v>
      </c>
      <c r="U4307" s="102"/>
      <c r="V4307" s="102"/>
      <c r="W4307" s="102"/>
      <c r="X4307" s="103"/>
      <c r="Y4307" s="23" t="s">
        <v>11283</v>
      </c>
      <c r="Z4307" s="104" t="s">
        <v>13</v>
      </c>
      <c r="AA4307" s="105"/>
      <c r="AB4307" s="106"/>
    </row>
    <row r="4308" spans="1:28" s="16" customFormat="1" ht="53.25" customHeight="1" x14ac:dyDescent="0.2">
      <c r="A4308" s="18" t="s">
        <v>11284</v>
      </c>
      <c r="B4308" s="94" t="s">
        <v>9585</v>
      </c>
      <c r="C4308" s="95"/>
      <c r="D4308" s="19" t="s">
        <v>11285</v>
      </c>
      <c r="E4308" s="20" t="s">
        <v>11286</v>
      </c>
      <c r="F4308" s="21" t="s">
        <v>1331</v>
      </c>
      <c r="G4308" s="22">
        <v>29298</v>
      </c>
      <c r="H4308" s="96">
        <v>29298</v>
      </c>
      <c r="I4308" s="97"/>
      <c r="J4308" s="98"/>
      <c r="K4308" s="99"/>
      <c r="L4308" s="99"/>
      <c r="M4308" s="100"/>
      <c r="N4308" s="17"/>
      <c r="O4308" s="101">
        <f t="shared" si="151"/>
        <v>29298</v>
      </c>
      <c r="P4308" s="101"/>
      <c r="Q4308" s="101"/>
      <c r="R4308" s="101"/>
      <c r="S4308" s="24">
        <f t="shared" si="152"/>
        <v>29298</v>
      </c>
      <c r="T4308" s="94" t="s">
        <v>11279</v>
      </c>
      <c r="U4308" s="102"/>
      <c r="V4308" s="102"/>
      <c r="W4308" s="102"/>
      <c r="X4308" s="103"/>
      <c r="Y4308" s="23" t="s">
        <v>1331</v>
      </c>
      <c r="Z4308" s="104" t="s">
        <v>13</v>
      </c>
      <c r="AA4308" s="105"/>
      <c r="AB4308" s="106"/>
    </row>
    <row r="4309" spans="1:28" s="16" customFormat="1" ht="53.25" customHeight="1" x14ac:dyDescent="0.2">
      <c r="A4309" s="18" t="s">
        <v>11287</v>
      </c>
      <c r="B4309" s="94" t="s">
        <v>1476</v>
      </c>
      <c r="C4309" s="95"/>
      <c r="D4309" s="19" t="s">
        <v>11285</v>
      </c>
      <c r="E4309" s="20" t="s">
        <v>11288</v>
      </c>
      <c r="F4309" s="21" t="s">
        <v>1331</v>
      </c>
      <c r="G4309" s="22">
        <v>3285</v>
      </c>
      <c r="H4309" s="96">
        <v>3285</v>
      </c>
      <c r="I4309" s="97"/>
      <c r="J4309" s="98"/>
      <c r="K4309" s="99"/>
      <c r="L4309" s="99"/>
      <c r="M4309" s="100"/>
      <c r="N4309" s="17"/>
      <c r="O4309" s="101">
        <f t="shared" ref="O4309:O4363" si="153">H4309-J4309</f>
        <v>3285</v>
      </c>
      <c r="P4309" s="101"/>
      <c r="Q4309" s="101"/>
      <c r="R4309" s="101"/>
      <c r="S4309" s="24">
        <f t="shared" si="152"/>
        <v>3285</v>
      </c>
      <c r="T4309" s="94" t="s">
        <v>11279</v>
      </c>
      <c r="U4309" s="102"/>
      <c r="V4309" s="102"/>
      <c r="W4309" s="102"/>
      <c r="X4309" s="103"/>
      <c r="Y4309" s="23" t="s">
        <v>1331</v>
      </c>
      <c r="Z4309" s="104" t="s">
        <v>13</v>
      </c>
      <c r="AA4309" s="105"/>
      <c r="AB4309" s="106"/>
    </row>
    <row r="4310" spans="1:28" s="16" customFormat="1" ht="53.25" customHeight="1" x14ac:dyDescent="0.2">
      <c r="A4310" s="18" t="s">
        <v>11289</v>
      </c>
      <c r="B4310" s="94" t="s">
        <v>1479</v>
      </c>
      <c r="C4310" s="95"/>
      <c r="D4310" s="19" t="s">
        <v>11285</v>
      </c>
      <c r="E4310" s="20" t="s">
        <v>11290</v>
      </c>
      <c r="F4310" s="21" t="s">
        <v>1331</v>
      </c>
      <c r="G4310" s="22">
        <v>373284</v>
      </c>
      <c r="H4310" s="96">
        <v>373284</v>
      </c>
      <c r="I4310" s="97"/>
      <c r="J4310" s="98"/>
      <c r="K4310" s="99"/>
      <c r="L4310" s="99"/>
      <c r="M4310" s="100"/>
      <c r="N4310" s="17"/>
      <c r="O4310" s="101">
        <f t="shared" si="153"/>
        <v>373284</v>
      </c>
      <c r="P4310" s="101"/>
      <c r="Q4310" s="101"/>
      <c r="R4310" s="101"/>
      <c r="S4310" s="24">
        <f t="shared" si="152"/>
        <v>373284</v>
      </c>
      <c r="T4310" s="94" t="s">
        <v>11279</v>
      </c>
      <c r="U4310" s="102"/>
      <c r="V4310" s="102"/>
      <c r="W4310" s="102"/>
      <c r="X4310" s="103"/>
      <c r="Y4310" s="23" t="s">
        <v>1331</v>
      </c>
      <c r="Z4310" s="104" t="s">
        <v>13</v>
      </c>
      <c r="AA4310" s="105"/>
      <c r="AB4310" s="106"/>
    </row>
    <row r="4311" spans="1:28" s="16" customFormat="1" ht="53.25" customHeight="1" x14ac:dyDescent="0.2">
      <c r="A4311" s="18" t="s">
        <v>11291</v>
      </c>
      <c r="B4311" s="94" t="s">
        <v>11292</v>
      </c>
      <c r="C4311" s="95"/>
      <c r="D4311" s="19" t="s">
        <v>3860</v>
      </c>
      <c r="E4311" s="20" t="s">
        <v>11293</v>
      </c>
      <c r="F4311" s="21" t="s">
        <v>1332</v>
      </c>
      <c r="G4311" s="22">
        <v>60090</v>
      </c>
      <c r="H4311" s="96">
        <v>60090</v>
      </c>
      <c r="I4311" s="97"/>
      <c r="J4311" s="98"/>
      <c r="K4311" s="99"/>
      <c r="L4311" s="99"/>
      <c r="M4311" s="100"/>
      <c r="N4311" s="17"/>
      <c r="O4311" s="101">
        <f t="shared" si="153"/>
        <v>60090</v>
      </c>
      <c r="P4311" s="101"/>
      <c r="Q4311" s="101"/>
      <c r="R4311" s="101"/>
      <c r="S4311" s="24">
        <f t="shared" si="152"/>
        <v>60090</v>
      </c>
      <c r="T4311" s="94" t="s">
        <v>11279</v>
      </c>
      <c r="U4311" s="102"/>
      <c r="V4311" s="102"/>
      <c r="W4311" s="102"/>
      <c r="X4311" s="103"/>
      <c r="Y4311" s="23" t="s">
        <v>1332</v>
      </c>
      <c r="Z4311" s="104" t="s">
        <v>13</v>
      </c>
      <c r="AA4311" s="105"/>
      <c r="AB4311" s="106"/>
    </row>
    <row r="4312" spans="1:28" s="16" customFormat="1" ht="53.25" customHeight="1" x14ac:dyDescent="0.2">
      <c r="A4312" s="18" t="s">
        <v>11294</v>
      </c>
      <c r="B4312" s="94" t="s">
        <v>1698</v>
      </c>
      <c r="C4312" s="95"/>
      <c r="D4312" s="19" t="s">
        <v>11285</v>
      </c>
      <c r="E4312" s="20" t="s">
        <v>11295</v>
      </c>
      <c r="F4312" s="21" t="s">
        <v>1331</v>
      </c>
      <c r="G4312" s="22">
        <v>31422</v>
      </c>
      <c r="H4312" s="96">
        <v>31422</v>
      </c>
      <c r="I4312" s="97"/>
      <c r="J4312" s="98"/>
      <c r="K4312" s="99"/>
      <c r="L4312" s="99"/>
      <c r="M4312" s="100"/>
      <c r="N4312" s="17"/>
      <c r="O4312" s="101">
        <f t="shared" si="153"/>
        <v>31422</v>
      </c>
      <c r="P4312" s="101"/>
      <c r="Q4312" s="101"/>
      <c r="R4312" s="101"/>
      <c r="S4312" s="24">
        <f t="shared" si="152"/>
        <v>31422</v>
      </c>
      <c r="T4312" s="94" t="s">
        <v>11279</v>
      </c>
      <c r="U4312" s="102"/>
      <c r="V4312" s="102"/>
      <c r="W4312" s="102"/>
      <c r="X4312" s="103"/>
      <c r="Y4312" s="23" t="s">
        <v>1331</v>
      </c>
      <c r="Z4312" s="104" t="s">
        <v>13</v>
      </c>
      <c r="AA4312" s="105"/>
      <c r="AB4312" s="106"/>
    </row>
    <row r="4313" spans="1:28" s="16" customFormat="1" ht="53.25" customHeight="1" x14ac:dyDescent="0.2">
      <c r="A4313" s="18" t="s">
        <v>11296</v>
      </c>
      <c r="B4313" s="94" t="s">
        <v>11297</v>
      </c>
      <c r="C4313" s="95"/>
      <c r="D4313" s="19" t="s">
        <v>11285</v>
      </c>
      <c r="E4313" s="20" t="s">
        <v>11298</v>
      </c>
      <c r="F4313" s="21" t="s">
        <v>1331</v>
      </c>
      <c r="G4313" s="22">
        <v>49881</v>
      </c>
      <c r="H4313" s="96">
        <v>49881</v>
      </c>
      <c r="I4313" s="97"/>
      <c r="J4313" s="98"/>
      <c r="K4313" s="99"/>
      <c r="L4313" s="99"/>
      <c r="M4313" s="100"/>
      <c r="N4313" s="17"/>
      <c r="O4313" s="101">
        <f t="shared" si="153"/>
        <v>49881</v>
      </c>
      <c r="P4313" s="101"/>
      <c r="Q4313" s="101"/>
      <c r="R4313" s="101"/>
      <c r="S4313" s="24">
        <f t="shared" si="152"/>
        <v>49881</v>
      </c>
      <c r="T4313" s="94" t="s">
        <v>11279</v>
      </c>
      <c r="U4313" s="102"/>
      <c r="V4313" s="102"/>
      <c r="W4313" s="102"/>
      <c r="X4313" s="103"/>
      <c r="Y4313" s="23" t="s">
        <v>1331</v>
      </c>
      <c r="Z4313" s="104" t="s">
        <v>13</v>
      </c>
      <c r="AA4313" s="105"/>
      <c r="AB4313" s="106"/>
    </row>
    <row r="4314" spans="1:28" s="16" customFormat="1" ht="53.25" customHeight="1" x14ac:dyDescent="0.2">
      <c r="A4314" s="18" t="s">
        <v>11299</v>
      </c>
      <c r="B4314" s="94" t="s">
        <v>11300</v>
      </c>
      <c r="C4314" s="95"/>
      <c r="D4314" s="19" t="s">
        <v>11285</v>
      </c>
      <c r="E4314" s="20" t="s">
        <v>11301</v>
      </c>
      <c r="F4314" s="21" t="s">
        <v>1331</v>
      </c>
      <c r="G4314" s="22">
        <v>21391.5</v>
      </c>
      <c r="H4314" s="96">
        <v>21391.5</v>
      </c>
      <c r="I4314" s="97"/>
      <c r="J4314" s="98"/>
      <c r="K4314" s="99"/>
      <c r="L4314" s="99"/>
      <c r="M4314" s="100"/>
      <c r="N4314" s="17"/>
      <c r="O4314" s="101">
        <f t="shared" si="153"/>
        <v>21391.5</v>
      </c>
      <c r="P4314" s="101"/>
      <c r="Q4314" s="101"/>
      <c r="R4314" s="101"/>
      <c r="S4314" s="24">
        <f t="shared" si="152"/>
        <v>21391.5</v>
      </c>
      <c r="T4314" s="94" t="s">
        <v>11279</v>
      </c>
      <c r="U4314" s="102"/>
      <c r="V4314" s="102"/>
      <c r="W4314" s="102"/>
      <c r="X4314" s="103"/>
      <c r="Y4314" s="23" t="s">
        <v>1331</v>
      </c>
      <c r="Z4314" s="104" t="s">
        <v>13</v>
      </c>
      <c r="AA4314" s="105"/>
      <c r="AB4314" s="106"/>
    </row>
    <row r="4315" spans="1:28" s="29" customFormat="1" ht="31.5" customHeight="1" x14ac:dyDescent="0.2">
      <c r="A4315" s="26" t="s">
        <v>11302</v>
      </c>
      <c r="B4315" s="107" t="s">
        <v>11303</v>
      </c>
      <c r="C4315" s="108"/>
      <c r="D4315" s="108"/>
      <c r="E4315" s="108"/>
      <c r="F4315" s="109"/>
      <c r="G4315" s="30">
        <v>170990</v>
      </c>
      <c r="H4315" s="110">
        <v>170990</v>
      </c>
      <c r="I4315" s="111"/>
      <c r="J4315" s="112"/>
      <c r="K4315" s="113"/>
      <c r="L4315" s="113"/>
      <c r="M4315" s="114"/>
      <c r="N4315" s="24"/>
      <c r="O4315" s="115"/>
      <c r="P4315" s="115"/>
      <c r="Q4315" s="115"/>
      <c r="R4315" s="115"/>
      <c r="S4315" s="24">
        <f t="shared" si="152"/>
        <v>170990</v>
      </c>
      <c r="T4315" s="119" t="s">
        <v>25</v>
      </c>
      <c r="U4315" s="120"/>
      <c r="V4315" s="120"/>
      <c r="W4315" s="120"/>
      <c r="X4315" s="121"/>
      <c r="Y4315" s="26" t="s">
        <v>25</v>
      </c>
      <c r="Z4315" s="119" t="s">
        <v>14</v>
      </c>
      <c r="AA4315" s="120"/>
      <c r="AB4315" s="121"/>
    </row>
    <row r="4316" spans="1:28" s="29" customFormat="1" ht="53.25" customHeight="1" x14ac:dyDescent="0.2">
      <c r="A4316" s="26" t="s">
        <v>11304</v>
      </c>
      <c r="B4316" s="107" t="s">
        <v>11305</v>
      </c>
      <c r="C4316" s="135"/>
      <c r="D4316" s="31" t="s">
        <v>32</v>
      </c>
      <c r="E4316" s="32" t="s">
        <v>11306</v>
      </c>
      <c r="F4316" s="33" t="s">
        <v>11307</v>
      </c>
      <c r="G4316" s="30">
        <v>99790</v>
      </c>
      <c r="H4316" s="110">
        <v>99790</v>
      </c>
      <c r="I4316" s="111"/>
      <c r="J4316" s="112"/>
      <c r="K4316" s="113"/>
      <c r="L4316" s="113"/>
      <c r="M4316" s="114"/>
      <c r="N4316" s="24"/>
      <c r="O4316" s="115">
        <f t="shared" si="153"/>
        <v>99790</v>
      </c>
      <c r="P4316" s="115"/>
      <c r="Q4316" s="115"/>
      <c r="R4316" s="115"/>
      <c r="S4316" s="24">
        <f t="shared" si="152"/>
        <v>99790</v>
      </c>
      <c r="T4316" s="107" t="s">
        <v>11303</v>
      </c>
      <c r="U4316" s="108"/>
      <c r="V4316" s="108"/>
      <c r="W4316" s="108"/>
      <c r="X4316" s="109"/>
      <c r="Y4316" s="34" t="s">
        <v>11307</v>
      </c>
      <c r="Z4316" s="119" t="s">
        <v>13</v>
      </c>
      <c r="AA4316" s="120"/>
      <c r="AB4316" s="121"/>
    </row>
    <row r="4317" spans="1:28" s="29" customFormat="1" ht="53.25" customHeight="1" x14ac:dyDescent="0.2">
      <c r="A4317" s="26" t="s">
        <v>11308</v>
      </c>
      <c r="B4317" s="107" t="s">
        <v>11309</v>
      </c>
      <c r="C4317" s="135"/>
      <c r="D4317" s="31" t="s">
        <v>32</v>
      </c>
      <c r="E4317" s="32" t="s">
        <v>11310</v>
      </c>
      <c r="F4317" s="33" t="s">
        <v>11311</v>
      </c>
      <c r="G4317" s="30">
        <v>71200</v>
      </c>
      <c r="H4317" s="110">
        <v>71200</v>
      </c>
      <c r="I4317" s="111"/>
      <c r="J4317" s="112"/>
      <c r="K4317" s="113"/>
      <c r="L4317" s="113"/>
      <c r="M4317" s="114"/>
      <c r="N4317" s="24"/>
      <c r="O4317" s="115">
        <f t="shared" si="153"/>
        <v>71200</v>
      </c>
      <c r="P4317" s="115"/>
      <c r="Q4317" s="115"/>
      <c r="R4317" s="115"/>
      <c r="S4317" s="24">
        <f t="shared" si="152"/>
        <v>71200</v>
      </c>
      <c r="T4317" s="107" t="s">
        <v>11303</v>
      </c>
      <c r="U4317" s="108"/>
      <c r="V4317" s="108"/>
      <c r="W4317" s="108"/>
      <c r="X4317" s="109"/>
      <c r="Y4317" s="34" t="s">
        <v>11311</v>
      </c>
      <c r="Z4317" s="119" t="s">
        <v>13</v>
      </c>
      <c r="AA4317" s="120"/>
      <c r="AB4317" s="121"/>
    </row>
    <row r="4318" spans="1:28" s="29" customFormat="1" ht="53.25" customHeight="1" x14ac:dyDescent="0.2">
      <c r="A4318" s="26" t="s">
        <v>11312</v>
      </c>
      <c r="B4318" s="107" t="s">
        <v>11313</v>
      </c>
      <c r="C4318" s="108"/>
      <c r="D4318" s="108"/>
      <c r="E4318" s="108"/>
      <c r="F4318" s="109"/>
      <c r="G4318" s="30">
        <v>82000</v>
      </c>
      <c r="H4318" s="110">
        <v>82000</v>
      </c>
      <c r="I4318" s="111"/>
      <c r="J4318" s="112">
        <v>71977.66</v>
      </c>
      <c r="K4318" s="113"/>
      <c r="L4318" s="113"/>
      <c r="M4318" s="114"/>
      <c r="N4318" s="24">
        <v>71977.66</v>
      </c>
      <c r="O4318" s="115"/>
      <c r="P4318" s="115"/>
      <c r="Q4318" s="115"/>
      <c r="R4318" s="115"/>
      <c r="S4318" s="24">
        <f t="shared" si="152"/>
        <v>10022.339999999997</v>
      </c>
      <c r="T4318" s="119" t="s">
        <v>25</v>
      </c>
      <c r="U4318" s="120"/>
      <c r="V4318" s="120"/>
      <c r="W4318" s="120"/>
      <c r="X4318" s="121"/>
      <c r="Y4318" s="26" t="s">
        <v>25</v>
      </c>
      <c r="Z4318" s="119" t="s">
        <v>13</v>
      </c>
      <c r="AA4318" s="120"/>
      <c r="AB4318" s="121"/>
    </row>
    <row r="4319" spans="1:28" s="29" customFormat="1" ht="69.75" customHeight="1" x14ac:dyDescent="0.2">
      <c r="A4319" s="26" t="s">
        <v>11314</v>
      </c>
      <c r="B4319" s="107" t="s">
        <v>11315</v>
      </c>
      <c r="C4319" s="135"/>
      <c r="D4319" s="31" t="s">
        <v>11316</v>
      </c>
      <c r="E4319" s="32" t="s">
        <v>11317</v>
      </c>
      <c r="F4319" s="33" t="s">
        <v>2549</v>
      </c>
      <c r="G4319" s="30">
        <v>82000</v>
      </c>
      <c r="H4319" s="110">
        <v>82000</v>
      </c>
      <c r="I4319" s="111"/>
      <c r="J4319" s="112">
        <v>71977.66</v>
      </c>
      <c r="K4319" s="113"/>
      <c r="L4319" s="113"/>
      <c r="M4319" s="114"/>
      <c r="N4319" s="24">
        <v>71977.66</v>
      </c>
      <c r="O4319" s="115">
        <f t="shared" si="153"/>
        <v>10022.339999999997</v>
      </c>
      <c r="P4319" s="115"/>
      <c r="Q4319" s="115"/>
      <c r="R4319" s="115"/>
      <c r="S4319" s="24">
        <f t="shared" si="152"/>
        <v>10022.339999999997</v>
      </c>
      <c r="T4319" s="107" t="s">
        <v>11313</v>
      </c>
      <c r="U4319" s="108"/>
      <c r="V4319" s="108"/>
      <c r="W4319" s="108"/>
      <c r="X4319" s="109"/>
      <c r="Y4319" s="34" t="s">
        <v>2549</v>
      </c>
      <c r="Z4319" s="119" t="s">
        <v>13</v>
      </c>
      <c r="AA4319" s="120"/>
      <c r="AB4319" s="121"/>
    </row>
    <row r="4320" spans="1:28" s="29" customFormat="1" ht="53.25" customHeight="1" x14ac:dyDescent="0.2">
      <c r="A4320" s="26" t="s">
        <v>11318</v>
      </c>
      <c r="B4320" s="107" t="s">
        <v>11319</v>
      </c>
      <c r="C4320" s="108"/>
      <c r="D4320" s="108"/>
      <c r="E4320" s="108"/>
      <c r="F4320" s="109"/>
      <c r="G4320" s="30">
        <v>4920253.51</v>
      </c>
      <c r="H4320" s="110">
        <v>4920253.51</v>
      </c>
      <c r="I4320" s="111"/>
      <c r="J4320" s="112">
        <v>4602100.9800000004</v>
      </c>
      <c r="K4320" s="113"/>
      <c r="L4320" s="113"/>
      <c r="M4320" s="114"/>
      <c r="N4320" s="24">
        <v>4602100.9800000004</v>
      </c>
      <c r="O4320" s="115"/>
      <c r="P4320" s="115"/>
      <c r="Q4320" s="115"/>
      <c r="R4320" s="115"/>
      <c r="S4320" s="24">
        <f t="shared" si="152"/>
        <v>318152.52999999933</v>
      </c>
      <c r="T4320" s="119" t="s">
        <v>25</v>
      </c>
      <c r="U4320" s="120"/>
      <c r="V4320" s="120"/>
      <c r="W4320" s="120"/>
      <c r="X4320" s="121"/>
      <c r="Y4320" s="26" t="s">
        <v>25</v>
      </c>
      <c r="Z4320" s="119" t="s">
        <v>20</v>
      </c>
      <c r="AA4320" s="120"/>
      <c r="AB4320" s="121"/>
    </row>
    <row r="4321" spans="1:28" s="16" customFormat="1" ht="86.25" customHeight="1" x14ac:dyDescent="0.2">
      <c r="A4321" s="18" t="s">
        <v>11320</v>
      </c>
      <c r="B4321" s="94" t="s">
        <v>11321</v>
      </c>
      <c r="C4321" s="95"/>
      <c r="D4321" s="19" t="s">
        <v>11099</v>
      </c>
      <c r="E4321" s="20" t="s">
        <v>11322</v>
      </c>
      <c r="F4321" s="21" t="s">
        <v>11323</v>
      </c>
      <c r="G4321" s="22">
        <v>152444.43</v>
      </c>
      <c r="H4321" s="96">
        <v>152444.43</v>
      </c>
      <c r="I4321" s="97"/>
      <c r="J4321" s="98">
        <v>108888.99</v>
      </c>
      <c r="K4321" s="99"/>
      <c r="L4321" s="99"/>
      <c r="M4321" s="100"/>
      <c r="N4321" s="17">
        <v>108888.99</v>
      </c>
      <c r="O4321" s="101">
        <f t="shared" si="153"/>
        <v>43555.439999999988</v>
      </c>
      <c r="P4321" s="101"/>
      <c r="Q4321" s="101"/>
      <c r="R4321" s="101"/>
      <c r="S4321" s="24">
        <f t="shared" si="152"/>
        <v>43555.439999999988</v>
      </c>
      <c r="T4321" s="94" t="s">
        <v>11319</v>
      </c>
      <c r="U4321" s="102"/>
      <c r="V4321" s="102"/>
      <c r="W4321" s="102"/>
      <c r="X4321" s="103"/>
      <c r="Y4321" s="23" t="s">
        <v>11324</v>
      </c>
      <c r="Z4321" s="104" t="s">
        <v>13</v>
      </c>
      <c r="AA4321" s="105"/>
      <c r="AB4321" s="106"/>
    </row>
    <row r="4322" spans="1:28" s="16" customFormat="1" ht="66.75" customHeight="1" x14ac:dyDescent="0.2">
      <c r="A4322" s="18" t="s">
        <v>11325</v>
      </c>
      <c r="B4322" s="94" t="s">
        <v>11326</v>
      </c>
      <c r="C4322" s="95"/>
      <c r="D4322" s="19" t="s">
        <v>11099</v>
      </c>
      <c r="E4322" s="20" t="s">
        <v>11327</v>
      </c>
      <c r="F4322" s="21" t="s">
        <v>11323</v>
      </c>
      <c r="G4322" s="22">
        <v>152444.43</v>
      </c>
      <c r="H4322" s="96">
        <v>152444.43</v>
      </c>
      <c r="I4322" s="97"/>
      <c r="J4322" s="98">
        <v>108888.99</v>
      </c>
      <c r="K4322" s="99"/>
      <c r="L4322" s="99"/>
      <c r="M4322" s="100"/>
      <c r="N4322" s="17">
        <v>108888.99</v>
      </c>
      <c r="O4322" s="101">
        <f t="shared" si="153"/>
        <v>43555.439999999988</v>
      </c>
      <c r="P4322" s="101"/>
      <c r="Q4322" s="101"/>
      <c r="R4322" s="101"/>
      <c r="S4322" s="24">
        <f t="shared" si="152"/>
        <v>43555.439999999988</v>
      </c>
      <c r="T4322" s="94" t="s">
        <v>11319</v>
      </c>
      <c r="U4322" s="102"/>
      <c r="V4322" s="102"/>
      <c r="W4322" s="102"/>
      <c r="X4322" s="103"/>
      <c r="Y4322" s="23" t="s">
        <v>11324</v>
      </c>
      <c r="Z4322" s="104" t="s">
        <v>13</v>
      </c>
      <c r="AA4322" s="105"/>
      <c r="AB4322" s="106"/>
    </row>
    <row r="4323" spans="1:28" s="16" customFormat="1" ht="66.75" customHeight="1" x14ac:dyDescent="0.2">
      <c r="A4323" s="18" t="s">
        <v>11328</v>
      </c>
      <c r="B4323" s="94" t="s">
        <v>11329</v>
      </c>
      <c r="C4323" s="95"/>
      <c r="D4323" s="19" t="s">
        <v>11099</v>
      </c>
      <c r="E4323" s="20" t="s">
        <v>11330</v>
      </c>
      <c r="F4323" s="21" t="s">
        <v>11323</v>
      </c>
      <c r="G4323" s="22">
        <v>98000</v>
      </c>
      <c r="H4323" s="96">
        <v>98000</v>
      </c>
      <c r="I4323" s="97"/>
      <c r="J4323" s="98">
        <v>69999.92</v>
      </c>
      <c r="K4323" s="99"/>
      <c r="L4323" s="99"/>
      <c r="M4323" s="100"/>
      <c r="N4323" s="17">
        <v>69999.92</v>
      </c>
      <c r="O4323" s="101">
        <f t="shared" si="153"/>
        <v>28000.080000000002</v>
      </c>
      <c r="P4323" s="101"/>
      <c r="Q4323" s="101"/>
      <c r="R4323" s="101"/>
      <c r="S4323" s="24">
        <f t="shared" si="152"/>
        <v>28000.080000000002</v>
      </c>
      <c r="T4323" s="94" t="s">
        <v>11319</v>
      </c>
      <c r="U4323" s="102"/>
      <c r="V4323" s="102"/>
      <c r="W4323" s="102"/>
      <c r="X4323" s="103"/>
      <c r="Y4323" s="23" t="s">
        <v>11324</v>
      </c>
      <c r="Z4323" s="104" t="s">
        <v>13</v>
      </c>
      <c r="AA4323" s="105"/>
      <c r="AB4323" s="106"/>
    </row>
    <row r="4324" spans="1:28" s="16" customFormat="1" ht="66.75" customHeight="1" x14ac:dyDescent="0.2">
      <c r="A4324" s="18" t="s">
        <v>11331</v>
      </c>
      <c r="B4324" s="94" t="s">
        <v>11332</v>
      </c>
      <c r="C4324" s="95"/>
      <c r="D4324" s="19" t="s">
        <v>11099</v>
      </c>
      <c r="E4324" s="20" t="s">
        <v>11333</v>
      </c>
      <c r="F4324" s="21" t="s">
        <v>11323</v>
      </c>
      <c r="G4324" s="22">
        <v>3113764.65</v>
      </c>
      <c r="H4324" s="96">
        <v>3113764.65</v>
      </c>
      <c r="I4324" s="97"/>
      <c r="J4324" s="98">
        <v>3113764.65</v>
      </c>
      <c r="K4324" s="99"/>
      <c r="L4324" s="99"/>
      <c r="M4324" s="100"/>
      <c r="N4324" s="17">
        <v>3113764.65</v>
      </c>
      <c r="O4324" s="101"/>
      <c r="P4324" s="101"/>
      <c r="Q4324" s="101"/>
      <c r="R4324" s="101"/>
      <c r="S4324" s="24">
        <f t="shared" si="152"/>
        <v>0</v>
      </c>
      <c r="T4324" s="94" t="s">
        <v>11319</v>
      </c>
      <c r="U4324" s="102"/>
      <c r="V4324" s="102"/>
      <c r="W4324" s="102"/>
      <c r="X4324" s="103"/>
      <c r="Y4324" s="23" t="s">
        <v>11324</v>
      </c>
      <c r="Z4324" s="104" t="s">
        <v>13</v>
      </c>
      <c r="AA4324" s="105"/>
      <c r="AB4324" s="106"/>
    </row>
    <row r="4325" spans="1:28" s="16" customFormat="1" ht="66.75" customHeight="1" x14ac:dyDescent="0.2">
      <c r="A4325" s="18" t="s">
        <v>11334</v>
      </c>
      <c r="B4325" s="94" t="s">
        <v>11335</v>
      </c>
      <c r="C4325" s="95"/>
      <c r="D4325" s="19" t="s">
        <v>32</v>
      </c>
      <c r="E4325" s="20" t="s">
        <v>11336</v>
      </c>
      <c r="F4325" s="21" t="s">
        <v>1332</v>
      </c>
      <c r="G4325" s="22">
        <v>278600</v>
      </c>
      <c r="H4325" s="96">
        <v>278600</v>
      </c>
      <c r="I4325" s="97"/>
      <c r="J4325" s="98">
        <v>222880</v>
      </c>
      <c r="K4325" s="99"/>
      <c r="L4325" s="99"/>
      <c r="M4325" s="100"/>
      <c r="N4325" s="17">
        <v>222880</v>
      </c>
      <c r="O4325" s="101">
        <f t="shared" si="153"/>
        <v>55720</v>
      </c>
      <c r="P4325" s="101"/>
      <c r="Q4325" s="101"/>
      <c r="R4325" s="101"/>
      <c r="S4325" s="24">
        <f t="shared" si="152"/>
        <v>55720</v>
      </c>
      <c r="T4325" s="94" t="s">
        <v>11319</v>
      </c>
      <c r="U4325" s="102"/>
      <c r="V4325" s="102"/>
      <c r="W4325" s="102"/>
      <c r="X4325" s="103"/>
      <c r="Y4325" s="23" t="s">
        <v>1332</v>
      </c>
      <c r="Z4325" s="104" t="s">
        <v>13</v>
      </c>
      <c r="AA4325" s="105"/>
      <c r="AB4325" s="106"/>
    </row>
    <row r="4326" spans="1:28" s="16" customFormat="1" ht="66.75" customHeight="1" x14ac:dyDescent="0.2">
      <c r="A4326" s="18" t="s">
        <v>11337</v>
      </c>
      <c r="B4326" s="94" t="s">
        <v>11338</v>
      </c>
      <c r="C4326" s="95"/>
      <c r="D4326" s="19" t="s">
        <v>11339</v>
      </c>
      <c r="E4326" s="20" t="s">
        <v>11340</v>
      </c>
      <c r="F4326" s="21" t="s">
        <v>11323</v>
      </c>
      <c r="G4326" s="22">
        <v>375000</v>
      </c>
      <c r="H4326" s="96">
        <v>375000</v>
      </c>
      <c r="I4326" s="97"/>
      <c r="J4326" s="98">
        <v>325892.81</v>
      </c>
      <c r="K4326" s="99"/>
      <c r="L4326" s="99"/>
      <c r="M4326" s="100"/>
      <c r="N4326" s="17">
        <v>325892.81</v>
      </c>
      <c r="O4326" s="101">
        <f t="shared" si="153"/>
        <v>49107.19</v>
      </c>
      <c r="P4326" s="101"/>
      <c r="Q4326" s="101"/>
      <c r="R4326" s="101"/>
      <c r="S4326" s="24">
        <f t="shared" si="152"/>
        <v>49107.19</v>
      </c>
      <c r="T4326" s="94" t="s">
        <v>11319</v>
      </c>
      <c r="U4326" s="102"/>
      <c r="V4326" s="102"/>
      <c r="W4326" s="102"/>
      <c r="X4326" s="103"/>
      <c r="Y4326" s="23" t="s">
        <v>11324</v>
      </c>
      <c r="Z4326" s="104" t="s">
        <v>13</v>
      </c>
      <c r="AA4326" s="105"/>
      <c r="AB4326" s="106"/>
    </row>
    <row r="4327" spans="1:28" s="16" customFormat="1" ht="78.75" customHeight="1" x14ac:dyDescent="0.2">
      <c r="A4327" s="18" t="s">
        <v>11341</v>
      </c>
      <c r="B4327" s="94" t="s">
        <v>11342</v>
      </c>
      <c r="C4327" s="95"/>
      <c r="D4327" s="19" t="s">
        <v>11343</v>
      </c>
      <c r="E4327" s="20" t="s">
        <v>11344</v>
      </c>
      <c r="F4327" s="21" t="s">
        <v>11323</v>
      </c>
      <c r="G4327" s="22">
        <v>375000</v>
      </c>
      <c r="H4327" s="96">
        <v>375000</v>
      </c>
      <c r="I4327" s="97"/>
      <c r="J4327" s="98">
        <v>325892.81</v>
      </c>
      <c r="K4327" s="99"/>
      <c r="L4327" s="99"/>
      <c r="M4327" s="100"/>
      <c r="N4327" s="17">
        <v>325892.81</v>
      </c>
      <c r="O4327" s="101">
        <f t="shared" si="153"/>
        <v>49107.19</v>
      </c>
      <c r="P4327" s="101"/>
      <c r="Q4327" s="101"/>
      <c r="R4327" s="101"/>
      <c r="S4327" s="24">
        <f t="shared" si="152"/>
        <v>49107.19</v>
      </c>
      <c r="T4327" s="94" t="s">
        <v>11319</v>
      </c>
      <c r="U4327" s="102"/>
      <c r="V4327" s="102"/>
      <c r="W4327" s="102"/>
      <c r="X4327" s="103"/>
      <c r="Y4327" s="23" t="s">
        <v>11324</v>
      </c>
      <c r="Z4327" s="104" t="s">
        <v>13</v>
      </c>
      <c r="AA4327" s="105"/>
      <c r="AB4327" s="106"/>
    </row>
    <row r="4328" spans="1:28" s="16" customFormat="1" ht="84.75" customHeight="1" x14ac:dyDescent="0.2">
      <c r="A4328" s="18" t="s">
        <v>11345</v>
      </c>
      <c r="B4328" s="94" t="s">
        <v>11346</v>
      </c>
      <c r="C4328" s="95"/>
      <c r="D4328" s="19" t="s">
        <v>11347</v>
      </c>
      <c r="E4328" s="20" t="s">
        <v>11348</v>
      </c>
      <c r="F4328" s="21" t="s">
        <v>11323</v>
      </c>
      <c r="G4328" s="22">
        <v>375000</v>
      </c>
      <c r="H4328" s="96">
        <v>375000</v>
      </c>
      <c r="I4328" s="97"/>
      <c r="J4328" s="98">
        <v>325892.81</v>
      </c>
      <c r="K4328" s="99"/>
      <c r="L4328" s="99"/>
      <c r="M4328" s="100"/>
      <c r="N4328" s="17">
        <v>325892.81</v>
      </c>
      <c r="O4328" s="101">
        <f t="shared" si="153"/>
        <v>49107.19</v>
      </c>
      <c r="P4328" s="101"/>
      <c r="Q4328" s="101"/>
      <c r="R4328" s="101"/>
      <c r="S4328" s="24">
        <f t="shared" si="152"/>
        <v>49107.19</v>
      </c>
      <c r="T4328" s="94" t="s">
        <v>11319</v>
      </c>
      <c r="U4328" s="102"/>
      <c r="V4328" s="102"/>
      <c r="W4328" s="102"/>
      <c r="X4328" s="103"/>
      <c r="Y4328" s="23" t="s">
        <v>11324</v>
      </c>
      <c r="Z4328" s="104" t="s">
        <v>13</v>
      </c>
      <c r="AA4328" s="105"/>
      <c r="AB4328" s="106"/>
    </row>
    <row r="4329" spans="1:28" s="29" customFormat="1" ht="38.25" customHeight="1" x14ac:dyDescent="0.2">
      <c r="A4329" s="26" t="s">
        <v>11349</v>
      </c>
      <c r="B4329" s="107" t="s">
        <v>11350</v>
      </c>
      <c r="C4329" s="108"/>
      <c r="D4329" s="108"/>
      <c r="E4329" s="108"/>
      <c r="F4329" s="109"/>
      <c r="G4329" s="30">
        <v>798685.33</v>
      </c>
      <c r="H4329" s="110">
        <v>798685.33</v>
      </c>
      <c r="I4329" s="111"/>
      <c r="J4329" s="112">
        <v>31266.06</v>
      </c>
      <c r="K4329" s="113"/>
      <c r="L4329" s="113"/>
      <c r="M4329" s="114"/>
      <c r="N4329" s="24">
        <v>31266.06</v>
      </c>
      <c r="O4329" s="115"/>
      <c r="P4329" s="115"/>
      <c r="Q4329" s="115"/>
      <c r="R4329" s="115"/>
      <c r="S4329" s="24">
        <f t="shared" si="152"/>
        <v>767419.2699999999</v>
      </c>
      <c r="T4329" s="119" t="s">
        <v>25</v>
      </c>
      <c r="U4329" s="120"/>
      <c r="V4329" s="120"/>
      <c r="W4329" s="120"/>
      <c r="X4329" s="121"/>
      <c r="Y4329" s="26" t="s">
        <v>25</v>
      </c>
      <c r="Z4329" s="119" t="s">
        <v>22</v>
      </c>
      <c r="AA4329" s="120"/>
      <c r="AB4329" s="121"/>
    </row>
    <row r="4330" spans="1:28" s="16" customFormat="1" ht="53.25" customHeight="1" x14ac:dyDescent="0.2">
      <c r="A4330" s="18" t="s">
        <v>11351</v>
      </c>
      <c r="B4330" s="94" t="s">
        <v>11352</v>
      </c>
      <c r="C4330" s="95"/>
      <c r="D4330" s="19" t="s">
        <v>8922</v>
      </c>
      <c r="E4330" s="20" t="s">
        <v>11353</v>
      </c>
      <c r="F4330" s="21" t="s">
        <v>11354</v>
      </c>
      <c r="G4330" s="22">
        <v>159604.76999999999</v>
      </c>
      <c r="H4330" s="96">
        <v>159604.76999999999</v>
      </c>
      <c r="I4330" s="97"/>
      <c r="J4330" s="98"/>
      <c r="K4330" s="99"/>
      <c r="L4330" s="99"/>
      <c r="M4330" s="100"/>
      <c r="N4330" s="17"/>
      <c r="O4330" s="101">
        <f t="shared" si="153"/>
        <v>159604.76999999999</v>
      </c>
      <c r="P4330" s="101"/>
      <c r="Q4330" s="101"/>
      <c r="R4330" s="101"/>
      <c r="S4330" s="24">
        <f t="shared" si="152"/>
        <v>159604.76999999999</v>
      </c>
      <c r="T4330" s="94" t="s">
        <v>11350</v>
      </c>
      <c r="U4330" s="102"/>
      <c r="V4330" s="102"/>
      <c r="W4330" s="102"/>
      <c r="X4330" s="103"/>
      <c r="Y4330" s="23" t="s">
        <v>11354</v>
      </c>
      <c r="Z4330" s="104" t="s">
        <v>13</v>
      </c>
      <c r="AA4330" s="105"/>
      <c r="AB4330" s="106"/>
    </row>
    <row r="4331" spans="1:28" s="16" customFormat="1" ht="53.25" customHeight="1" x14ac:dyDescent="0.2">
      <c r="A4331" s="18" t="s">
        <v>11355</v>
      </c>
      <c r="B4331" s="94" t="s">
        <v>11356</v>
      </c>
      <c r="C4331" s="95"/>
      <c r="D4331" s="19" t="s">
        <v>8922</v>
      </c>
      <c r="E4331" s="20" t="s">
        <v>11357</v>
      </c>
      <c r="F4331" s="21" t="s">
        <v>11354</v>
      </c>
      <c r="G4331" s="22">
        <v>230572.58</v>
      </c>
      <c r="H4331" s="96">
        <v>230572.58</v>
      </c>
      <c r="I4331" s="97"/>
      <c r="J4331" s="98"/>
      <c r="K4331" s="99"/>
      <c r="L4331" s="99"/>
      <c r="M4331" s="100"/>
      <c r="N4331" s="17"/>
      <c r="O4331" s="101">
        <f t="shared" si="153"/>
        <v>230572.58</v>
      </c>
      <c r="P4331" s="101"/>
      <c r="Q4331" s="101"/>
      <c r="R4331" s="101"/>
      <c r="S4331" s="24">
        <f t="shared" si="152"/>
        <v>230572.58</v>
      </c>
      <c r="T4331" s="94" t="s">
        <v>11350</v>
      </c>
      <c r="U4331" s="102"/>
      <c r="V4331" s="102"/>
      <c r="W4331" s="102"/>
      <c r="X4331" s="103"/>
      <c r="Y4331" s="23" t="s">
        <v>11354</v>
      </c>
      <c r="Z4331" s="104" t="s">
        <v>13</v>
      </c>
      <c r="AA4331" s="105"/>
      <c r="AB4331" s="106"/>
    </row>
    <row r="4332" spans="1:28" s="16" customFormat="1" ht="53.25" customHeight="1" x14ac:dyDescent="0.2">
      <c r="A4332" s="18" t="s">
        <v>11358</v>
      </c>
      <c r="B4332" s="94" t="s">
        <v>1363</v>
      </c>
      <c r="C4332" s="95"/>
      <c r="D4332" s="19" t="s">
        <v>8922</v>
      </c>
      <c r="E4332" s="20" t="s">
        <v>11359</v>
      </c>
      <c r="F4332" s="21" t="s">
        <v>11360</v>
      </c>
      <c r="G4332" s="22">
        <v>70982</v>
      </c>
      <c r="H4332" s="96">
        <v>70982</v>
      </c>
      <c r="I4332" s="97"/>
      <c r="J4332" s="98">
        <v>31266.06</v>
      </c>
      <c r="K4332" s="99"/>
      <c r="L4332" s="99"/>
      <c r="M4332" s="100"/>
      <c r="N4332" s="17">
        <v>31266.06</v>
      </c>
      <c r="O4332" s="101">
        <f t="shared" si="153"/>
        <v>39715.94</v>
      </c>
      <c r="P4332" s="101"/>
      <c r="Q4332" s="101"/>
      <c r="R4332" s="101"/>
      <c r="S4332" s="24">
        <f t="shared" si="152"/>
        <v>39715.94</v>
      </c>
      <c r="T4332" s="94" t="s">
        <v>11350</v>
      </c>
      <c r="U4332" s="102"/>
      <c r="V4332" s="102"/>
      <c r="W4332" s="102"/>
      <c r="X4332" s="103"/>
      <c r="Y4332" s="23" t="s">
        <v>11360</v>
      </c>
      <c r="Z4332" s="104" t="s">
        <v>13</v>
      </c>
      <c r="AA4332" s="105"/>
      <c r="AB4332" s="106"/>
    </row>
    <row r="4333" spans="1:28" s="16" customFormat="1" ht="53.25" customHeight="1" x14ac:dyDescent="0.2">
      <c r="A4333" s="18" t="s">
        <v>11361</v>
      </c>
      <c r="B4333" s="94" t="s">
        <v>8928</v>
      </c>
      <c r="C4333" s="95"/>
      <c r="D4333" s="19" t="s">
        <v>8922</v>
      </c>
      <c r="E4333" s="20" t="s">
        <v>2712</v>
      </c>
      <c r="F4333" s="21" t="s">
        <v>11354</v>
      </c>
      <c r="G4333" s="22">
        <v>118285.98</v>
      </c>
      <c r="H4333" s="96">
        <v>118285.98</v>
      </c>
      <c r="I4333" s="97"/>
      <c r="J4333" s="98"/>
      <c r="K4333" s="99"/>
      <c r="L4333" s="99"/>
      <c r="M4333" s="100"/>
      <c r="N4333" s="17"/>
      <c r="O4333" s="101">
        <f t="shared" si="153"/>
        <v>118285.98</v>
      </c>
      <c r="P4333" s="101"/>
      <c r="Q4333" s="101"/>
      <c r="R4333" s="101"/>
      <c r="S4333" s="24">
        <f t="shared" si="152"/>
        <v>118285.98</v>
      </c>
      <c r="T4333" s="94" t="s">
        <v>11350</v>
      </c>
      <c r="U4333" s="102"/>
      <c r="V4333" s="102"/>
      <c r="W4333" s="102"/>
      <c r="X4333" s="103"/>
      <c r="Y4333" s="23" t="s">
        <v>11354</v>
      </c>
      <c r="Z4333" s="104" t="s">
        <v>13</v>
      </c>
      <c r="AA4333" s="105"/>
      <c r="AB4333" s="106"/>
    </row>
    <row r="4334" spans="1:28" s="16" customFormat="1" ht="53.25" customHeight="1" x14ac:dyDescent="0.2">
      <c r="A4334" s="18" t="s">
        <v>11362</v>
      </c>
      <c r="B4334" s="94" t="s">
        <v>11363</v>
      </c>
      <c r="C4334" s="95"/>
      <c r="D4334" s="19" t="s">
        <v>8922</v>
      </c>
      <c r="E4334" s="20" t="s">
        <v>11364</v>
      </c>
      <c r="F4334" s="21" t="s">
        <v>11365</v>
      </c>
      <c r="G4334" s="22">
        <v>12000</v>
      </c>
      <c r="H4334" s="96">
        <v>12000</v>
      </c>
      <c r="I4334" s="97"/>
      <c r="J4334" s="98"/>
      <c r="K4334" s="99"/>
      <c r="L4334" s="99"/>
      <c r="M4334" s="100"/>
      <c r="N4334" s="17"/>
      <c r="O4334" s="101">
        <f t="shared" si="153"/>
        <v>12000</v>
      </c>
      <c r="P4334" s="101"/>
      <c r="Q4334" s="101"/>
      <c r="R4334" s="101"/>
      <c r="S4334" s="24">
        <f t="shared" si="152"/>
        <v>12000</v>
      </c>
      <c r="T4334" s="94" t="s">
        <v>11350</v>
      </c>
      <c r="U4334" s="102"/>
      <c r="V4334" s="102"/>
      <c r="W4334" s="102"/>
      <c r="X4334" s="103"/>
      <c r="Y4334" s="23" t="s">
        <v>11366</v>
      </c>
      <c r="Z4334" s="104" t="s">
        <v>13</v>
      </c>
      <c r="AA4334" s="105"/>
      <c r="AB4334" s="106"/>
    </row>
    <row r="4335" spans="1:28" s="16" customFormat="1" ht="53.25" customHeight="1" x14ac:dyDescent="0.2">
      <c r="A4335" s="18" t="s">
        <v>11367</v>
      </c>
      <c r="B4335" s="94" t="s">
        <v>11368</v>
      </c>
      <c r="C4335" s="95"/>
      <c r="D4335" s="19" t="s">
        <v>8922</v>
      </c>
      <c r="E4335" s="20" t="s">
        <v>11369</v>
      </c>
      <c r="F4335" s="21" t="s">
        <v>11365</v>
      </c>
      <c r="G4335" s="22">
        <v>7400</v>
      </c>
      <c r="H4335" s="96">
        <v>7400</v>
      </c>
      <c r="I4335" s="97"/>
      <c r="J4335" s="98"/>
      <c r="K4335" s="99"/>
      <c r="L4335" s="99"/>
      <c r="M4335" s="100"/>
      <c r="N4335" s="17"/>
      <c r="O4335" s="101">
        <f t="shared" si="153"/>
        <v>7400</v>
      </c>
      <c r="P4335" s="101"/>
      <c r="Q4335" s="101"/>
      <c r="R4335" s="101"/>
      <c r="S4335" s="24">
        <f t="shared" si="152"/>
        <v>7400</v>
      </c>
      <c r="T4335" s="94" t="s">
        <v>11350</v>
      </c>
      <c r="U4335" s="102"/>
      <c r="V4335" s="102"/>
      <c r="W4335" s="102"/>
      <c r="X4335" s="103"/>
      <c r="Y4335" s="23" t="s">
        <v>11366</v>
      </c>
      <c r="Z4335" s="104" t="s">
        <v>13</v>
      </c>
      <c r="AA4335" s="105"/>
      <c r="AB4335" s="106"/>
    </row>
    <row r="4336" spans="1:28" s="16" customFormat="1" ht="79.5" customHeight="1" x14ac:dyDescent="0.2">
      <c r="A4336" s="18" t="s">
        <v>11370</v>
      </c>
      <c r="B4336" s="94" t="s">
        <v>11371</v>
      </c>
      <c r="C4336" s="95"/>
      <c r="D4336" s="19" t="s">
        <v>8922</v>
      </c>
      <c r="E4336" s="20" t="s">
        <v>11233</v>
      </c>
      <c r="F4336" s="21" t="s">
        <v>11365</v>
      </c>
      <c r="G4336" s="22">
        <v>29920</v>
      </c>
      <c r="H4336" s="96">
        <v>29920</v>
      </c>
      <c r="I4336" s="97"/>
      <c r="J4336" s="98"/>
      <c r="K4336" s="99"/>
      <c r="L4336" s="99"/>
      <c r="M4336" s="100"/>
      <c r="N4336" s="17"/>
      <c r="O4336" s="101">
        <f t="shared" si="153"/>
        <v>29920</v>
      </c>
      <c r="P4336" s="101"/>
      <c r="Q4336" s="101"/>
      <c r="R4336" s="101"/>
      <c r="S4336" s="24">
        <f t="shared" si="152"/>
        <v>29920</v>
      </c>
      <c r="T4336" s="94" t="s">
        <v>11350</v>
      </c>
      <c r="U4336" s="102"/>
      <c r="V4336" s="102"/>
      <c r="W4336" s="102"/>
      <c r="X4336" s="103"/>
      <c r="Y4336" s="23" t="s">
        <v>11366</v>
      </c>
      <c r="Z4336" s="104" t="s">
        <v>13</v>
      </c>
      <c r="AA4336" s="105"/>
      <c r="AB4336" s="106"/>
    </row>
    <row r="4337" spans="1:28" s="16" customFormat="1" ht="76.5" customHeight="1" x14ac:dyDescent="0.2">
      <c r="A4337" s="18" t="s">
        <v>11372</v>
      </c>
      <c r="B4337" s="94" t="s">
        <v>11371</v>
      </c>
      <c r="C4337" s="95"/>
      <c r="D4337" s="19" t="s">
        <v>8922</v>
      </c>
      <c r="E4337" s="20" t="s">
        <v>11373</v>
      </c>
      <c r="F4337" s="21" t="s">
        <v>11365</v>
      </c>
      <c r="G4337" s="22">
        <v>29920</v>
      </c>
      <c r="H4337" s="96">
        <v>29920</v>
      </c>
      <c r="I4337" s="97"/>
      <c r="J4337" s="98"/>
      <c r="K4337" s="99"/>
      <c r="L4337" s="99"/>
      <c r="M4337" s="100"/>
      <c r="N4337" s="17"/>
      <c r="O4337" s="101">
        <f t="shared" si="153"/>
        <v>29920</v>
      </c>
      <c r="P4337" s="101"/>
      <c r="Q4337" s="101"/>
      <c r="R4337" s="101"/>
      <c r="S4337" s="24">
        <f t="shared" si="152"/>
        <v>29920</v>
      </c>
      <c r="T4337" s="94" t="s">
        <v>11350</v>
      </c>
      <c r="U4337" s="102"/>
      <c r="V4337" s="102"/>
      <c r="W4337" s="102"/>
      <c r="X4337" s="103"/>
      <c r="Y4337" s="23" t="s">
        <v>11366</v>
      </c>
      <c r="Z4337" s="104" t="s">
        <v>13</v>
      </c>
      <c r="AA4337" s="105"/>
      <c r="AB4337" s="106"/>
    </row>
    <row r="4338" spans="1:28" s="16" customFormat="1" ht="53.25" customHeight="1" x14ac:dyDescent="0.2">
      <c r="A4338" s="18" t="s">
        <v>11374</v>
      </c>
      <c r="B4338" s="94" t="s">
        <v>11375</v>
      </c>
      <c r="C4338" s="95"/>
      <c r="D4338" s="19" t="s">
        <v>8922</v>
      </c>
      <c r="E4338" s="20" t="s">
        <v>5582</v>
      </c>
      <c r="F4338" s="21" t="s">
        <v>11365</v>
      </c>
      <c r="G4338" s="22">
        <v>70000</v>
      </c>
      <c r="H4338" s="96">
        <v>70000</v>
      </c>
      <c r="I4338" s="97"/>
      <c r="J4338" s="98"/>
      <c r="K4338" s="99"/>
      <c r="L4338" s="99"/>
      <c r="M4338" s="100"/>
      <c r="N4338" s="17"/>
      <c r="O4338" s="101">
        <f t="shared" si="153"/>
        <v>70000</v>
      </c>
      <c r="P4338" s="101"/>
      <c r="Q4338" s="101"/>
      <c r="R4338" s="101"/>
      <c r="S4338" s="24">
        <f t="shared" si="152"/>
        <v>70000</v>
      </c>
      <c r="T4338" s="94" t="s">
        <v>11350</v>
      </c>
      <c r="U4338" s="102"/>
      <c r="V4338" s="102"/>
      <c r="W4338" s="102"/>
      <c r="X4338" s="103"/>
      <c r="Y4338" s="23" t="s">
        <v>11366</v>
      </c>
      <c r="Z4338" s="104" t="s">
        <v>13</v>
      </c>
      <c r="AA4338" s="105"/>
      <c r="AB4338" s="106"/>
    </row>
    <row r="4339" spans="1:28" s="16" customFormat="1" ht="53.25" customHeight="1" x14ac:dyDescent="0.2">
      <c r="A4339" s="18" t="s">
        <v>11376</v>
      </c>
      <c r="B4339" s="94" t="s">
        <v>11375</v>
      </c>
      <c r="C4339" s="95"/>
      <c r="D4339" s="19" t="s">
        <v>8922</v>
      </c>
      <c r="E4339" s="20" t="s">
        <v>5703</v>
      </c>
      <c r="F4339" s="21" t="s">
        <v>11365</v>
      </c>
      <c r="G4339" s="22">
        <v>70000</v>
      </c>
      <c r="H4339" s="96">
        <v>70000</v>
      </c>
      <c r="I4339" s="97"/>
      <c r="J4339" s="98"/>
      <c r="K4339" s="99"/>
      <c r="L4339" s="99"/>
      <c r="M4339" s="100"/>
      <c r="N4339" s="17"/>
      <c r="O4339" s="101">
        <f t="shared" si="153"/>
        <v>70000</v>
      </c>
      <c r="P4339" s="101"/>
      <c r="Q4339" s="101"/>
      <c r="R4339" s="101"/>
      <c r="S4339" s="24">
        <f t="shared" si="152"/>
        <v>70000</v>
      </c>
      <c r="T4339" s="94" t="s">
        <v>11350</v>
      </c>
      <c r="U4339" s="102"/>
      <c r="V4339" s="102"/>
      <c r="W4339" s="102"/>
      <c r="X4339" s="103"/>
      <c r="Y4339" s="23" t="s">
        <v>11366</v>
      </c>
      <c r="Z4339" s="104" t="s">
        <v>13</v>
      </c>
      <c r="AA4339" s="105"/>
      <c r="AB4339" s="106"/>
    </row>
    <row r="4340" spans="1:28" s="29" customFormat="1" ht="53.25" customHeight="1" x14ac:dyDescent="0.2">
      <c r="A4340" s="26" t="s">
        <v>11377</v>
      </c>
      <c r="B4340" s="107" t="s">
        <v>11378</v>
      </c>
      <c r="C4340" s="108"/>
      <c r="D4340" s="108"/>
      <c r="E4340" s="108"/>
      <c r="F4340" s="109"/>
      <c r="G4340" s="30">
        <v>15758204</v>
      </c>
      <c r="H4340" s="110">
        <v>15758204</v>
      </c>
      <c r="I4340" s="111"/>
      <c r="J4340" s="112">
        <v>10312461.029999999</v>
      </c>
      <c r="K4340" s="113"/>
      <c r="L4340" s="113"/>
      <c r="M4340" s="114"/>
      <c r="N4340" s="24">
        <v>10312461.029999999</v>
      </c>
      <c r="O4340" s="115"/>
      <c r="P4340" s="115"/>
      <c r="Q4340" s="115"/>
      <c r="R4340" s="115"/>
      <c r="S4340" s="24">
        <f t="shared" si="152"/>
        <v>5445742.9700000007</v>
      </c>
      <c r="T4340" s="119" t="s">
        <v>25</v>
      </c>
      <c r="U4340" s="120"/>
      <c r="V4340" s="120"/>
      <c r="W4340" s="120"/>
      <c r="X4340" s="121"/>
      <c r="Y4340" s="26" t="s">
        <v>25</v>
      </c>
      <c r="Z4340" s="119" t="s">
        <v>11379</v>
      </c>
      <c r="AA4340" s="120"/>
      <c r="AB4340" s="121"/>
    </row>
    <row r="4341" spans="1:28" s="16" customFormat="1" ht="53.25" customHeight="1" x14ac:dyDescent="0.2">
      <c r="A4341" s="18" t="s">
        <v>11380</v>
      </c>
      <c r="B4341" s="94" t="s">
        <v>11381</v>
      </c>
      <c r="C4341" s="95"/>
      <c r="D4341" s="19" t="s">
        <v>32</v>
      </c>
      <c r="E4341" s="20" t="s">
        <v>11382</v>
      </c>
      <c r="F4341" s="21" t="s">
        <v>11383</v>
      </c>
      <c r="G4341" s="22">
        <v>366000</v>
      </c>
      <c r="H4341" s="96">
        <v>366000</v>
      </c>
      <c r="I4341" s="97"/>
      <c r="J4341" s="98">
        <v>109800</v>
      </c>
      <c r="K4341" s="99"/>
      <c r="L4341" s="99"/>
      <c r="M4341" s="100"/>
      <c r="N4341" s="17">
        <v>109800</v>
      </c>
      <c r="O4341" s="101">
        <f t="shared" si="153"/>
        <v>256200</v>
      </c>
      <c r="P4341" s="101"/>
      <c r="Q4341" s="101"/>
      <c r="R4341" s="101"/>
      <c r="S4341" s="24">
        <f t="shared" si="152"/>
        <v>256200</v>
      </c>
      <c r="T4341" s="94" t="s">
        <v>11378</v>
      </c>
      <c r="U4341" s="102"/>
      <c r="V4341" s="102"/>
      <c r="W4341" s="102"/>
      <c r="X4341" s="103"/>
      <c r="Y4341" s="23" t="s">
        <v>170</v>
      </c>
      <c r="Z4341" s="104" t="s">
        <v>13</v>
      </c>
      <c r="AA4341" s="105"/>
      <c r="AB4341" s="106"/>
    </row>
    <row r="4342" spans="1:28" s="16" customFormat="1" ht="53.25" customHeight="1" x14ac:dyDescent="0.2">
      <c r="A4342" s="18" t="s">
        <v>11384</v>
      </c>
      <c r="B4342" s="94" t="s">
        <v>11385</v>
      </c>
      <c r="C4342" s="95"/>
      <c r="D4342" s="19" t="s">
        <v>32</v>
      </c>
      <c r="E4342" s="20" t="s">
        <v>11386</v>
      </c>
      <c r="F4342" s="21" t="s">
        <v>11387</v>
      </c>
      <c r="G4342" s="22">
        <v>275000</v>
      </c>
      <c r="H4342" s="96">
        <v>275000</v>
      </c>
      <c r="I4342" s="97"/>
      <c r="J4342" s="98">
        <v>132916.76999999999</v>
      </c>
      <c r="K4342" s="99"/>
      <c r="L4342" s="99"/>
      <c r="M4342" s="100"/>
      <c r="N4342" s="17">
        <v>132916.76999999999</v>
      </c>
      <c r="O4342" s="101">
        <f t="shared" si="153"/>
        <v>142083.23000000001</v>
      </c>
      <c r="P4342" s="101"/>
      <c r="Q4342" s="101"/>
      <c r="R4342" s="101"/>
      <c r="S4342" s="24">
        <f t="shared" si="152"/>
        <v>142083.23000000001</v>
      </c>
      <c r="T4342" s="94" t="s">
        <v>11378</v>
      </c>
      <c r="U4342" s="102"/>
      <c r="V4342" s="102"/>
      <c r="W4342" s="102"/>
      <c r="X4342" s="103"/>
      <c r="Y4342" s="23" t="s">
        <v>11383</v>
      </c>
      <c r="Z4342" s="104" t="s">
        <v>13</v>
      </c>
      <c r="AA4342" s="105"/>
      <c r="AB4342" s="106"/>
    </row>
    <row r="4343" spans="1:28" s="16" customFormat="1" ht="53.25" customHeight="1" x14ac:dyDescent="0.2">
      <c r="A4343" s="18" t="s">
        <v>11388</v>
      </c>
      <c r="B4343" s="94" t="s">
        <v>11389</v>
      </c>
      <c r="C4343" s="95"/>
      <c r="D4343" s="19" t="s">
        <v>32</v>
      </c>
      <c r="E4343" s="20" t="s">
        <v>11390</v>
      </c>
      <c r="F4343" s="21" t="s">
        <v>11391</v>
      </c>
      <c r="G4343" s="22">
        <v>326000</v>
      </c>
      <c r="H4343" s="96">
        <v>326000</v>
      </c>
      <c r="I4343" s="97"/>
      <c r="J4343" s="98"/>
      <c r="K4343" s="99"/>
      <c r="L4343" s="99"/>
      <c r="M4343" s="100"/>
      <c r="N4343" s="17"/>
      <c r="O4343" s="101">
        <f t="shared" si="153"/>
        <v>326000</v>
      </c>
      <c r="P4343" s="101"/>
      <c r="Q4343" s="101"/>
      <c r="R4343" s="101"/>
      <c r="S4343" s="24">
        <f t="shared" si="152"/>
        <v>326000</v>
      </c>
      <c r="T4343" s="94" t="s">
        <v>11378</v>
      </c>
      <c r="U4343" s="102"/>
      <c r="V4343" s="102"/>
      <c r="W4343" s="102"/>
      <c r="X4343" s="103"/>
      <c r="Y4343" s="23" t="s">
        <v>11392</v>
      </c>
      <c r="Z4343" s="104" t="s">
        <v>13</v>
      </c>
      <c r="AA4343" s="105"/>
      <c r="AB4343" s="106"/>
    </row>
    <row r="4344" spans="1:28" s="16" customFormat="1" ht="53.25" customHeight="1" x14ac:dyDescent="0.2">
      <c r="A4344" s="18" t="s">
        <v>11393</v>
      </c>
      <c r="B4344" s="94" t="s">
        <v>11394</v>
      </c>
      <c r="C4344" s="95"/>
      <c r="D4344" s="19"/>
      <c r="E4344" s="20" t="s">
        <v>11395</v>
      </c>
      <c r="F4344" s="21" t="s">
        <v>11396</v>
      </c>
      <c r="G4344" s="22">
        <v>357000</v>
      </c>
      <c r="H4344" s="96">
        <v>357000</v>
      </c>
      <c r="I4344" s="97"/>
      <c r="J4344" s="98"/>
      <c r="K4344" s="99"/>
      <c r="L4344" s="99"/>
      <c r="M4344" s="100"/>
      <c r="N4344" s="17"/>
      <c r="O4344" s="101">
        <f t="shared" si="153"/>
        <v>357000</v>
      </c>
      <c r="P4344" s="101"/>
      <c r="Q4344" s="101"/>
      <c r="R4344" s="101"/>
      <c r="S4344" s="24">
        <f t="shared" si="152"/>
        <v>357000</v>
      </c>
      <c r="T4344" s="94" t="s">
        <v>11378</v>
      </c>
      <c r="U4344" s="102"/>
      <c r="V4344" s="102"/>
      <c r="W4344" s="102"/>
      <c r="X4344" s="103"/>
      <c r="Y4344" s="23" t="s">
        <v>11396</v>
      </c>
      <c r="Z4344" s="104" t="s">
        <v>13</v>
      </c>
      <c r="AA4344" s="105"/>
      <c r="AB4344" s="106"/>
    </row>
    <row r="4345" spans="1:28" s="16" customFormat="1" ht="53.25" customHeight="1" x14ac:dyDescent="0.2">
      <c r="A4345" s="18" t="s">
        <v>11397</v>
      </c>
      <c r="B4345" s="94" t="s">
        <v>11398</v>
      </c>
      <c r="C4345" s="95"/>
      <c r="D4345" s="19" t="s">
        <v>32</v>
      </c>
      <c r="E4345" s="20" t="s">
        <v>11399</v>
      </c>
      <c r="F4345" s="21" t="s">
        <v>11400</v>
      </c>
      <c r="G4345" s="22">
        <v>356700</v>
      </c>
      <c r="H4345" s="96">
        <v>356700</v>
      </c>
      <c r="I4345" s="97"/>
      <c r="J4345" s="98"/>
      <c r="K4345" s="99"/>
      <c r="L4345" s="99"/>
      <c r="M4345" s="100"/>
      <c r="N4345" s="17"/>
      <c r="O4345" s="101">
        <f t="shared" si="153"/>
        <v>356700</v>
      </c>
      <c r="P4345" s="101"/>
      <c r="Q4345" s="101"/>
      <c r="R4345" s="101"/>
      <c r="S4345" s="24">
        <f t="shared" si="152"/>
        <v>356700</v>
      </c>
      <c r="T4345" s="94" t="s">
        <v>11378</v>
      </c>
      <c r="U4345" s="102"/>
      <c r="V4345" s="102"/>
      <c r="W4345" s="102"/>
      <c r="X4345" s="103"/>
      <c r="Y4345" s="23" t="s">
        <v>11400</v>
      </c>
      <c r="Z4345" s="104" t="s">
        <v>13</v>
      </c>
      <c r="AA4345" s="105"/>
      <c r="AB4345" s="106"/>
    </row>
    <row r="4346" spans="1:28" s="16" customFormat="1" ht="53.25" customHeight="1" x14ac:dyDescent="0.2">
      <c r="A4346" s="18" t="s">
        <v>11401</v>
      </c>
      <c r="B4346" s="94" t="s">
        <v>11402</v>
      </c>
      <c r="C4346" s="95"/>
      <c r="D4346" s="19" t="s">
        <v>32</v>
      </c>
      <c r="E4346" s="20" t="s">
        <v>11403</v>
      </c>
      <c r="F4346" s="21" t="s">
        <v>11404</v>
      </c>
      <c r="G4346" s="22">
        <v>567271</v>
      </c>
      <c r="H4346" s="96">
        <v>567271</v>
      </c>
      <c r="I4346" s="97"/>
      <c r="J4346" s="98"/>
      <c r="K4346" s="99"/>
      <c r="L4346" s="99"/>
      <c r="M4346" s="100"/>
      <c r="N4346" s="17"/>
      <c r="O4346" s="101">
        <f t="shared" si="153"/>
        <v>567271</v>
      </c>
      <c r="P4346" s="101"/>
      <c r="Q4346" s="101"/>
      <c r="R4346" s="101"/>
      <c r="S4346" s="24">
        <f t="shared" si="152"/>
        <v>567271</v>
      </c>
      <c r="T4346" s="94" t="s">
        <v>11378</v>
      </c>
      <c r="U4346" s="102"/>
      <c r="V4346" s="102"/>
      <c r="W4346" s="102"/>
      <c r="X4346" s="103"/>
      <c r="Y4346" s="23" t="s">
        <v>11396</v>
      </c>
      <c r="Z4346" s="104" t="s">
        <v>13</v>
      </c>
      <c r="AA4346" s="105"/>
      <c r="AB4346" s="106"/>
    </row>
    <row r="4347" spans="1:28" s="16" customFormat="1" ht="53.25" customHeight="1" x14ac:dyDescent="0.2">
      <c r="A4347" s="18" t="s">
        <v>11405</v>
      </c>
      <c r="B4347" s="94" t="s">
        <v>11406</v>
      </c>
      <c r="C4347" s="95"/>
      <c r="D4347" s="19" t="s">
        <v>11407</v>
      </c>
      <c r="E4347" s="20" t="s">
        <v>11408</v>
      </c>
      <c r="F4347" s="21" t="s">
        <v>285</v>
      </c>
      <c r="G4347" s="22">
        <v>729527</v>
      </c>
      <c r="H4347" s="96">
        <v>729527</v>
      </c>
      <c r="I4347" s="97"/>
      <c r="J4347" s="98">
        <v>729527</v>
      </c>
      <c r="K4347" s="99"/>
      <c r="L4347" s="99"/>
      <c r="M4347" s="100"/>
      <c r="N4347" s="17">
        <v>729527</v>
      </c>
      <c r="O4347" s="101"/>
      <c r="P4347" s="101"/>
      <c r="Q4347" s="101"/>
      <c r="R4347" s="101"/>
      <c r="S4347" s="24"/>
      <c r="T4347" s="94" t="s">
        <v>11378</v>
      </c>
      <c r="U4347" s="102"/>
      <c r="V4347" s="102"/>
      <c r="W4347" s="102"/>
      <c r="X4347" s="103"/>
      <c r="Y4347" s="23" t="s">
        <v>11409</v>
      </c>
      <c r="Z4347" s="104" t="s">
        <v>13</v>
      </c>
      <c r="AA4347" s="105"/>
      <c r="AB4347" s="106"/>
    </row>
    <row r="4348" spans="1:28" s="16" customFormat="1" ht="53.25" customHeight="1" x14ac:dyDescent="0.2">
      <c r="A4348" s="18" t="s">
        <v>11410</v>
      </c>
      <c r="B4348" s="94" t="s">
        <v>11411</v>
      </c>
      <c r="C4348" s="95"/>
      <c r="D4348" s="19" t="s">
        <v>32</v>
      </c>
      <c r="E4348" s="20" t="s">
        <v>11412</v>
      </c>
      <c r="F4348" s="21" t="s">
        <v>11413</v>
      </c>
      <c r="G4348" s="22">
        <v>74440</v>
      </c>
      <c r="H4348" s="96">
        <v>74440</v>
      </c>
      <c r="I4348" s="97"/>
      <c r="J4348" s="98"/>
      <c r="K4348" s="99"/>
      <c r="L4348" s="99"/>
      <c r="M4348" s="100"/>
      <c r="N4348" s="17"/>
      <c r="O4348" s="101">
        <f t="shared" si="153"/>
        <v>74440</v>
      </c>
      <c r="P4348" s="101"/>
      <c r="Q4348" s="101"/>
      <c r="R4348" s="101"/>
      <c r="S4348" s="24">
        <f t="shared" si="152"/>
        <v>74440</v>
      </c>
      <c r="T4348" s="94" t="s">
        <v>11378</v>
      </c>
      <c r="U4348" s="102"/>
      <c r="V4348" s="102"/>
      <c r="W4348" s="102"/>
      <c r="X4348" s="103"/>
      <c r="Y4348" s="23" t="s">
        <v>11413</v>
      </c>
      <c r="Z4348" s="104" t="s">
        <v>13</v>
      </c>
      <c r="AA4348" s="105"/>
      <c r="AB4348" s="106"/>
    </row>
    <row r="4349" spans="1:28" s="16" customFormat="1" ht="53.25" customHeight="1" x14ac:dyDescent="0.2">
      <c r="A4349" s="18" t="s">
        <v>11414</v>
      </c>
      <c r="B4349" s="94" t="s">
        <v>11415</v>
      </c>
      <c r="C4349" s="95"/>
      <c r="D4349" s="19" t="s">
        <v>11416</v>
      </c>
      <c r="E4349" s="20" t="s">
        <v>11417</v>
      </c>
      <c r="F4349" s="21" t="s">
        <v>2254</v>
      </c>
      <c r="G4349" s="22">
        <v>24500</v>
      </c>
      <c r="H4349" s="96">
        <v>24500</v>
      </c>
      <c r="I4349" s="97"/>
      <c r="J4349" s="98"/>
      <c r="K4349" s="99"/>
      <c r="L4349" s="99"/>
      <c r="M4349" s="100"/>
      <c r="N4349" s="17"/>
      <c r="O4349" s="101">
        <f t="shared" si="153"/>
        <v>24500</v>
      </c>
      <c r="P4349" s="101"/>
      <c r="Q4349" s="101"/>
      <c r="R4349" s="101"/>
      <c r="S4349" s="24">
        <f t="shared" si="152"/>
        <v>24500</v>
      </c>
      <c r="T4349" s="94" t="s">
        <v>11378</v>
      </c>
      <c r="U4349" s="102"/>
      <c r="V4349" s="102"/>
      <c r="W4349" s="102"/>
      <c r="X4349" s="103"/>
      <c r="Y4349" s="23" t="s">
        <v>11418</v>
      </c>
      <c r="Z4349" s="104" t="s">
        <v>13</v>
      </c>
      <c r="AA4349" s="105"/>
      <c r="AB4349" s="106"/>
    </row>
    <row r="4350" spans="1:28" s="16" customFormat="1" ht="53.25" customHeight="1" x14ac:dyDescent="0.2">
      <c r="A4350" s="18" t="s">
        <v>11419</v>
      </c>
      <c r="B4350" s="94" t="s">
        <v>11420</v>
      </c>
      <c r="C4350" s="95"/>
      <c r="D4350" s="19" t="s">
        <v>11416</v>
      </c>
      <c r="E4350" s="20" t="s">
        <v>11421</v>
      </c>
      <c r="F4350" s="21" t="s">
        <v>2254</v>
      </c>
      <c r="G4350" s="22">
        <v>24420</v>
      </c>
      <c r="H4350" s="96">
        <v>24420</v>
      </c>
      <c r="I4350" s="97"/>
      <c r="J4350" s="98"/>
      <c r="K4350" s="99"/>
      <c r="L4350" s="99"/>
      <c r="M4350" s="100"/>
      <c r="N4350" s="17"/>
      <c r="O4350" s="101">
        <f t="shared" si="153"/>
        <v>24420</v>
      </c>
      <c r="P4350" s="101"/>
      <c r="Q4350" s="101"/>
      <c r="R4350" s="101"/>
      <c r="S4350" s="24">
        <f t="shared" si="152"/>
        <v>24420</v>
      </c>
      <c r="T4350" s="94" t="s">
        <v>11378</v>
      </c>
      <c r="U4350" s="102"/>
      <c r="V4350" s="102"/>
      <c r="W4350" s="102"/>
      <c r="X4350" s="103"/>
      <c r="Y4350" s="23" t="s">
        <v>11418</v>
      </c>
      <c r="Z4350" s="104" t="s">
        <v>13</v>
      </c>
      <c r="AA4350" s="105"/>
      <c r="AB4350" s="106"/>
    </row>
    <row r="4351" spans="1:28" s="16" customFormat="1" ht="53.25" customHeight="1" x14ac:dyDescent="0.2">
      <c r="A4351" s="18" t="s">
        <v>11422</v>
      </c>
      <c r="B4351" s="94" t="s">
        <v>11423</v>
      </c>
      <c r="C4351" s="95"/>
      <c r="D4351" s="19" t="s">
        <v>11416</v>
      </c>
      <c r="E4351" s="20" t="s">
        <v>11424</v>
      </c>
      <c r="F4351" s="21" t="s">
        <v>2254</v>
      </c>
      <c r="G4351" s="22">
        <v>2053609</v>
      </c>
      <c r="H4351" s="96">
        <v>2053609</v>
      </c>
      <c r="I4351" s="97"/>
      <c r="J4351" s="98"/>
      <c r="K4351" s="99"/>
      <c r="L4351" s="99"/>
      <c r="M4351" s="100"/>
      <c r="N4351" s="17"/>
      <c r="O4351" s="101">
        <f t="shared" si="153"/>
        <v>2053609</v>
      </c>
      <c r="P4351" s="101"/>
      <c r="Q4351" s="101"/>
      <c r="R4351" s="101"/>
      <c r="S4351" s="24">
        <f t="shared" si="152"/>
        <v>2053609</v>
      </c>
      <c r="T4351" s="94" t="s">
        <v>11378</v>
      </c>
      <c r="U4351" s="102"/>
      <c r="V4351" s="102"/>
      <c r="W4351" s="102"/>
      <c r="X4351" s="103"/>
      <c r="Y4351" s="23" t="s">
        <v>11418</v>
      </c>
      <c r="Z4351" s="104" t="s">
        <v>13</v>
      </c>
      <c r="AA4351" s="105"/>
      <c r="AB4351" s="106"/>
    </row>
    <row r="4352" spans="1:28" s="16" customFormat="1" ht="53.25" customHeight="1" x14ac:dyDescent="0.2">
      <c r="A4352" s="18" t="s">
        <v>11425</v>
      </c>
      <c r="B4352" s="94" t="s">
        <v>11426</v>
      </c>
      <c r="C4352" s="95"/>
      <c r="D4352" s="19" t="s">
        <v>11416</v>
      </c>
      <c r="E4352" s="20" t="s">
        <v>11427</v>
      </c>
      <c r="F4352" s="21" t="s">
        <v>2254</v>
      </c>
      <c r="G4352" s="22">
        <v>19771</v>
      </c>
      <c r="H4352" s="96">
        <v>19771</v>
      </c>
      <c r="I4352" s="97"/>
      <c r="J4352" s="98">
        <v>19771</v>
      </c>
      <c r="K4352" s="99"/>
      <c r="L4352" s="99"/>
      <c r="M4352" s="100"/>
      <c r="N4352" s="17">
        <v>19771</v>
      </c>
      <c r="O4352" s="101"/>
      <c r="P4352" s="101"/>
      <c r="Q4352" s="101"/>
      <c r="R4352" s="101"/>
      <c r="S4352" s="24"/>
      <c r="T4352" s="94" t="s">
        <v>11378</v>
      </c>
      <c r="U4352" s="102"/>
      <c r="V4352" s="102"/>
      <c r="W4352" s="102"/>
      <c r="X4352" s="103"/>
      <c r="Y4352" s="23" t="s">
        <v>11418</v>
      </c>
      <c r="Z4352" s="104" t="s">
        <v>13</v>
      </c>
      <c r="AA4352" s="105"/>
      <c r="AB4352" s="106"/>
    </row>
    <row r="4353" spans="1:28" s="16" customFormat="1" ht="53.25" customHeight="1" x14ac:dyDescent="0.2">
      <c r="A4353" s="18" t="s">
        <v>11428</v>
      </c>
      <c r="B4353" s="94" t="s">
        <v>11426</v>
      </c>
      <c r="C4353" s="95"/>
      <c r="D4353" s="19" t="s">
        <v>11416</v>
      </c>
      <c r="E4353" s="20" t="s">
        <v>11429</v>
      </c>
      <c r="F4353" s="21" t="s">
        <v>2254</v>
      </c>
      <c r="G4353" s="22">
        <v>19771</v>
      </c>
      <c r="H4353" s="96">
        <v>19771</v>
      </c>
      <c r="I4353" s="97"/>
      <c r="J4353" s="98"/>
      <c r="K4353" s="99"/>
      <c r="L4353" s="99"/>
      <c r="M4353" s="100"/>
      <c r="N4353" s="17"/>
      <c r="O4353" s="101">
        <f t="shared" si="153"/>
        <v>19771</v>
      </c>
      <c r="P4353" s="101"/>
      <c r="Q4353" s="101"/>
      <c r="R4353" s="101"/>
      <c r="S4353" s="24">
        <f t="shared" si="152"/>
        <v>19771</v>
      </c>
      <c r="T4353" s="94" t="s">
        <v>11378</v>
      </c>
      <c r="U4353" s="102"/>
      <c r="V4353" s="102"/>
      <c r="W4353" s="102"/>
      <c r="X4353" s="103"/>
      <c r="Y4353" s="23" t="s">
        <v>11418</v>
      </c>
      <c r="Z4353" s="104" t="s">
        <v>13</v>
      </c>
      <c r="AA4353" s="105"/>
      <c r="AB4353" s="106"/>
    </row>
    <row r="4354" spans="1:28" s="16" customFormat="1" ht="53.25" customHeight="1" x14ac:dyDescent="0.2">
      <c r="A4354" s="18" t="s">
        <v>11430</v>
      </c>
      <c r="B4354" s="94" t="s">
        <v>11431</v>
      </c>
      <c r="C4354" s="95"/>
      <c r="D4354" s="19" t="s">
        <v>11416</v>
      </c>
      <c r="E4354" s="20" t="s">
        <v>11432</v>
      </c>
      <c r="F4354" s="21" t="s">
        <v>2254</v>
      </c>
      <c r="G4354" s="22">
        <v>17998</v>
      </c>
      <c r="H4354" s="96">
        <v>17998</v>
      </c>
      <c r="I4354" s="97"/>
      <c r="J4354" s="98"/>
      <c r="K4354" s="99"/>
      <c r="L4354" s="99"/>
      <c r="M4354" s="100"/>
      <c r="N4354" s="17"/>
      <c r="O4354" s="101">
        <f t="shared" si="153"/>
        <v>17998</v>
      </c>
      <c r="P4354" s="101"/>
      <c r="Q4354" s="101"/>
      <c r="R4354" s="101"/>
      <c r="S4354" s="24">
        <f t="shared" si="152"/>
        <v>17998</v>
      </c>
      <c r="T4354" s="94" t="s">
        <v>11378</v>
      </c>
      <c r="U4354" s="102"/>
      <c r="V4354" s="102"/>
      <c r="W4354" s="102"/>
      <c r="X4354" s="103"/>
      <c r="Y4354" s="23" t="s">
        <v>11418</v>
      </c>
      <c r="Z4354" s="104" t="s">
        <v>13</v>
      </c>
      <c r="AA4354" s="105"/>
      <c r="AB4354" s="106"/>
    </row>
    <row r="4355" spans="1:28" s="16" customFormat="1" ht="53.25" customHeight="1" x14ac:dyDescent="0.2">
      <c r="A4355" s="18" t="s">
        <v>11433</v>
      </c>
      <c r="B4355" s="94" t="s">
        <v>11434</v>
      </c>
      <c r="C4355" s="95"/>
      <c r="D4355" s="19" t="s">
        <v>11416</v>
      </c>
      <c r="E4355" s="20" t="s">
        <v>11435</v>
      </c>
      <c r="F4355" s="21" t="s">
        <v>2254</v>
      </c>
      <c r="G4355" s="22">
        <v>505972</v>
      </c>
      <c r="H4355" s="96">
        <v>505972</v>
      </c>
      <c r="I4355" s="97"/>
      <c r="J4355" s="98"/>
      <c r="K4355" s="99"/>
      <c r="L4355" s="99"/>
      <c r="M4355" s="100"/>
      <c r="N4355" s="17"/>
      <c r="O4355" s="101">
        <f t="shared" si="153"/>
        <v>505972</v>
      </c>
      <c r="P4355" s="101"/>
      <c r="Q4355" s="101"/>
      <c r="R4355" s="101"/>
      <c r="S4355" s="24">
        <f t="shared" si="152"/>
        <v>505972</v>
      </c>
      <c r="T4355" s="94" t="s">
        <v>11378</v>
      </c>
      <c r="U4355" s="102"/>
      <c r="V4355" s="102"/>
      <c r="W4355" s="102"/>
      <c r="X4355" s="103"/>
      <c r="Y4355" s="23" t="s">
        <v>11418</v>
      </c>
      <c r="Z4355" s="104" t="s">
        <v>13</v>
      </c>
      <c r="AA4355" s="105"/>
      <c r="AB4355" s="106"/>
    </row>
    <row r="4356" spans="1:28" s="16" customFormat="1" ht="53.25" customHeight="1" x14ac:dyDescent="0.2">
      <c r="A4356" s="18" t="s">
        <v>11436</v>
      </c>
      <c r="B4356" s="94" t="s">
        <v>11437</v>
      </c>
      <c r="C4356" s="95"/>
      <c r="D4356" s="19" t="s">
        <v>11416</v>
      </c>
      <c r="E4356" s="20" t="s">
        <v>11438</v>
      </c>
      <c r="F4356" s="21" t="s">
        <v>11439</v>
      </c>
      <c r="G4356" s="22">
        <v>231900</v>
      </c>
      <c r="H4356" s="96">
        <v>231900</v>
      </c>
      <c r="I4356" s="97"/>
      <c r="J4356" s="98"/>
      <c r="K4356" s="99"/>
      <c r="L4356" s="99"/>
      <c r="M4356" s="100"/>
      <c r="N4356" s="17"/>
      <c r="O4356" s="101">
        <f t="shared" si="153"/>
        <v>231900</v>
      </c>
      <c r="P4356" s="101"/>
      <c r="Q4356" s="101"/>
      <c r="R4356" s="101"/>
      <c r="S4356" s="24">
        <f t="shared" si="152"/>
        <v>231900</v>
      </c>
      <c r="T4356" s="94" t="s">
        <v>11378</v>
      </c>
      <c r="U4356" s="102"/>
      <c r="V4356" s="102"/>
      <c r="W4356" s="102"/>
      <c r="X4356" s="103"/>
      <c r="Y4356" s="23" t="s">
        <v>11418</v>
      </c>
      <c r="Z4356" s="104" t="s">
        <v>13</v>
      </c>
      <c r="AA4356" s="105"/>
      <c r="AB4356" s="106"/>
    </row>
    <row r="4357" spans="1:28" s="16" customFormat="1" ht="53.25" customHeight="1" x14ac:dyDescent="0.2">
      <c r="A4357" s="18" t="s">
        <v>11440</v>
      </c>
      <c r="B4357" s="94" t="s">
        <v>11441</v>
      </c>
      <c r="C4357" s="95"/>
      <c r="D4357" s="19" t="s">
        <v>11416</v>
      </c>
      <c r="E4357" s="20" t="s">
        <v>11442</v>
      </c>
      <c r="F4357" s="21" t="s">
        <v>2254</v>
      </c>
      <c r="G4357" s="22">
        <v>413516</v>
      </c>
      <c r="H4357" s="96">
        <v>413516</v>
      </c>
      <c r="I4357" s="97"/>
      <c r="J4357" s="98">
        <v>413516</v>
      </c>
      <c r="K4357" s="99"/>
      <c r="L4357" s="99"/>
      <c r="M4357" s="100"/>
      <c r="N4357" s="17">
        <v>413516</v>
      </c>
      <c r="O4357" s="101"/>
      <c r="P4357" s="101"/>
      <c r="Q4357" s="101"/>
      <c r="R4357" s="101"/>
      <c r="S4357" s="24"/>
      <c r="T4357" s="94" t="s">
        <v>11378</v>
      </c>
      <c r="U4357" s="102"/>
      <c r="V4357" s="102"/>
      <c r="W4357" s="102"/>
      <c r="X4357" s="103"/>
      <c r="Y4357" s="23" t="s">
        <v>11418</v>
      </c>
      <c r="Z4357" s="104" t="s">
        <v>13</v>
      </c>
      <c r="AA4357" s="105"/>
      <c r="AB4357" s="106"/>
    </row>
    <row r="4358" spans="1:28" s="16" customFormat="1" ht="53.25" customHeight="1" x14ac:dyDescent="0.2">
      <c r="A4358" s="18" t="s">
        <v>11443</v>
      </c>
      <c r="B4358" s="94" t="s">
        <v>11444</v>
      </c>
      <c r="C4358" s="95"/>
      <c r="D4358" s="19" t="s">
        <v>11416</v>
      </c>
      <c r="E4358" s="20" t="s">
        <v>11445</v>
      </c>
      <c r="F4358" s="21" t="s">
        <v>2254</v>
      </c>
      <c r="G4358" s="22">
        <v>379549</v>
      </c>
      <c r="H4358" s="96">
        <v>379549</v>
      </c>
      <c r="I4358" s="97"/>
      <c r="J4358" s="98">
        <v>379549</v>
      </c>
      <c r="K4358" s="99"/>
      <c r="L4358" s="99"/>
      <c r="M4358" s="100"/>
      <c r="N4358" s="17">
        <v>379549</v>
      </c>
      <c r="O4358" s="101"/>
      <c r="P4358" s="101"/>
      <c r="Q4358" s="101"/>
      <c r="R4358" s="101"/>
      <c r="S4358" s="24"/>
      <c r="T4358" s="94" t="s">
        <v>11378</v>
      </c>
      <c r="U4358" s="102"/>
      <c r="V4358" s="102"/>
      <c r="W4358" s="102"/>
      <c r="X4358" s="103"/>
      <c r="Y4358" s="23" t="s">
        <v>11418</v>
      </c>
      <c r="Z4358" s="104" t="s">
        <v>13</v>
      </c>
      <c r="AA4358" s="105"/>
      <c r="AB4358" s="106"/>
    </row>
    <row r="4359" spans="1:28" s="16" customFormat="1" ht="53.25" customHeight="1" x14ac:dyDescent="0.2">
      <c r="A4359" s="18" t="s">
        <v>11446</v>
      </c>
      <c r="B4359" s="94" t="s">
        <v>11447</v>
      </c>
      <c r="C4359" s="95"/>
      <c r="D4359" s="19" t="s">
        <v>32</v>
      </c>
      <c r="E4359" s="20" t="s">
        <v>11448</v>
      </c>
      <c r="F4359" s="21" t="s">
        <v>11449</v>
      </c>
      <c r="G4359" s="22">
        <v>19384.599999999999</v>
      </c>
      <c r="H4359" s="96">
        <v>19384.599999999999</v>
      </c>
      <c r="I4359" s="97"/>
      <c r="J4359" s="98">
        <v>1938.3</v>
      </c>
      <c r="K4359" s="99"/>
      <c r="L4359" s="99"/>
      <c r="M4359" s="100"/>
      <c r="N4359" s="17">
        <v>1938.3</v>
      </c>
      <c r="O4359" s="101">
        <f t="shared" si="153"/>
        <v>17446.3</v>
      </c>
      <c r="P4359" s="101"/>
      <c r="Q4359" s="101"/>
      <c r="R4359" s="101"/>
      <c r="S4359" s="24">
        <f t="shared" si="152"/>
        <v>17446.3</v>
      </c>
      <c r="T4359" s="94" t="s">
        <v>11378</v>
      </c>
      <c r="U4359" s="102"/>
      <c r="V4359" s="102"/>
      <c r="W4359" s="102"/>
      <c r="X4359" s="103"/>
      <c r="Y4359" s="23" t="s">
        <v>11449</v>
      </c>
      <c r="Z4359" s="104" t="s">
        <v>13</v>
      </c>
      <c r="AA4359" s="105"/>
      <c r="AB4359" s="106"/>
    </row>
    <row r="4360" spans="1:28" s="16" customFormat="1" ht="53.25" customHeight="1" x14ac:dyDescent="0.2">
      <c r="A4360" s="18" t="s">
        <v>11450</v>
      </c>
      <c r="B4360" s="94" t="s">
        <v>11451</v>
      </c>
      <c r="C4360" s="95"/>
      <c r="D4360" s="19" t="s">
        <v>11407</v>
      </c>
      <c r="E4360" s="20" t="s">
        <v>11452</v>
      </c>
      <c r="F4360" s="21" t="s">
        <v>285</v>
      </c>
      <c r="G4360" s="22">
        <v>142818</v>
      </c>
      <c r="H4360" s="96">
        <v>142818</v>
      </c>
      <c r="I4360" s="97"/>
      <c r="J4360" s="98">
        <v>142818</v>
      </c>
      <c r="K4360" s="99"/>
      <c r="L4360" s="99"/>
      <c r="M4360" s="100"/>
      <c r="N4360" s="17">
        <v>142818</v>
      </c>
      <c r="O4360" s="101">
        <f t="shared" si="153"/>
        <v>0</v>
      </c>
      <c r="P4360" s="101"/>
      <c r="Q4360" s="101"/>
      <c r="R4360" s="101"/>
      <c r="S4360" s="24">
        <f t="shared" si="152"/>
        <v>0</v>
      </c>
      <c r="T4360" s="94" t="s">
        <v>11378</v>
      </c>
      <c r="U4360" s="102"/>
      <c r="V4360" s="102"/>
      <c r="W4360" s="102"/>
      <c r="X4360" s="103"/>
      <c r="Y4360" s="23" t="s">
        <v>11409</v>
      </c>
      <c r="Z4360" s="104" t="s">
        <v>13</v>
      </c>
      <c r="AA4360" s="105"/>
      <c r="AB4360" s="106"/>
    </row>
    <row r="4361" spans="1:28" s="16" customFormat="1" ht="53.25" customHeight="1" x14ac:dyDescent="0.2">
      <c r="A4361" s="18" t="s">
        <v>11453</v>
      </c>
      <c r="B4361" s="94" t="s">
        <v>11454</v>
      </c>
      <c r="C4361" s="95"/>
      <c r="D4361" s="19" t="s">
        <v>11455</v>
      </c>
      <c r="E4361" s="20" t="s">
        <v>11456</v>
      </c>
      <c r="F4361" s="21" t="s">
        <v>11457</v>
      </c>
      <c r="G4361" s="22">
        <v>1236300</v>
      </c>
      <c r="H4361" s="96">
        <v>1236300</v>
      </c>
      <c r="I4361" s="97"/>
      <c r="J4361" s="98">
        <v>1060407.8799999999</v>
      </c>
      <c r="K4361" s="99"/>
      <c r="L4361" s="99"/>
      <c r="M4361" s="100"/>
      <c r="N4361" s="17">
        <v>1060407.8799999999</v>
      </c>
      <c r="O4361" s="101">
        <f t="shared" si="153"/>
        <v>175892.12000000011</v>
      </c>
      <c r="P4361" s="101"/>
      <c r="Q4361" s="101"/>
      <c r="R4361" s="101"/>
      <c r="S4361" s="24">
        <f t="shared" si="152"/>
        <v>175892.12000000011</v>
      </c>
      <c r="T4361" s="94" t="s">
        <v>11378</v>
      </c>
      <c r="U4361" s="102"/>
      <c r="V4361" s="102"/>
      <c r="W4361" s="102"/>
      <c r="X4361" s="103"/>
      <c r="Y4361" s="23" t="s">
        <v>11458</v>
      </c>
      <c r="Z4361" s="104" t="s">
        <v>13</v>
      </c>
      <c r="AA4361" s="105"/>
      <c r="AB4361" s="106"/>
    </row>
    <row r="4362" spans="1:28" s="16" customFormat="1" ht="53.25" customHeight="1" x14ac:dyDescent="0.2">
      <c r="A4362" s="18" t="s">
        <v>11459</v>
      </c>
      <c r="B4362" s="94" t="s">
        <v>11460</v>
      </c>
      <c r="C4362" s="95"/>
      <c r="D4362" s="19" t="s">
        <v>11416</v>
      </c>
      <c r="E4362" s="20" t="s">
        <v>11461</v>
      </c>
      <c r="F4362" s="21" t="s">
        <v>11462</v>
      </c>
      <c r="G4362" s="22">
        <v>85880</v>
      </c>
      <c r="H4362" s="96">
        <v>85880</v>
      </c>
      <c r="I4362" s="97"/>
      <c r="J4362" s="98"/>
      <c r="K4362" s="99"/>
      <c r="L4362" s="99"/>
      <c r="M4362" s="100"/>
      <c r="N4362" s="17"/>
      <c r="O4362" s="101">
        <f t="shared" si="153"/>
        <v>85880</v>
      </c>
      <c r="P4362" s="101"/>
      <c r="Q4362" s="101"/>
      <c r="R4362" s="101"/>
      <c r="S4362" s="24">
        <f t="shared" si="152"/>
        <v>85880</v>
      </c>
      <c r="T4362" s="94" t="s">
        <v>11378</v>
      </c>
      <c r="U4362" s="102"/>
      <c r="V4362" s="102"/>
      <c r="W4362" s="102"/>
      <c r="X4362" s="103"/>
      <c r="Y4362" s="23" t="s">
        <v>11418</v>
      </c>
      <c r="Z4362" s="104" t="s">
        <v>13</v>
      </c>
      <c r="AA4362" s="105"/>
      <c r="AB4362" s="106"/>
    </row>
    <row r="4363" spans="1:28" s="16" customFormat="1" ht="53.25" customHeight="1" x14ac:dyDescent="0.2">
      <c r="A4363" s="18" t="s">
        <v>11463</v>
      </c>
      <c r="B4363" s="94" t="s">
        <v>11464</v>
      </c>
      <c r="C4363" s="95"/>
      <c r="D4363" s="19" t="s">
        <v>11416</v>
      </c>
      <c r="E4363" s="20" t="s">
        <v>11465</v>
      </c>
      <c r="F4363" s="21" t="s">
        <v>11439</v>
      </c>
      <c r="G4363" s="22">
        <v>130757</v>
      </c>
      <c r="H4363" s="96">
        <v>130757</v>
      </c>
      <c r="I4363" s="97"/>
      <c r="J4363" s="98"/>
      <c r="K4363" s="99"/>
      <c r="L4363" s="99"/>
      <c r="M4363" s="100"/>
      <c r="N4363" s="17"/>
      <c r="O4363" s="101">
        <f t="shared" si="153"/>
        <v>130757</v>
      </c>
      <c r="P4363" s="101"/>
      <c r="Q4363" s="101"/>
      <c r="R4363" s="101"/>
      <c r="S4363" s="24">
        <f t="shared" si="152"/>
        <v>130757</v>
      </c>
      <c r="T4363" s="94" t="s">
        <v>11378</v>
      </c>
      <c r="U4363" s="102"/>
      <c r="V4363" s="102"/>
      <c r="W4363" s="102"/>
      <c r="X4363" s="103"/>
      <c r="Y4363" s="23" t="s">
        <v>11418</v>
      </c>
      <c r="Z4363" s="104" t="s">
        <v>13</v>
      </c>
      <c r="AA4363" s="105"/>
      <c r="AB4363" s="106"/>
    </row>
    <row r="4364" spans="1:28" s="16" customFormat="1" ht="53.25" customHeight="1" x14ac:dyDescent="0.2">
      <c r="A4364" s="18" t="s">
        <v>11466</v>
      </c>
      <c r="B4364" s="94" t="s">
        <v>11467</v>
      </c>
      <c r="C4364" s="95"/>
      <c r="D4364" s="19" t="s">
        <v>11468</v>
      </c>
      <c r="E4364" s="20" t="s">
        <v>11469</v>
      </c>
      <c r="F4364" s="21" t="s">
        <v>285</v>
      </c>
      <c r="G4364" s="22">
        <v>112142.64</v>
      </c>
      <c r="H4364" s="96">
        <v>112142.64</v>
      </c>
      <c r="I4364" s="97"/>
      <c r="J4364" s="98">
        <v>112142.64</v>
      </c>
      <c r="K4364" s="99"/>
      <c r="L4364" s="99"/>
      <c r="M4364" s="100"/>
      <c r="N4364" s="17">
        <v>112142.64</v>
      </c>
      <c r="O4364" s="101"/>
      <c r="P4364" s="101"/>
      <c r="Q4364" s="101"/>
      <c r="R4364" s="101"/>
      <c r="S4364" s="24"/>
      <c r="T4364" s="94" t="s">
        <v>11378</v>
      </c>
      <c r="U4364" s="102"/>
      <c r="V4364" s="102"/>
      <c r="W4364" s="102"/>
      <c r="X4364" s="103"/>
      <c r="Y4364" s="23" t="s">
        <v>11409</v>
      </c>
      <c r="Z4364" s="104" t="s">
        <v>13</v>
      </c>
      <c r="AA4364" s="105"/>
      <c r="AB4364" s="106"/>
    </row>
    <row r="4365" spans="1:28" s="16" customFormat="1" ht="53.25" customHeight="1" x14ac:dyDescent="0.2">
      <c r="A4365" s="18" t="s">
        <v>11470</v>
      </c>
      <c r="B4365" s="94" t="s">
        <v>11471</v>
      </c>
      <c r="C4365" s="95"/>
      <c r="D4365" s="19" t="s">
        <v>11472</v>
      </c>
      <c r="E4365" s="20" t="s">
        <v>11473</v>
      </c>
      <c r="F4365" s="21" t="s">
        <v>285</v>
      </c>
      <c r="G4365" s="22">
        <v>37380.879999999997</v>
      </c>
      <c r="H4365" s="96">
        <v>37380.879999999997</v>
      </c>
      <c r="I4365" s="97"/>
      <c r="J4365" s="98">
        <v>37380.879999999997</v>
      </c>
      <c r="K4365" s="99"/>
      <c r="L4365" s="99"/>
      <c r="M4365" s="100"/>
      <c r="N4365" s="17">
        <v>37380.879999999997</v>
      </c>
      <c r="O4365" s="101"/>
      <c r="P4365" s="101"/>
      <c r="Q4365" s="101"/>
      <c r="R4365" s="101"/>
      <c r="S4365" s="24"/>
      <c r="T4365" s="94" t="s">
        <v>11378</v>
      </c>
      <c r="U4365" s="102"/>
      <c r="V4365" s="102"/>
      <c r="W4365" s="102"/>
      <c r="X4365" s="103"/>
      <c r="Y4365" s="23" t="s">
        <v>11409</v>
      </c>
      <c r="Z4365" s="104" t="s">
        <v>13</v>
      </c>
      <c r="AA4365" s="105"/>
      <c r="AB4365" s="106"/>
    </row>
    <row r="4366" spans="1:28" s="16" customFormat="1" ht="53.25" customHeight="1" x14ac:dyDescent="0.2">
      <c r="A4366" s="18" t="s">
        <v>11474</v>
      </c>
      <c r="B4366" s="94" t="s">
        <v>11475</v>
      </c>
      <c r="C4366" s="95"/>
      <c r="D4366" s="19" t="s">
        <v>11476</v>
      </c>
      <c r="E4366" s="20" t="s">
        <v>11477</v>
      </c>
      <c r="F4366" s="21" t="s">
        <v>285</v>
      </c>
      <c r="G4366" s="22">
        <v>37380.839999999997</v>
      </c>
      <c r="H4366" s="96">
        <v>37380.839999999997</v>
      </c>
      <c r="I4366" s="97"/>
      <c r="J4366" s="98">
        <v>37380.839999999997</v>
      </c>
      <c r="K4366" s="99"/>
      <c r="L4366" s="99"/>
      <c r="M4366" s="100"/>
      <c r="N4366" s="17">
        <v>37380.839999999997</v>
      </c>
      <c r="O4366" s="101"/>
      <c r="P4366" s="101"/>
      <c r="Q4366" s="101"/>
      <c r="R4366" s="101"/>
      <c r="S4366" s="24"/>
      <c r="T4366" s="94" t="s">
        <v>11378</v>
      </c>
      <c r="U4366" s="102"/>
      <c r="V4366" s="102"/>
      <c r="W4366" s="102"/>
      <c r="X4366" s="103"/>
      <c r="Y4366" s="23" t="s">
        <v>11409</v>
      </c>
      <c r="Z4366" s="104" t="s">
        <v>13</v>
      </c>
      <c r="AA4366" s="105"/>
      <c r="AB4366" s="106"/>
    </row>
    <row r="4367" spans="1:28" s="16" customFormat="1" ht="53.25" customHeight="1" x14ac:dyDescent="0.2">
      <c r="A4367" s="18" t="s">
        <v>11478</v>
      </c>
      <c r="B4367" s="94" t="s">
        <v>11479</v>
      </c>
      <c r="C4367" s="95"/>
      <c r="D4367" s="19" t="s">
        <v>11480</v>
      </c>
      <c r="E4367" s="20" t="s">
        <v>11481</v>
      </c>
      <c r="F4367" s="21" t="s">
        <v>285</v>
      </c>
      <c r="G4367" s="22">
        <v>112142.64</v>
      </c>
      <c r="H4367" s="96">
        <v>112142.64</v>
      </c>
      <c r="I4367" s="97"/>
      <c r="J4367" s="98">
        <v>112142.64</v>
      </c>
      <c r="K4367" s="99"/>
      <c r="L4367" s="99"/>
      <c r="M4367" s="100"/>
      <c r="N4367" s="17">
        <v>112142.64</v>
      </c>
      <c r="O4367" s="101"/>
      <c r="P4367" s="101"/>
      <c r="Q4367" s="101"/>
      <c r="R4367" s="101"/>
      <c r="S4367" s="24"/>
      <c r="T4367" s="94" t="s">
        <v>11378</v>
      </c>
      <c r="U4367" s="102"/>
      <c r="V4367" s="102"/>
      <c r="W4367" s="102"/>
      <c r="X4367" s="103"/>
      <c r="Y4367" s="23" t="s">
        <v>11409</v>
      </c>
      <c r="Z4367" s="104" t="s">
        <v>13</v>
      </c>
      <c r="AA4367" s="105"/>
      <c r="AB4367" s="106"/>
    </row>
    <row r="4368" spans="1:28" s="16" customFormat="1" ht="53.25" customHeight="1" x14ac:dyDescent="0.2">
      <c r="A4368" s="18" t="s">
        <v>11482</v>
      </c>
      <c r="B4368" s="94" t="s">
        <v>11483</v>
      </c>
      <c r="C4368" s="95"/>
      <c r="D4368" s="19" t="s">
        <v>8447</v>
      </c>
      <c r="E4368" s="20" t="s">
        <v>5591</v>
      </c>
      <c r="F4368" s="21" t="s">
        <v>285</v>
      </c>
      <c r="G4368" s="22">
        <v>171450</v>
      </c>
      <c r="H4368" s="96">
        <v>171450</v>
      </c>
      <c r="I4368" s="97"/>
      <c r="J4368" s="98">
        <v>171450</v>
      </c>
      <c r="K4368" s="99"/>
      <c r="L4368" s="99"/>
      <c r="M4368" s="100"/>
      <c r="N4368" s="17">
        <v>171450</v>
      </c>
      <c r="O4368" s="101"/>
      <c r="P4368" s="101"/>
      <c r="Q4368" s="101"/>
      <c r="R4368" s="101"/>
      <c r="S4368" s="24"/>
      <c r="T4368" s="94" t="s">
        <v>11378</v>
      </c>
      <c r="U4368" s="102"/>
      <c r="V4368" s="102"/>
      <c r="W4368" s="102"/>
      <c r="X4368" s="103"/>
      <c r="Y4368" s="23" t="s">
        <v>11020</v>
      </c>
      <c r="Z4368" s="104" t="s">
        <v>13</v>
      </c>
      <c r="AA4368" s="105"/>
      <c r="AB4368" s="106"/>
    </row>
    <row r="4369" spans="1:28" s="16" customFormat="1" ht="53.25" customHeight="1" x14ac:dyDescent="0.2">
      <c r="A4369" s="18" t="s">
        <v>11484</v>
      </c>
      <c r="B4369" s="94" t="s">
        <v>11485</v>
      </c>
      <c r="C4369" s="95"/>
      <c r="D4369" s="19" t="s">
        <v>8447</v>
      </c>
      <c r="E4369" s="20" t="s">
        <v>5607</v>
      </c>
      <c r="F4369" s="21" t="s">
        <v>285</v>
      </c>
      <c r="G4369" s="22">
        <v>781217</v>
      </c>
      <c r="H4369" s="96">
        <v>781217</v>
      </c>
      <c r="I4369" s="97"/>
      <c r="J4369" s="98">
        <v>781217</v>
      </c>
      <c r="K4369" s="99"/>
      <c r="L4369" s="99"/>
      <c r="M4369" s="100"/>
      <c r="N4369" s="17">
        <v>781217</v>
      </c>
      <c r="O4369" s="101"/>
      <c r="P4369" s="101"/>
      <c r="Q4369" s="101"/>
      <c r="R4369" s="101"/>
      <c r="S4369" s="24"/>
      <c r="T4369" s="94" t="s">
        <v>11378</v>
      </c>
      <c r="U4369" s="102"/>
      <c r="V4369" s="102"/>
      <c r="W4369" s="102"/>
      <c r="X4369" s="103"/>
      <c r="Y4369" s="23" t="s">
        <v>11409</v>
      </c>
      <c r="Z4369" s="104" t="s">
        <v>13</v>
      </c>
      <c r="AA4369" s="105"/>
      <c r="AB4369" s="106"/>
    </row>
    <row r="4370" spans="1:28" s="16" customFormat="1" ht="53.25" customHeight="1" x14ac:dyDescent="0.2">
      <c r="A4370" s="18" t="s">
        <v>11486</v>
      </c>
      <c r="B4370" s="94" t="s">
        <v>11487</v>
      </c>
      <c r="C4370" s="95"/>
      <c r="D4370" s="19" t="s">
        <v>8447</v>
      </c>
      <c r="E4370" s="20" t="s">
        <v>11488</v>
      </c>
      <c r="F4370" s="21" t="s">
        <v>285</v>
      </c>
      <c r="G4370" s="22">
        <v>826976</v>
      </c>
      <c r="H4370" s="96">
        <v>826976</v>
      </c>
      <c r="I4370" s="97"/>
      <c r="J4370" s="98">
        <v>826976</v>
      </c>
      <c r="K4370" s="99"/>
      <c r="L4370" s="99"/>
      <c r="M4370" s="100"/>
      <c r="N4370" s="17">
        <v>826976</v>
      </c>
      <c r="O4370" s="101"/>
      <c r="P4370" s="101"/>
      <c r="Q4370" s="101"/>
      <c r="R4370" s="101"/>
      <c r="S4370" s="24"/>
      <c r="T4370" s="94" t="s">
        <v>11378</v>
      </c>
      <c r="U4370" s="102"/>
      <c r="V4370" s="102"/>
      <c r="W4370" s="102"/>
      <c r="X4370" s="103"/>
      <c r="Y4370" s="23" t="s">
        <v>11409</v>
      </c>
      <c r="Z4370" s="104" t="s">
        <v>13</v>
      </c>
      <c r="AA4370" s="105"/>
      <c r="AB4370" s="106"/>
    </row>
    <row r="4371" spans="1:28" s="16" customFormat="1" ht="53.25" customHeight="1" x14ac:dyDescent="0.2">
      <c r="A4371" s="18" t="s">
        <v>11489</v>
      </c>
      <c r="B4371" s="94" t="s">
        <v>11490</v>
      </c>
      <c r="C4371" s="95"/>
      <c r="D4371" s="19" t="s">
        <v>8447</v>
      </c>
      <c r="E4371" s="20" t="s">
        <v>11491</v>
      </c>
      <c r="F4371" s="21" t="s">
        <v>285</v>
      </c>
      <c r="G4371" s="22">
        <v>217424</v>
      </c>
      <c r="H4371" s="96">
        <v>217424</v>
      </c>
      <c r="I4371" s="97"/>
      <c r="J4371" s="98">
        <v>217424</v>
      </c>
      <c r="K4371" s="99"/>
      <c r="L4371" s="99"/>
      <c r="M4371" s="100"/>
      <c r="N4371" s="17">
        <v>217424</v>
      </c>
      <c r="O4371" s="101"/>
      <c r="P4371" s="101"/>
      <c r="Q4371" s="101"/>
      <c r="R4371" s="101"/>
      <c r="S4371" s="24"/>
      <c r="T4371" s="94" t="s">
        <v>11378</v>
      </c>
      <c r="U4371" s="102"/>
      <c r="V4371" s="102"/>
      <c r="W4371" s="102"/>
      <c r="X4371" s="103"/>
      <c r="Y4371" s="23" t="s">
        <v>11409</v>
      </c>
      <c r="Z4371" s="104" t="s">
        <v>13</v>
      </c>
      <c r="AA4371" s="105"/>
      <c r="AB4371" s="106"/>
    </row>
    <row r="4372" spans="1:28" s="16" customFormat="1" ht="53.25" customHeight="1" x14ac:dyDescent="0.2">
      <c r="A4372" s="18" t="s">
        <v>11492</v>
      </c>
      <c r="B4372" s="94" t="s">
        <v>11493</v>
      </c>
      <c r="C4372" s="95"/>
      <c r="D4372" s="19" t="s">
        <v>8447</v>
      </c>
      <c r="E4372" s="20" t="s">
        <v>11494</v>
      </c>
      <c r="F4372" s="21" t="s">
        <v>285</v>
      </c>
      <c r="G4372" s="22">
        <v>558800</v>
      </c>
      <c r="H4372" s="96">
        <v>558800</v>
      </c>
      <c r="I4372" s="97"/>
      <c r="J4372" s="98">
        <v>558800</v>
      </c>
      <c r="K4372" s="99"/>
      <c r="L4372" s="99"/>
      <c r="M4372" s="100"/>
      <c r="N4372" s="17">
        <v>558800</v>
      </c>
      <c r="O4372" s="101"/>
      <c r="P4372" s="101"/>
      <c r="Q4372" s="101"/>
      <c r="R4372" s="101"/>
      <c r="S4372" s="24"/>
      <c r="T4372" s="94" t="s">
        <v>11378</v>
      </c>
      <c r="U4372" s="102"/>
      <c r="V4372" s="102"/>
      <c r="W4372" s="102"/>
      <c r="X4372" s="103"/>
      <c r="Y4372" s="23" t="s">
        <v>11409</v>
      </c>
      <c r="Z4372" s="104" t="s">
        <v>13</v>
      </c>
      <c r="AA4372" s="105"/>
      <c r="AB4372" s="106"/>
    </row>
    <row r="4373" spans="1:28" s="16" customFormat="1" ht="53.25" customHeight="1" x14ac:dyDescent="0.2">
      <c r="A4373" s="18" t="s">
        <v>11495</v>
      </c>
      <c r="B4373" s="94" t="s">
        <v>11496</v>
      </c>
      <c r="C4373" s="95"/>
      <c r="D4373" s="19" t="s">
        <v>8447</v>
      </c>
      <c r="E4373" s="20" t="s">
        <v>11497</v>
      </c>
      <c r="F4373" s="21" t="s">
        <v>285</v>
      </c>
      <c r="G4373" s="22">
        <v>571500</v>
      </c>
      <c r="H4373" s="96">
        <v>571500</v>
      </c>
      <c r="I4373" s="97"/>
      <c r="J4373" s="98">
        <v>571500</v>
      </c>
      <c r="K4373" s="99"/>
      <c r="L4373" s="99"/>
      <c r="M4373" s="100"/>
      <c r="N4373" s="17">
        <v>571500</v>
      </c>
      <c r="O4373" s="101"/>
      <c r="P4373" s="101"/>
      <c r="Q4373" s="101"/>
      <c r="R4373" s="101"/>
      <c r="S4373" s="24"/>
      <c r="T4373" s="94" t="s">
        <v>11378</v>
      </c>
      <c r="U4373" s="102"/>
      <c r="V4373" s="102"/>
      <c r="W4373" s="102"/>
      <c r="X4373" s="103"/>
      <c r="Y4373" s="23" t="s">
        <v>11409</v>
      </c>
      <c r="Z4373" s="104" t="s">
        <v>13</v>
      </c>
      <c r="AA4373" s="105"/>
      <c r="AB4373" s="106"/>
    </row>
    <row r="4374" spans="1:28" s="16" customFormat="1" ht="53.25" customHeight="1" x14ac:dyDescent="0.2">
      <c r="A4374" s="18" t="s">
        <v>11498</v>
      </c>
      <c r="B4374" s="94" t="s">
        <v>11499</v>
      </c>
      <c r="C4374" s="95"/>
      <c r="D4374" s="19" t="s">
        <v>8447</v>
      </c>
      <c r="E4374" s="20" t="s">
        <v>11500</v>
      </c>
      <c r="F4374" s="21" t="s">
        <v>285</v>
      </c>
      <c r="G4374" s="22">
        <v>877189</v>
      </c>
      <c r="H4374" s="96">
        <v>877189</v>
      </c>
      <c r="I4374" s="97"/>
      <c r="J4374" s="98">
        <v>877189</v>
      </c>
      <c r="K4374" s="99"/>
      <c r="L4374" s="99"/>
      <c r="M4374" s="100"/>
      <c r="N4374" s="17">
        <v>877189</v>
      </c>
      <c r="O4374" s="101"/>
      <c r="P4374" s="101"/>
      <c r="Q4374" s="101"/>
      <c r="R4374" s="101"/>
      <c r="S4374" s="24"/>
      <c r="T4374" s="94" t="s">
        <v>11378</v>
      </c>
      <c r="U4374" s="102"/>
      <c r="V4374" s="102"/>
      <c r="W4374" s="102"/>
      <c r="X4374" s="103"/>
      <c r="Y4374" s="23" t="s">
        <v>11409</v>
      </c>
      <c r="Z4374" s="104" t="s">
        <v>13</v>
      </c>
      <c r="AA4374" s="105"/>
      <c r="AB4374" s="106"/>
    </row>
    <row r="4375" spans="1:28" s="16" customFormat="1" ht="53.25" customHeight="1" x14ac:dyDescent="0.2">
      <c r="A4375" s="18" t="s">
        <v>11501</v>
      </c>
      <c r="B4375" s="94" t="s">
        <v>11502</v>
      </c>
      <c r="C4375" s="95"/>
      <c r="D4375" s="19" t="s">
        <v>8447</v>
      </c>
      <c r="E4375" s="20" t="s">
        <v>11503</v>
      </c>
      <c r="F4375" s="21" t="s">
        <v>285</v>
      </c>
      <c r="G4375" s="22">
        <v>1211884</v>
      </c>
      <c r="H4375" s="96">
        <v>1211884</v>
      </c>
      <c r="I4375" s="97"/>
      <c r="J4375" s="98">
        <v>1211884</v>
      </c>
      <c r="K4375" s="99"/>
      <c r="L4375" s="99"/>
      <c r="M4375" s="100"/>
      <c r="N4375" s="17">
        <v>1211884</v>
      </c>
      <c r="O4375" s="101"/>
      <c r="P4375" s="101"/>
      <c r="Q4375" s="101"/>
      <c r="R4375" s="101"/>
      <c r="S4375" s="24"/>
      <c r="T4375" s="94" t="s">
        <v>11378</v>
      </c>
      <c r="U4375" s="102"/>
      <c r="V4375" s="102"/>
      <c r="W4375" s="102"/>
      <c r="X4375" s="103"/>
      <c r="Y4375" s="23" t="s">
        <v>11409</v>
      </c>
      <c r="Z4375" s="104" t="s">
        <v>13</v>
      </c>
      <c r="AA4375" s="105"/>
      <c r="AB4375" s="106"/>
    </row>
    <row r="4376" spans="1:28" s="16" customFormat="1" ht="53.25" customHeight="1" x14ac:dyDescent="0.2">
      <c r="A4376" s="18" t="s">
        <v>11504</v>
      </c>
      <c r="B4376" s="94" t="s">
        <v>11505</v>
      </c>
      <c r="C4376" s="95"/>
      <c r="D4376" s="19" t="s">
        <v>8447</v>
      </c>
      <c r="E4376" s="20" t="s">
        <v>11506</v>
      </c>
      <c r="F4376" s="21" t="s">
        <v>285</v>
      </c>
      <c r="G4376" s="22">
        <v>447040</v>
      </c>
      <c r="H4376" s="96">
        <v>447040</v>
      </c>
      <c r="I4376" s="97"/>
      <c r="J4376" s="98">
        <v>447040</v>
      </c>
      <c r="K4376" s="99"/>
      <c r="L4376" s="99"/>
      <c r="M4376" s="100"/>
      <c r="N4376" s="17">
        <v>447040</v>
      </c>
      <c r="O4376" s="101"/>
      <c r="P4376" s="101"/>
      <c r="Q4376" s="101"/>
      <c r="R4376" s="101"/>
      <c r="S4376" s="24"/>
      <c r="T4376" s="94" t="s">
        <v>11378</v>
      </c>
      <c r="U4376" s="102"/>
      <c r="V4376" s="102"/>
      <c r="W4376" s="102"/>
      <c r="X4376" s="103"/>
      <c r="Y4376" s="23" t="s">
        <v>11409</v>
      </c>
      <c r="Z4376" s="104" t="s">
        <v>13</v>
      </c>
      <c r="AA4376" s="105"/>
      <c r="AB4376" s="106"/>
    </row>
    <row r="4377" spans="1:28" s="16" customFormat="1" ht="53.25" customHeight="1" x14ac:dyDescent="0.2">
      <c r="A4377" s="18" t="s">
        <v>11507</v>
      </c>
      <c r="B4377" s="94" t="s">
        <v>11508</v>
      </c>
      <c r="C4377" s="95"/>
      <c r="D4377" s="19" t="s">
        <v>8447</v>
      </c>
      <c r="E4377" s="20" t="s">
        <v>11509</v>
      </c>
      <c r="F4377" s="21" t="s">
        <v>285</v>
      </c>
      <c r="G4377" s="22">
        <v>66040</v>
      </c>
      <c r="H4377" s="96">
        <v>66040</v>
      </c>
      <c r="I4377" s="97"/>
      <c r="J4377" s="98">
        <v>66040</v>
      </c>
      <c r="K4377" s="99"/>
      <c r="L4377" s="99"/>
      <c r="M4377" s="100"/>
      <c r="N4377" s="17">
        <v>66040</v>
      </c>
      <c r="O4377" s="101"/>
      <c r="P4377" s="101"/>
      <c r="Q4377" s="101"/>
      <c r="R4377" s="101"/>
      <c r="S4377" s="24"/>
      <c r="T4377" s="94" t="s">
        <v>11378</v>
      </c>
      <c r="U4377" s="102"/>
      <c r="V4377" s="102"/>
      <c r="W4377" s="102"/>
      <c r="X4377" s="103"/>
      <c r="Y4377" s="23" t="s">
        <v>11409</v>
      </c>
      <c r="Z4377" s="104" t="s">
        <v>13</v>
      </c>
      <c r="AA4377" s="105"/>
      <c r="AB4377" s="106"/>
    </row>
    <row r="4378" spans="1:28" s="16" customFormat="1" ht="53.25" customHeight="1" x14ac:dyDescent="0.2">
      <c r="A4378" s="18" t="s">
        <v>11510</v>
      </c>
      <c r="B4378" s="94" t="s">
        <v>11511</v>
      </c>
      <c r="C4378" s="95"/>
      <c r="D4378" s="19" t="s">
        <v>8447</v>
      </c>
      <c r="E4378" s="20" t="s">
        <v>11512</v>
      </c>
      <c r="F4378" s="21" t="s">
        <v>285</v>
      </c>
      <c r="G4378" s="22">
        <v>952500</v>
      </c>
      <c r="H4378" s="96">
        <v>952500</v>
      </c>
      <c r="I4378" s="97"/>
      <c r="J4378" s="98">
        <v>952500</v>
      </c>
      <c r="K4378" s="99"/>
      <c r="L4378" s="99"/>
      <c r="M4378" s="100"/>
      <c r="N4378" s="17">
        <v>952500</v>
      </c>
      <c r="O4378" s="101"/>
      <c r="P4378" s="101"/>
      <c r="Q4378" s="101"/>
      <c r="R4378" s="101"/>
      <c r="S4378" s="24"/>
      <c r="T4378" s="94" t="s">
        <v>11378</v>
      </c>
      <c r="U4378" s="102"/>
      <c r="V4378" s="102"/>
      <c r="W4378" s="102"/>
      <c r="X4378" s="103"/>
      <c r="Y4378" s="23" t="s">
        <v>11409</v>
      </c>
      <c r="Z4378" s="104" t="s">
        <v>13</v>
      </c>
      <c r="AA4378" s="105"/>
      <c r="AB4378" s="106"/>
    </row>
    <row r="4379" spans="1:28" s="16" customFormat="1" ht="53.25" customHeight="1" x14ac:dyDescent="0.2">
      <c r="A4379" s="18" t="s">
        <v>11513</v>
      </c>
      <c r="B4379" s="94" t="s">
        <v>11514</v>
      </c>
      <c r="C4379" s="95"/>
      <c r="D4379" s="19" t="s">
        <v>8447</v>
      </c>
      <c r="E4379" s="20" t="s">
        <v>11515</v>
      </c>
      <c r="F4379" s="21" t="s">
        <v>285</v>
      </c>
      <c r="G4379" s="22">
        <v>139700</v>
      </c>
      <c r="H4379" s="96">
        <v>139700</v>
      </c>
      <c r="I4379" s="97"/>
      <c r="J4379" s="98">
        <v>139700</v>
      </c>
      <c r="K4379" s="99"/>
      <c r="L4379" s="99"/>
      <c r="M4379" s="100"/>
      <c r="N4379" s="17">
        <v>139700</v>
      </c>
      <c r="O4379" s="101"/>
      <c r="P4379" s="101"/>
      <c r="Q4379" s="101"/>
      <c r="R4379" s="101"/>
      <c r="S4379" s="24"/>
      <c r="T4379" s="94" t="s">
        <v>11378</v>
      </c>
      <c r="U4379" s="102"/>
      <c r="V4379" s="102"/>
      <c r="W4379" s="102"/>
      <c r="X4379" s="103"/>
      <c r="Y4379" s="23" t="s">
        <v>11409</v>
      </c>
      <c r="Z4379" s="104" t="s">
        <v>13</v>
      </c>
      <c r="AA4379" s="105"/>
      <c r="AB4379" s="106"/>
    </row>
    <row r="4380" spans="1:28" s="16" customFormat="1" ht="53.25" customHeight="1" x14ac:dyDescent="0.2">
      <c r="A4380" s="18" t="s">
        <v>11516</v>
      </c>
      <c r="B4380" s="94" t="s">
        <v>11517</v>
      </c>
      <c r="C4380" s="95"/>
      <c r="D4380" s="19" t="s">
        <v>32</v>
      </c>
      <c r="E4380" s="20" t="s">
        <v>11518</v>
      </c>
      <c r="F4380" s="21" t="s">
        <v>11449</v>
      </c>
      <c r="G4380" s="22">
        <v>21798.400000000001</v>
      </c>
      <c r="H4380" s="96">
        <v>21798.400000000001</v>
      </c>
      <c r="I4380" s="97"/>
      <c r="J4380" s="98">
        <v>14387.08</v>
      </c>
      <c r="K4380" s="99"/>
      <c r="L4380" s="99"/>
      <c r="M4380" s="100"/>
      <c r="N4380" s="17">
        <v>14387.08</v>
      </c>
      <c r="O4380" s="101">
        <f t="shared" ref="O4380:O4436" si="154">H4380-J4380</f>
        <v>7411.3200000000015</v>
      </c>
      <c r="P4380" s="101"/>
      <c r="Q4380" s="101"/>
      <c r="R4380" s="101"/>
      <c r="S4380" s="24">
        <f t="shared" ref="S4380:S4428" si="155">G4380-N4380</f>
        <v>7411.3200000000015</v>
      </c>
      <c r="T4380" s="94" t="s">
        <v>11378</v>
      </c>
      <c r="U4380" s="102"/>
      <c r="V4380" s="102"/>
      <c r="W4380" s="102"/>
      <c r="X4380" s="103"/>
      <c r="Y4380" s="23" t="s">
        <v>11449</v>
      </c>
      <c r="Z4380" s="104" t="s">
        <v>13</v>
      </c>
      <c r="AA4380" s="105"/>
      <c r="AB4380" s="106"/>
    </row>
    <row r="4381" spans="1:28" s="16" customFormat="1" ht="53.25" customHeight="1" x14ac:dyDescent="0.2">
      <c r="A4381" s="18" t="s">
        <v>11519</v>
      </c>
      <c r="B4381" s="94" t="s">
        <v>11520</v>
      </c>
      <c r="C4381" s="95"/>
      <c r="D4381" s="19" t="s">
        <v>11416</v>
      </c>
      <c r="E4381" s="20" t="s">
        <v>11521</v>
      </c>
      <c r="F4381" s="21" t="s">
        <v>11522</v>
      </c>
      <c r="G4381" s="22">
        <v>70492</v>
      </c>
      <c r="H4381" s="96">
        <v>70492</v>
      </c>
      <c r="I4381" s="97"/>
      <c r="J4381" s="98"/>
      <c r="K4381" s="99"/>
      <c r="L4381" s="99"/>
      <c r="M4381" s="100"/>
      <c r="N4381" s="17"/>
      <c r="O4381" s="101">
        <f t="shared" si="154"/>
        <v>70492</v>
      </c>
      <c r="P4381" s="101"/>
      <c r="Q4381" s="101"/>
      <c r="R4381" s="101"/>
      <c r="S4381" s="24">
        <f t="shared" si="155"/>
        <v>70492</v>
      </c>
      <c r="T4381" s="94" t="s">
        <v>11378</v>
      </c>
      <c r="U4381" s="102"/>
      <c r="V4381" s="102"/>
      <c r="W4381" s="102"/>
      <c r="X4381" s="103"/>
      <c r="Y4381" s="23" t="s">
        <v>11418</v>
      </c>
      <c r="Z4381" s="104" t="s">
        <v>13</v>
      </c>
      <c r="AA4381" s="105"/>
      <c r="AB4381" s="106"/>
    </row>
    <row r="4382" spans="1:28" s="16" customFormat="1" ht="53.25" customHeight="1" x14ac:dyDescent="0.2">
      <c r="A4382" s="18" t="s">
        <v>11523</v>
      </c>
      <c r="B4382" s="94" t="s">
        <v>11524</v>
      </c>
      <c r="C4382" s="95"/>
      <c r="D4382" s="19" t="s">
        <v>11416</v>
      </c>
      <c r="E4382" s="20" t="s">
        <v>11525</v>
      </c>
      <c r="F4382" s="21" t="s">
        <v>11526</v>
      </c>
      <c r="G4382" s="22">
        <v>187063</v>
      </c>
      <c r="H4382" s="96">
        <v>187063</v>
      </c>
      <c r="I4382" s="97"/>
      <c r="J4382" s="98">
        <v>187063</v>
      </c>
      <c r="K4382" s="99"/>
      <c r="L4382" s="99"/>
      <c r="M4382" s="100"/>
      <c r="N4382" s="17">
        <v>187063</v>
      </c>
      <c r="O4382" s="101"/>
      <c r="P4382" s="101"/>
      <c r="Q4382" s="101"/>
      <c r="R4382" s="101"/>
      <c r="S4382" s="24"/>
      <c r="T4382" s="94" t="s">
        <v>11378</v>
      </c>
      <c r="U4382" s="102"/>
      <c r="V4382" s="102"/>
      <c r="W4382" s="102"/>
      <c r="X4382" s="103"/>
      <c r="Y4382" s="23" t="s">
        <v>11418</v>
      </c>
      <c r="Z4382" s="104" t="s">
        <v>13</v>
      </c>
      <c r="AA4382" s="105"/>
      <c r="AB4382" s="106"/>
    </row>
    <row r="4383" spans="1:28" s="29" customFormat="1" ht="15.75" customHeight="1" x14ac:dyDescent="0.2">
      <c r="A4383" s="26" t="s">
        <v>11527</v>
      </c>
      <c r="B4383" s="107" t="s">
        <v>11528</v>
      </c>
      <c r="C4383" s="108"/>
      <c r="D4383" s="108"/>
      <c r="E4383" s="108"/>
      <c r="F4383" s="109"/>
      <c r="G4383" s="30">
        <v>3489045.89</v>
      </c>
      <c r="H4383" s="110">
        <v>3489045.89</v>
      </c>
      <c r="I4383" s="111"/>
      <c r="J4383" s="112"/>
      <c r="K4383" s="113"/>
      <c r="L4383" s="113"/>
      <c r="M4383" s="114"/>
      <c r="N4383" s="24"/>
      <c r="O4383" s="115">
        <f t="shared" si="154"/>
        <v>3489045.89</v>
      </c>
      <c r="P4383" s="115"/>
      <c r="Q4383" s="115"/>
      <c r="R4383" s="115"/>
      <c r="S4383" s="24">
        <f t="shared" si="155"/>
        <v>3489045.89</v>
      </c>
      <c r="T4383" s="119" t="s">
        <v>25</v>
      </c>
      <c r="U4383" s="120"/>
      <c r="V4383" s="120"/>
      <c r="W4383" s="120"/>
      <c r="X4383" s="121"/>
      <c r="Y4383" s="26" t="s">
        <v>25</v>
      </c>
      <c r="Z4383" s="119" t="s">
        <v>11529</v>
      </c>
      <c r="AA4383" s="120"/>
      <c r="AB4383" s="121"/>
    </row>
    <row r="4384" spans="1:28" s="16" customFormat="1" ht="53.25" customHeight="1" x14ac:dyDescent="0.2">
      <c r="A4384" s="18" t="s">
        <v>11530</v>
      </c>
      <c r="B4384" s="94" t="s">
        <v>11531</v>
      </c>
      <c r="C4384" s="95"/>
      <c r="D4384" s="19" t="s">
        <v>32</v>
      </c>
      <c r="E4384" s="20" t="s">
        <v>11532</v>
      </c>
      <c r="F4384" s="21" t="s">
        <v>11533</v>
      </c>
      <c r="G4384" s="22">
        <v>62794</v>
      </c>
      <c r="H4384" s="96">
        <v>62794</v>
      </c>
      <c r="I4384" s="97"/>
      <c r="J4384" s="98"/>
      <c r="K4384" s="99"/>
      <c r="L4384" s="99"/>
      <c r="M4384" s="100"/>
      <c r="N4384" s="17"/>
      <c r="O4384" s="101">
        <f t="shared" si="154"/>
        <v>62794</v>
      </c>
      <c r="P4384" s="101"/>
      <c r="Q4384" s="101"/>
      <c r="R4384" s="101"/>
      <c r="S4384" s="24">
        <f t="shared" si="155"/>
        <v>62794</v>
      </c>
      <c r="T4384" s="94" t="s">
        <v>11528</v>
      </c>
      <c r="U4384" s="102"/>
      <c r="V4384" s="102"/>
      <c r="W4384" s="102"/>
      <c r="X4384" s="103"/>
      <c r="Y4384" s="23" t="s">
        <v>11533</v>
      </c>
      <c r="Z4384" s="104" t="s">
        <v>13</v>
      </c>
      <c r="AA4384" s="105"/>
      <c r="AB4384" s="106"/>
    </row>
    <row r="4385" spans="1:28" s="16" customFormat="1" ht="53.25" customHeight="1" x14ac:dyDescent="0.2">
      <c r="A4385" s="18" t="s">
        <v>11534</v>
      </c>
      <c r="B4385" s="94" t="s">
        <v>11152</v>
      </c>
      <c r="C4385" s="95"/>
      <c r="D4385" s="19" t="s">
        <v>32</v>
      </c>
      <c r="E4385" s="20" t="s">
        <v>11535</v>
      </c>
      <c r="F4385" s="21" t="s">
        <v>11536</v>
      </c>
      <c r="G4385" s="22">
        <v>59750.44</v>
      </c>
      <c r="H4385" s="96">
        <v>59750.44</v>
      </c>
      <c r="I4385" s="97"/>
      <c r="J4385" s="98"/>
      <c r="K4385" s="99"/>
      <c r="L4385" s="99"/>
      <c r="M4385" s="100"/>
      <c r="N4385" s="17"/>
      <c r="O4385" s="101">
        <f t="shared" si="154"/>
        <v>59750.44</v>
      </c>
      <c r="P4385" s="101"/>
      <c r="Q4385" s="101"/>
      <c r="R4385" s="101"/>
      <c r="S4385" s="24">
        <f t="shared" si="155"/>
        <v>59750.44</v>
      </c>
      <c r="T4385" s="94" t="s">
        <v>11528</v>
      </c>
      <c r="U4385" s="102"/>
      <c r="V4385" s="102"/>
      <c r="W4385" s="102"/>
      <c r="X4385" s="103"/>
      <c r="Y4385" s="23" t="s">
        <v>11536</v>
      </c>
      <c r="Z4385" s="104" t="s">
        <v>13</v>
      </c>
      <c r="AA4385" s="105"/>
      <c r="AB4385" s="106"/>
    </row>
    <row r="4386" spans="1:28" s="16" customFormat="1" ht="53.25" customHeight="1" x14ac:dyDescent="0.2">
      <c r="A4386" s="18" t="s">
        <v>11537</v>
      </c>
      <c r="B4386" s="94" t="s">
        <v>11152</v>
      </c>
      <c r="C4386" s="95"/>
      <c r="D4386" s="19" t="s">
        <v>32</v>
      </c>
      <c r="E4386" s="20" t="s">
        <v>11538</v>
      </c>
      <c r="F4386" s="21" t="s">
        <v>11536</v>
      </c>
      <c r="G4386" s="22">
        <v>59750.44</v>
      </c>
      <c r="H4386" s="96">
        <v>59750.44</v>
      </c>
      <c r="I4386" s="97"/>
      <c r="J4386" s="98"/>
      <c r="K4386" s="99"/>
      <c r="L4386" s="99"/>
      <c r="M4386" s="100"/>
      <c r="N4386" s="17"/>
      <c r="O4386" s="101">
        <f t="shared" si="154"/>
        <v>59750.44</v>
      </c>
      <c r="P4386" s="101"/>
      <c r="Q4386" s="101"/>
      <c r="R4386" s="101"/>
      <c r="S4386" s="24">
        <f t="shared" si="155"/>
        <v>59750.44</v>
      </c>
      <c r="T4386" s="94" t="s">
        <v>11528</v>
      </c>
      <c r="U4386" s="102"/>
      <c r="V4386" s="102"/>
      <c r="W4386" s="102"/>
      <c r="X4386" s="103"/>
      <c r="Y4386" s="23" t="s">
        <v>11536</v>
      </c>
      <c r="Z4386" s="104" t="s">
        <v>13</v>
      </c>
      <c r="AA4386" s="105"/>
      <c r="AB4386" s="106"/>
    </row>
    <row r="4387" spans="1:28" s="16" customFormat="1" ht="53.25" customHeight="1" x14ac:dyDescent="0.2">
      <c r="A4387" s="18" t="s">
        <v>11539</v>
      </c>
      <c r="B4387" s="94" t="s">
        <v>1237</v>
      </c>
      <c r="C4387" s="95"/>
      <c r="D4387" s="19" t="s">
        <v>32</v>
      </c>
      <c r="E4387" s="20" t="s">
        <v>11540</v>
      </c>
      <c r="F4387" s="21" t="s">
        <v>11541</v>
      </c>
      <c r="G4387" s="22">
        <v>59800</v>
      </c>
      <c r="H4387" s="96">
        <v>59800</v>
      </c>
      <c r="I4387" s="97"/>
      <c r="J4387" s="98"/>
      <c r="K4387" s="99"/>
      <c r="L4387" s="99"/>
      <c r="M4387" s="100"/>
      <c r="N4387" s="17"/>
      <c r="O4387" s="101">
        <f t="shared" si="154"/>
        <v>59800</v>
      </c>
      <c r="P4387" s="101"/>
      <c r="Q4387" s="101"/>
      <c r="R4387" s="101"/>
      <c r="S4387" s="24">
        <f t="shared" si="155"/>
        <v>59800</v>
      </c>
      <c r="T4387" s="94" t="s">
        <v>11528</v>
      </c>
      <c r="U4387" s="102"/>
      <c r="V4387" s="102"/>
      <c r="W4387" s="102"/>
      <c r="X4387" s="103"/>
      <c r="Y4387" s="23" t="s">
        <v>11541</v>
      </c>
      <c r="Z4387" s="104" t="s">
        <v>13</v>
      </c>
      <c r="AA4387" s="105"/>
      <c r="AB4387" s="106"/>
    </row>
    <row r="4388" spans="1:28" s="16" customFormat="1" ht="66.75" customHeight="1" x14ac:dyDescent="0.2">
      <c r="A4388" s="18" t="s">
        <v>11542</v>
      </c>
      <c r="B4388" s="94" t="s">
        <v>11543</v>
      </c>
      <c r="C4388" s="95"/>
      <c r="D4388" s="19" t="s">
        <v>32</v>
      </c>
      <c r="E4388" s="20" t="s">
        <v>11544</v>
      </c>
      <c r="F4388" s="21" t="s">
        <v>11545</v>
      </c>
      <c r="G4388" s="22">
        <v>76000</v>
      </c>
      <c r="H4388" s="96">
        <v>76000</v>
      </c>
      <c r="I4388" s="97"/>
      <c r="J4388" s="98"/>
      <c r="K4388" s="99"/>
      <c r="L4388" s="99"/>
      <c r="M4388" s="100"/>
      <c r="N4388" s="17"/>
      <c r="O4388" s="101">
        <f t="shared" si="154"/>
        <v>76000</v>
      </c>
      <c r="P4388" s="101"/>
      <c r="Q4388" s="101"/>
      <c r="R4388" s="101"/>
      <c r="S4388" s="24">
        <f t="shared" si="155"/>
        <v>76000</v>
      </c>
      <c r="T4388" s="94" t="s">
        <v>11528</v>
      </c>
      <c r="U4388" s="102"/>
      <c r="V4388" s="102"/>
      <c r="W4388" s="102"/>
      <c r="X4388" s="103"/>
      <c r="Y4388" s="23" t="s">
        <v>11546</v>
      </c>
      <c r="Z4388" s="104" t="s">
        <v>13</v>
      </c>
      <c r="AA4388" s="105"/>
      <c r="AB4388" s="106"/>
    </row>
    <row r="4389" spans="1:28" s="16" customFormat="1" ht="53.25" customHeight="1" x14ac:dyDescent="0.2">
      <c r="A4389" s="18" t="s">
        <v>11547</v>
      </c>
      <c r="B4389" s="94" t="s">
        <v>11548</v>
      </c>
      <c r="C4389" s="95"/>
      <c r="D4389" s="19" t="s">
        <v>32</v>
      </c>
      <c r="E4389" s="20" t="s">
        <v>11549</v>
      </c>
      <c r="F4389" s="21" t="s">
        <v>11550</v>
      </c>
      <c r="G4389" s="22">
        <v>86076</v>
      </c>
      <c r="H4389" s="96">
        <v>86076</v>
      </c>
      <c r="I4389" s="97"/>
      <c r="J4389" s="98"/>
      <c r="K4389" s="99"/>
      <c r="L4389" s="99"/>
      <c r="M4389" s="100"/>
      <c r="N4389" s="17"/>
      <c r="O4389" s="101">
        <f t="shared" si="154"/>
        <v>86076</v>
      </c>
      <c r="P4389" s="101"/>
      <c r="Q4389" s="101"/>
      <c r="R4389" s="101"/>
      <c r="S4389" s="24">
        <f t="shared" si="155"/>
        <v>86076</v>
      </c>
      <c r="T4389" s="94" t="s">
        <v>11528</v>
      </c>
      <c r="U4389" s="102"/>
      <c r="V4389" s="102"/>
      <c r="W4389" s="102"/>
      <c r="X4389" s="103"/>
      <c r="Y4389" s="23" t="s">
        <v>11550</v>
      </c>
      <c r="Z4389" s="104" t="s">
        <v>13</v>
      </c>
      <c r="AA4389" s="105"/>
      <c r="AB4389" s="106"/>
    </row>
    <row r="4390" spans="1:28" s="16" customFormat="1" ht="53.25" customHeight="1" x14ac:dyDescent="0.2">
      <c r="A4390" s="18" t="s">
        <v>11551</v>
      </c>
      <c r="B4390" s="94" t="s">
        <v>11552</v>
      </c>
      <c r="C4390" s="95"/>
      <c r="D4390" s="19" t="s">
        <v>32</v>
      </c>
      <c r="E4390" s="20" t="s">
        <v>11515</v>
      </c>
      <c r="F4390" s="21" t="s">
        <v>11553</v>
      </c>
      <c r="G4390" s="22">
        <v>116991</v>
      </c>
      <c r="H4390" s="96">
        <v>116991</v>
      </c>
      <c r="I4390" s="97"/>
      <c r="J4390" s="98"/>
      <c r="K4390" s="99"/>
      <c r="L4390" s="99"/>
      <c r="M4390" s="100"/>
      <c r="N4390" s="17"/>
      <c r="O4390" s="101">
        <f t="shared" si="154"/>
        <v>116991</v>
      </c>
      <c r="P4390" s="101"/>
      <c r="Q4390" s="101"/>
      <c r="R4390" s="101"/>
      <c r="S4390" s="24">
        <f t="shared" si="155"/>
        <v>116991</v>
      </c>
      <c r="T4390" s="94" t="s">
        <v>11528</v>
      </c>
      <c r="U4390" s="102"/>
      <c r="V4390" s="102"/>
      <c r="W4390" s="102"/>
      <c r="X4390" s="103"/>
      <c r="Y4390" s="23" t="s">
        <v>11553</v>
      </c>
      <c r="Z4390" s="104" t="s">
        <v>13</v>
      </c>
      <c r="AA4390" s="105"/>
      <c r="AB4390" s="106"/>
    </row>
    <row r="4391" spans="1:28" s="16" customFormat="1" ht="53.25" customHeight="1" x14ac:dyDescent="0.2">
      <c r="A4391" s="18" t="s">
        <v>11554</v>
      </c>
      <c r="B4391" s="94" t="s">
        <v>11555</v>
      </c>
      <c r="C4391" s="95"/>
      <c r="D4391" s="19" t="s">
        <v>32</v>
      </c>
      <c r="E4391" s="20" t="s">
        <v>11500</v>
      </c>
      <c r="F4391" s="21" t="s">
        <v>11556</v>
      </c>
      <c r="G4391" s="22">
        <v>213713.7</v>
      </c>
      <c r="H4391" s="96">
        <v>213713.7</v>
      </c>
      <c r="I4391" s="97"/>
      <c r="J4391" s="98"/>
      <c r="K4391" s="99"/>
      <c r="L4391" s="99"/>
      <c r="M4391" s="100"/>
      <c r="N4391" s="17"/>
      <c r="O4391" s="101">
        <f t="shared" si="154"/>
        <v>213713.7</v>
      </c>
      <c r="P4391" s="101"/>
      <c r="Q4391" s="101"/>
      <c r="R4391" s="101"/>
      <c r="S4391" s="24">
        <f t="shared" si="155"/>
        <v>213713.7</v>
      </c>
      <c r="T4391" s="94" t="s">
        <v>11528</v>
      </c>
      <c r="U4391" s="102"/>
      <c r="V4391" s="102"/>
      <c r="W4391" s="102"/>
      <c r="X4391" s="103"/>
      <c r="Y4391" s="23" t="s">
        <v>11556</v>
      </c>
      <c r="Z4391" s="104" t="s">
        <v>13</v>
      </c>
      <c r="AA4391" s="105"/>
      <c r="AB4391" s="106"/>
    </row>
    <row r="4392" spans="1:28" s="16" customFormat="1" ht="105" customHeight="1" x14ac:dyDescent="0.2">
      <c r="A4392" s="18" t="s">
        <v>11557</v>
      </c>
      <c r="B4392" s="94" t="s">
        <v>11558</v>
      </c>
      <c r="C4392" s="95"/>
      <c r="D4392" s="19" t="s">
        <v>32</v>
      </c>
      <c r="E4392" s="20" t="s">
        <v>169</v>
      </c>
      <c r="F4392" s="21" t="s">
        <v>11559</v>
      </c>
      <c r="G4392" s="22">
        <v>60300</v>
      </c>
      <c r="H4392" s="96">
        <v>60300</v>
      </c>
      <c r="I4392" s="97"/>
      <c r="J4392" s="98"/>
      <c r="K4392" s="99"/>
      <c r="L4392" s="99"/>
      <c r="M4392" s="100"/>
      <c r="N4392" s="17"/>
      <c r="O4392" s="101">
        <f t="shared" si="154"/>
        <v>60300</v>
      </c>
      <c r="P4392" s="101"/>
      <c r="Q4392" s="101"/>
      <c r="R4392" s="101"/>
      <c r="S4392" s="24">
        <f t="shared" si="155"/>
        <v>60300</v>
      </c>
      <c r="T4392" s="94" t="s">
        <v>11528</v>
      </c>
      <c r="U4392" s="102"/>
      <c r="V4392" s="102"/>
      <c r="W4392" s="102"/>
      <c r="X4392" s="103"/>
      <c r="Y4392" s="23" t="s">
        <v>11560</v>
      </c>
      <c r="Z4392" s="104" t="s">
        <v>13</v>
      </c>
      <c r="AA4392" s="105"/>
      <c r="AB4392" s="106"/>
    </row>
    <row r="4393" spans="1:28" s="16" customFormat="1" ht="53.25" customHeight="1" x14ac:dyDescent="0.2">
      <c r="A4393" s="18" t="s">
        <v>11561</v>
      </c>
      <c r="B4393" s="94" t="s">
        <v>11562</v>
      </c>
      <c r="C4393" s="95"/>
      <c r="D4393" s="19" t="s">
        <v>32</v>
      </c>
      <c r="E4393" s="20" t="s">
        <v>11512</v>
      </c>
      <c r="F4393" s="21" t="s">
        <v>11563</v>
      </c>
      <c r="G4393" s="22">
        <v>57143.5</v>
      </c>
      <c r="H4393" s="96">
        <v>57143.5</v>
      </c>
      <c r="I4393" s="97"/>
      <c r="J4393" s="98"/>
      <c r="K4393" s="99"/>
      <c r="L4393" s="99"/>
      <c r="M4393" s="100"/>
      <c r="N4393" s="17"/>
      <c r="O4393" s="101">
        <f t="shared" si="154"/>
        <v>57143.5</v>
      </c>
      <c r="P4393" s="101"/>
      <c r="Q4393" s="101"/>
      <c r="R4393" s="101"/>
      <c r="S4393" s="24">
        <f t="shared" si="155"/>
        <v>57143.5</v>
      </c>
      <c r="T4393" s="94" t="s">
        <v>11528</v>
      </c>
      <c r="U4393" s="102"/>
      <c r="V4393" s="102"/>
      <c r="W4393" s="102"/>
      <c r="X4393" s="103"/>
      <c r="Y4393" s="23" t="s">
        <v>11563</v>
      </c>
      <c r="Z4393" s="104" t="s">
        <v>13</v>
      </c>
      <c r="AA4393" s="105"/>
      <c r="AB4393" s="106"/>
    </row>
    <row r="4394" spans="1:28" s="16" customFormat="1" ht="53.25" customHeight="1" x14ac:dyDescent="0.2">
      <c r="A4394" s="18" t="s">
        <v>11564</v>
      </c>
      <c r="B4394" s="94" t="s">
        <v>11565</v>
      </c>
      <c r="C4394" s="95"/>
      <c r="D4394" s="19" t="s">
        <v>32</v>
      </c>
      <c r="E4394" s="20" t="s">
        <v>11509</v>
      </c>
      <c r="F4394" s="21" t="s">
        <v>11566</v>
      </c>
      <c r="G4394" s="22">
        <v>98483.04</v>
      </c>
      <c r="H4394" s="96">
        <v>98483.04</v>
      </c>
      <c r="I4394" s="97"/>
      <c r="J4394" s="98"/>
      <c r="K4394" s="99"/>
      <c r="L4394" s="99"/>
      <c r="M4394" s="100"/>
      <c r="N4394" s="17"/>
      <c r="O4394" s="101">
        <f t="shared" si="154"/>
        <v>98483.04</v>
      </c>
      <c r="P4394" s="101"/>
      <c r="Q4394" s="101"/>
      <c r="R4394" s="101"/>
      <c r="S4394" s="24">
        <f t="shared" si="155"/>
        <v>98483.04</v>
      </c>
      <c r="T4394" s="94" t="s">
        <v>11528</v>
      </c>
      <c r="U4394" s="102"/>
      <c r="V4394" s="102"/>
      <c r="W4394" s="102"/>
      <c r="X4394" s="103"/>
      <c r="Y4394" s="23" t="s">
        <v>11566</v>
      </c>
      <c r="Z4394" s="104" t="s">
        <v>13</v>
      </c>
      <c r="AA4394" s="105"/>
      <c r="AB4394" s="106"/>
    </row>
    <row r="4395" spans="1:28" s="16" customFormat="1" ht="53.25" customHeight="1" x14ac:dyDescent="0.2">
      <c r="A4395" s="18" t="s">
        <v>11567</v>
      </c>
      <c r="B4395" s="94" t="s">
        <v>11568</v>
      </c>
      <c r="C4395" s="95"/>
      <c r="D4395" s="19" t="s">
        <v>32</v>
      </c>
      <c r="E4395" s="20" t="s">
        <v>11488</v>
      </c>
      <c r="F4395" s="21" t="s">
        <v>11569</v>
      </c>
      <c r="G4395" s="22">
        <v>59566.81</v>
      </c>
      <c r="H4395" s="96">
        <v>59566.81</v>
      </c>
      <c r="I4395" s="97"/>
      <c r="J4395" s="98"/>
      <c r="K4395" s="99"/>
      <c r="L4395" s="99"/>
      <c r="M4395" s="100"/>
      <c r="N4395" s="17"/>
      <c r="O4395" s="101">
        <f t="shared" si="154"/>
        <v>59566.81</v>
      </c>
      <c r="P4395" s="101"/>
      <c r="Q4395" s="101"/>
      <c r="R4395" s="101"/>
      <c r="S4395" s="24">
        <f t="shared" si="155"/>
        <v>59566.81</v>
      </c>
      <c r="T4395" s="94" t="s">
        <v>11528</v>
      </c>
      <c r="U4395" s="102"/>
      <c r="V4395" s="102"/>
      <c r="W4395" s="102"/>
      <c r="X4395" s="103"/>
      <c r="Y4395" s="23" t="s">
        <v>11569</v>
      </c>
      <c r="Z4395" s="104" t="s">
        <v>13</v>
      </c>
      <c r="AA4395" s="105"/>
      <c r="AB4395" s="106"/>
    </row>
    <row r="4396" spans="1:28" s="16" customFormat="1" ht="53.25" customHeight="1" x14ac:dyDescent="0.2">
      <c r="A4396" s="18" t="s">
        <v>11570</v>
      </c>
      <c r="B4396" s="94" t="s">
        <v>11571</v>
      </c>
      <c r="C4396" s="95"/>
      <c r="D4396" s="19" t="s">
        <v>32</v>
      </c>
      <c r="E4396" s="20" t="s">
        <v>11572</v>
      </c>
      <c r="F4396" s="21" t="s">
        <v>11573</v>
      </c>
      <c r="G4396" s="22">
        <v>99200</v>
      </c>
      <c r="H4396" s="96">
        <v>99200</v>
      </c>
      <c r="I4396" s="97"/>
      <c r="J4396" s="98"/>
      <c r="K4396" s="99"/>
      <c r="L4396" s="99"/>
      <c r="M4396" s="100"/>
      <c r="N4396" s="17"/>
      <c r="O4396" s="101">
        <f t="shared" si="154"/>
        <v>99200</v>
      </c>
      <c r="P4396" s="101"/>
      <c r="Q4396" s="101"/>
      <c r="R4396" s="101"/>
      <c r="S4396" s="24">
        <f t="shared" si="155"/>
        <v>99200</v>
      </c>
      <c r="T4396" s="94" t="s">
        <v>11528</v>
      </c>
      <c r="U4396" s="102"/>
      <c r="V4396" s="102"/>
      <c r="W4396" s="102"/>
      <c r="X4396" s="103"/>
      <c r="Y4396" s="23" t="s">
        <v>5611</v>
      </c>
      <c r="Z4396" s="104" t="s">
        <v>13</v>
      </c>
      <c r="AA4396" s="105"/>
      <c r="AB4396" s="106"/>
    </row>
    <row r="4397" spans="1:28" s="16" customFormat="1" ht="53.25" customHeight="1" x14ac:dyDescent="0.2">
      <c r="A4397" s="18" t="s">
        <v>11574</v>
      </c>
      <c r="B4397" s="94" t="s">
        <v>11575</v>
      </c>
      <c r="C4397" s="95"/>
      <c r="D4397" s="19" t="s">
        <v>32</v>
      </c>
      <c r="E4397" s="20" t="s">
        <v>11576</v>
      </c>
      <c r="F4397" s="21" t="s">
        <v>11577</v>
      </c>
      <c r="G4397" s="22">
        <v>505419</v>
      </c>
      <c r="H4397" s="96">
        <v>505419</v>
      </c>
      <c r="I4397" s="97"/>
      <c r="J4397" s="98"/>
      <c r="K4397" s="99"/>
      <c r="L4397" s="99"/>
      <c r="M4397" s="100"/>
      <c r="N4397" s="17"/>
      <c r="O4397" s="101">
        <f t="shared" si="154"/>
        <v>505419</v>
      </c>
      <c r="P4397" s="101"/>
      <c r="Q4397" s="101"/>
      <c r="R4397" s="101"/>
      <c r="S4397" s="24">
        <f t="shared" si="155"/>
        <v>505419</v>
      </c>
      <c r="T4397" s="94" t="s">
        <v>11528</v>
      </c>
      <c r="U4397" s="102"/>
      <c r="V4397" s="102"/>
      <c r="W4397" s="102"/>
      <c r="X4397" s="103"/>
      <c r="Y4397" s="23" t="s">
        <v>11577</v>
      </c>
      <c r="Z4397" s="104" t="s">
        <v>13</v>
      </c>
      <c r="AA4397" s="105"/>
      <c r="AB4397" s="106"/>
    </row>
    <row r="4398" spans="1:28" s="16" customFormat="1" ht="53.25" customHeight="1" x14ac:dyDescent="0.2">
      <c r="A4398" s="18" t="s">
        <v>11578</v>
      </c>
      <c r="B4398" s="94" t="s">
        <v>11579</v>
      </c>
      <c r="C4398" s="95"/>
      <c r="D4398" s="19" t="s">
        <v>32</v>
      </c>
      <c r="E4398" s="20" t="s">
        <v>11580</v>
      </c>
      <c r="F4398" s="21" t="s">
        <v>11581</v>
      </c>
      <c r="G4398" s="22">
        <v>806951</v>
      </c>
      <c r="H4398" s="96">
        <v>806951</v>
      </c>
      <c r="I4398" s="97"/>
      <c r="J4398" s="98"/>
      <c r="K4398" s="99"/>
      <c r="L4398" s="99"/>
      <c r="M4398" s="100"/>
      <c r="N4398" s="17"/>
      <c r="O4398" s="101">
        <f t="shared" si="154"/>
        <v>806951</v>
      </c>
      <c r="P4398" s="101"/>
      <c r="Q4398" s="101"/>
      <c r="R4398" s="101"/>
      <c r="S4398" s="24">
        <f t="shared" si="155"/>
        <v>806951</v>
      </c>
      <c r="T4398" s="94" t="s">
        <v>11528</v>
      </c>
      <c r="U4398" s="102"/>
      <c r="V4398" s="102"/>
      <c r="W4398" s="102"/>
      <c r="X4398" s="103"/>
      <c r="Y4398" s="23" t="s">
        <v>11581</v>
      </c>
      <c r="Z4398" s="104" t="s">
        <v>13</v>
      </c>
      <c r="AA4398" s="105"/>
      <c r="AB4398" s="106"/>
    </row>
    <row r="4399" spans="1:28" s="16" customFormat="1" ht="53.25" customHeight="1" x14ac:dyDescent="0.2">
      <c r="A4399" s="18" t="s">
        <v>11582</v>
      </c>
      <c r="B4399" s="94" t="s">
        <v>11583</v>
      </c>
      <c r="C4399" s="95"/>
      <c r="D4399" s="19" t="s">
        <v>32</v>
      </c>
      <c r="E4399" s="20" t="s">
        <v>11584</v>
      </c>
      <c r="F4399" s="21" t="s">
        <v>11585</v>
      </c>
      <c r="G4399" s="22">
        <v>298958</v>
      </c>
      <c r="H4399" s="96">
        <v>298958</v>
      </c>
      <c r="I4399" s="97"/>
      <c r="J4399" s="98"/>
      <c r="K4399" s="99"/>
      <c r="L4399" s="99"/>
      <c r="M4399" s="100"/>
      <c r="N4399" s="17"/>
      <c r="O4399" s="101">
        <f t="shared" si="154"/>
        <v>298958</v>
      </c>
      <c r="P4399" s="101"/>
      <c r="Q4399" s="101"/>
      <c r="R4399" s="101"/>
      <c r="S4399" s="24">
        <f t="shared" si="155"/>
        <v>298958</v>
      </c>
      <c r="T4399" s="94" t="s">
        <v>11528</v>
      </c>
      <c r="U4399" s="102"/>
      <c r="V4399" s="102"/>
      <c r="W4399" s="102"/>
      <c r="X4399" s="103"/>
      <c r="Y4399" s="23" t="s">
        <v>11585</v>
      </c>
      <c r="Z4399" s="104" t="s">
        <v>13</v>
      </c>
      <c r="AA4399" s="105"/>
      <c r="AB4399" s="106"/>
    </row>
    <row r="4400" spans="1:28" s="16" customFormat="1" ht="53.25" customHeight="1" x14ac:dyDescent="0.2">
      <c r="A4400" s="18" t="s">
        <v>11586</v>
      </c>
      <c r="B4400" s="94" t="s">
        <v>11265</v>
      </c>
      <c r="C4400" s="95"/>
      <c r="D4400" s="19" t="s">
        <v>32</v>
      </c>
      <c r="E4400" s="20" t="s">
        <v>11494</v>
      </c>
      <c r="F4400" s="21" t="s">
        <v>11587</v>
      </c>
      <c r="G4400" s="22">
        <v>571998.96</v>
      </c>
      <c r="H4400" s="96">
        <v>571998.96</v>
      </c>
      <c r="I4400" s="97"/>
      <c r="J4400" s="98"/>
      <c r="K4400" s="99"/>
      <c r="L4400" s="99"/>
      <c r="M4400" s="100"/>
      <c r="N4400" s="17"/>
      <c r="O4400" s="101">
        <f t="shared" si="154"/>
        <v>571998.96</v>
      </c>
      <c r="P4400" s="101"/>
      <c r="Q4400" s="101"/>
      <c r="R4400" s="101"/>
      <c r="S4400" s="24">
        <f t="shared" si="155"/>
        <v>571998.96</v>
      </c>
      <c r="T4400" s="94" t="s">
        <v>11528</v>
      </c>
      <c r="U4400" s="102"/>
      <c r="V4400" s="102"/>
      <c r="W4400" s="102"/>
      <c r="X4400" s="103"/>
      <c r="Y4400" s="23" t="s">
        <v>11587</v>
      </c>
      <c r="Z4400" s="104" t="s">
        <v>13</v>
      </c>
      <c r="AA4400" s="105"/>
      <c r="AB4400" s="106"/>
    </row>
    <row r="4401" spans="1:28" s="16" customFormat="1" ht="53.25" customHeight="1" x14ac:dyDescent="0.2">
      <c r="A4401" s="18" t="s">
        <v>11588</v>
      </c>
      <c r="B4401" s="94" t="s">
        <v>11589</v>
      </c>
      <c r="C4401" s="95"/>
      <c r="D4401" s="19" t="s">
        <v>32</v>
      </c>
      <c r="E4401" s="20" t="s">
        <v>11590</v>
      </c>
      <c r="F4401" s="21" t="s">
        <v>11591</v>
      </c>
      <c r="G4401" s="22">
        <v>83160</v>
      </c>
      <c r="H4401" s="96">
        <v>83160</v>
      </c>
      <c r="I4401" s="97"/>
      <c r="J4401" s="98"/>
      <c r="K4401" s="99"/>
      <c r="L4401" s="99"/>
      <c r="M4401" s="100"/>
      <c r="N4401" s="17"/>
      <c r="O4401" s="101">
        <f t="shared" si="154"/>
        <v>83160</v>
      </c>
      <c r="P4401" s="101"/>
      <c r="Q4401" s="101"/>
      <c r="R4401" s="101"/>
      <c r="S4401" s="24">
        <f t="shared" si="155"/>
        <v>83160</v>
      </c>
      <c r="T4401" s="94" t="s">
        <v>11528</v>
      </c>
      <c r="U4401" s="102"/>
      <c r="V4401" s="102"/>
      <c r="W4401" s="102"/>
      <c r="X4401" s="103"/>
      <c r="Y4401" s="23" t="s">
        <v>11591</v>
      </c>
      <c r="Z4401" s="104" t="s">
        <v>13</v>
      </c>
      <c r="AA4401" s="105"/>
      <c r="AB4401" s="106"/>
    </row>
    <row r="4402" spans="1:28" s="16" customFormat="1" ht="53.25" customHeight="1" x14ac:dyDescent="0.2">
      <c r="A4402" s="18" t="s">
        <v>11592</v>
      </c>
      <c r="B4402" s="94" t="s">
        <v>11593</v>
      </c>
      <c r="C4402" s="95"/>
      <c r="D4402" s="19" t="s">
        <v>32</v>
      </c>
      <c r="E4402" s="20" t="s">
        <v>11594</v>
      </c>
      <c r="F4402" s="21" t="s">
        <v>11560</v>
      </c>
      <c r="G4402" s="22">
        <v>59000</v>
      </c>
      <c r="H4402" s="96">
        <v>59000</v>
      </c>
      <c r="I4402" s="97"/>
      <c r="J4402" s="98"/>
      <c r="K4402" s="99"/>
      <c r="L4402" s="99"/>
      <c r="M4402" s="100"/>
      <c r="N4402" s="17"/>
      <c r="O4402" s="101">
        <f t="shared" si="154"/>
        <v>59000</v>
      </c>
      <c r="P4402" s="101"/>
      <c r="Q4402" s="101"/>
      <c r="R4402" s="101"/>
      <c r="S4402" s="24">
        <f t="shared" si="155"/>
        <v>59000</v>
      </c>
      <c r="T4402" s="94" t="s">
        <v>11528</v>
      </c>
      <c r="U4402" s="102"/>
      <c r="V4402" s="102"/>
      <c r="W4402" s="102"/>
      <c r="X4402" s="103"/>
      <c r="Y4402" s="23" t="s">
        <v>11560</v>
      </c>
      <c r="Z4402" s="104" t="s">
        <v>13</v>
      </c>
      <c r="AA4402" s="105"/>
      <c r="AB4402" s="106"/>
    </row>
    <row r="4403" spans="1:28" s="16" customFormat="1" ht="53.25" customHeight="1" x14ac:dyDescent="0.2">
      <c r="A4403" s="18" t="s">
        <v>11595</v>
      </c>
      <c r="B4403" s="94" t="s">
        <v>11596</v>
      </c>
      <c r="C4403" s="95"/>
      <c r="D4403" s="19" t="s">
        <v>32</v>
      </c>
      <c r="E4403" s="20" t="s">
        <v>2963</v>
      </c>
      <c r="F4403" s="21" t="s">
        <v>11597</v>
      </c>
      <c r="G4403" s="22">
        <v>53990</v>
      </c>
      <c r="H4403" s="96">
        <v>53990</v>
      </c>
      <c r="I4403" s="97"/>
      <c r="J4403" s="98"/>
      <c r="K4403" s="99"/>
      <c r="L4403" s="99"/>
      <c r="M4403" s="100"/>
      <c r="N4403" s="17"/>
      <c r="O4403" s="101">
        <f t="shared" si="154"/>
        <v>53990</v>
      </c>
      <c r="P4403" s="101"/>
      <c r="Q4403" s="101"/>
      <c r="R4403" s="101"/>
      <c r="S4403" s="24">
        <f t="shared" si="155"/>
        <v>53990</v>
      </c>
      <c r="T4403" s="94" t="s">
        <v>11528</v>
      </c>
      <c r="U4403" s="102"/>
      <c r="V4403" s="102"/>
      <c r="W4403" s="102"/>
      <c r="X4403" s="103"/>
      <c r="Y4403" s="23" t="s">
        <v>11598</v>
      </c>
      <c r="Z4403" s="104" t="s">
        <v>13</v>
      </c>
      <c r="AA4403" s="105"/>
      <c r="AB4403" s="106"/>
    </row>
    <row r="4404" spans="1:28" s="29" customFormat="1" ht="29.25" customHeight="1" x14ac:dyDescent="0.2">
      <c r="A4404" s="26" t="s">
        <v>11599</v>
      </c>
      <c r="B4404" s="107" t="s">
        <v>241</v>
      </c>
      <c r="C4404" s="108"/>
      <c r="D4404" s="108"/>
      <c r="E4404" s="108"/>
      <c r="F4404" s="109"/>
      <c r="G4404" s="30">
        <v>26891625.879999999</v>
      </c>
      <c r="H4404" s="110">
        <v>26891625.879999999</v>
      </c>
      <c r="I4404" s="111"/>
      <c r="J4404" s="112">
        <v>9934325.1199999992</v>
      </c>
      <c r="K4404" s="113"/>
      <c r="L4404" s="113"/>
      <c r="M4404" s="114"/>
      <c r="N4404" s="24">
        <v>9934325.1199999992</v>
      </c>
      <c r="O4404" s="115">
        <f t="shared" si="154"/>
        <v>16957300.759999998</v>
      </c>
      <c r="P4404" s="115"/>
      <c r="Q4404" s="115"/>
      <c r="R4404" s="115"/>
      <c r="S4404" s="24">
        <f t="shared" si="155"/>
        <v>16957300.759999998</v>
      </c>
      <c r="T4404" s="119" t="s">
        <v>25</v>
      </c>
      <c r="U4404" s="120"/>
      <c r="V4404" s="120"/>
      <c r="W4404" s="120"/>
      <c r="X4404" s="121"/>
      <c r="Y4404" s="26" t="s">
        <v>25</v>
      </c>
      <c r="Z4404" s="119" t="s">
        <v>11600</v>
      </c>
      <c r="AA4404" s="120"/>
      <c r="AB4404" s="121"/>
    </row>
    <row r="4405" spans="1:28" s="16" customFormat="1" ht="53.25" customHeight="1" x14ac:dyDescent="0.2">
      <c r="A4405" s="18" t="s">
        <v>11601</v>
      </c>
      <c r="B4405" s="94" t="s">
        <v>11602</v>
      </c>
      <c r="C4405" s="95"/>
      <c r="D4405" s="19" t="s">
        <v>32</v>
      </c>
      <c r="E4405" s="20" t="s">
        <v>11603</v>
      </c>
      <c r="F4405" s="21" t="s">
        <v>8966</v>
      </c>
      <c r="G4405" s="22">
        <v>248298.48</v>
      </c>
      <c r="H4405" s="96">
        <v>248298.48</v>
      </c>
      <c r="I4405" s="97"/>
      <c r="J4405" s="98"/>
      <c r="K4405" s="99"/>
      <c r="L4405" s="99"/>
      <c r="M4405" s="100"/>
      <c r="N4405" s="17"/>
      <c r="O4405" s="101">
        <f t="shared" si="154"/>
        <v>248298.48</v>
      </c>
      <c r="P4405" s="101"/>
      <c r="Q4405" s="101"/>
      <c r="R4405" s="101"/>
      <c r="S4405" s="24">
        <f t="shared" si="155"/>
        <v>248298.48</v>
      </c>
      <c r="T4405" s="94" t="s">
        <v>241</v>
      </c>
      <c r="U4405" s="102"/>
      <c r="V4405" s="102"/>
      <c r="W4405" s="102"/>
      <c r="X4405" s="103"/>
      <c r="Y4405" s="21" t="s">
        <v>8966</v>
      </c>
      <c r="Z4405" s="104" t="s">
        <v>13</v>
      </c>
      <c r="AA4405" s="105"/>
      <c r="AB4405" s="106"/>
    </row>
    <row r="4406" spans="1:28" s="16" customFormat="1" ht="53.25" customHeight="1" x14ac:dyDescent="0.2">
      <c r="A4406" s="18" t="s">
        <v>11604</v>
      </c>
      <c r="B4406" s="94" t="s">
        <v>11605</v>
      </c>
      <c r="C4406" s="95"/>
      <c r="D4406" s="19" t="s">
        <v>10319</v>
      </c>
      <c r="E4406" s="20" t="s">
        <v>11606</v>
      </c>
      <c r="F4406" s="21" t="s">
        <v>11607</v>
      </c>
      <c r="G4406" s="22">
        <v>198500</v>
      </c>
      <c r="H4406" s="96">
        <v>198500</v>
      </c>
      <c r="I4406" s="97"/>
      <c r="J4406" s="98">
        <v>2900</v>
      </c>
      <c r="K4406" s="99"/>
      <c r="L4406" s="99"/>
      <c r="M4406" s="100"/>
      <c r="N4406" s="17">
        <v>2900</v>
      </c>
      <c r="O4406" s="101">
        <f t="shared" si="154"/>
        <v>195600</v>
      </c>
      <c r="P4406" s="101"/>
      <c r="Q4406" s="101"/>
      <c r="R4406" s="101"/>
      <c r="S4406" s="24">
        <f t="shared" si="155"/>
        <v>195600</v>
      </c>
      <c r="T4406" s="94" t="s">
        <v>241</v>
      </c>
      <c r="U4406" s="102"/>
      <c r="V4406" s="102"/>
      <c r="W4406" s="102"/>
      <c r="X4406" s="103"/>
      <c r="Y4406" s="21" t="s">
        <v>11607</v>
      </c>
      <c r="Z4406" s="104" t="s">
        <v>13</v>
      </c>
      <c r="AA4406" s="105"/>
      <c r="AB4406" s="106"/>
    </row>
    <row r="4407" spans="1:28" s="16" customFormat="1" ht="53.25" customHeight="1" x14ac:dyDescent="0.2">
      <c r="A4407" s="18" t="s">
        <v>11608</v>
      </c>
      <c r="B4407" s="94" t="s">
        <v>11609</v>
      </c>
      <c r="C4407" s="95"/>
      <c r="D4407" s="19" t="s">
        <v>32</v>
      </c>
      <c r="E4407" s="20" t="s">
        <v>4449</v>
      </c>
      <c r="F4407" s="21" t="s">
        <v>101</v>
      </c>
      <c r="G4407" s="22">
        <v>341600</v>
      </c>
      <c r="H4407" s="96">
        <v>341600</v>
      </c>
      <c r="I4407" s="97"/>
      <c r="J4407" s="98"/>
      <c r="K4407" s="99"/>
      <c r="L4407" s="99"/>
      <c r="M4407" s="100"/>
      <c r="N4407" s="17"/>
      <c r="O4407" s="101">
        <f t="shared" si="154"/>
        <v>341600</v>
      </c>
      <c r="P4407" s="101"/>
      <c r="Q4407" s="101"/>
      <c r="R4407" s="101"/>
      <c r="S4407" s="24">
        <f t="shared" si="155"/>
        <v>341600</v>
      </c>
      <c r="T4407" s="94" t="s">
        <v>241</v>
      </c>
      <c r="U4407" s="102"/>
      <c r="V4407" s="102"/>
      <c r="W4407" s="102"/>
      <c r="X4407" s="103"/>
      <c r="Y4407" s="21" t="s">
        <v>101</v>
      </c>
      <c r="Z4407" s="104" t="s">
        <v>13</v>
      </c>
      <c r="AA4407" s="105"/>
      <c r="AB4407" s="106"/>
    </row>
    <row r="4408" spans="1:28" s="16" customFormat="1" ht="53.25" customHeight="1" x14ac:dyDescent="0.2">
      <c r="A4408" s="18" t="s">
        <v>11610</v>
      </c>
      <c r="B4408" s="94" t="s">
        <v>11611</v>
      </c>
      <c r="C4408" s="95"/>
      <c r="D4408" s="19" t="s">
        <v>32</v>
      </c>
      <c r="E4408" s="20" t="s">
        <v>4367</v>
      </c>
      <c r="F4408" s="21" t="s">
        <v>101</v>
      </c>
      <c r="G4408" s="22">
        <v>153525</v>
      </c>
      <c r="H4408" s="96">
        <v>153525</v>
      </c>
      <c r="I4408" s="97"/>
      <c r="J4408" s="98"/>
      <c r="K4408" s="99"/>
      <c r="L4408" s="99"/>
      <c r="M4408" s="100"/>
      <c r="N4408" s="17"/>
      <c r="O4408" s="101">
        <f t="shared" si="154"/>
        <v>153525</v>
      </c>
      <c r="P4408" s="101"/>
      <c r="Q4408" s="101"/>
      <c r="R4408" s="101"/>
      <c r="S4408" s="24">
        <f t="shared" si="155"/>
        <v>153525</v>
      </c>
      <c r="T4408" s="94" t="s">
        <v>241</v>
      </c>
      <c r="U4408" s="102"/>
      <c r="V4408" s="102"/>
      <c r="W4408" s="102"/>
      <c r="X4408" s="103"/>
      <c r="Y4408" s="21" t="s">
        <v>101</v>
      </c>
      <c r="Z4408" s="104" t="s">
        <v>13</v>
      </c>
      <c r="AA4408" s="105"/>
      <c r="AB4408" s="106"/>
    </row>
    <row r="4409" spans="1:28" s="16" customFormat="1" ht="53.25" customHeight="1" x14ac:dyDescent="0.2">
      <c r="A4409" s="18" t="s">
        <v>11612</v>
      </c>
      <c r="B4409" s="94" t="s">
        <v>11613</v>
      </c>
      <c r="C4409" s="95"/>
      <c r="D4409" s="19" t="s">
        <v>7008</v>
      </c>
      <c r="E4409" s="20" t="s">
        <v>11614</v>
      </c>
      <c r="F4409" s="21" t="s">
        <v>7058</v>
      </c>
      <c r="G4409" s="22">
        <v>538920</v>
      </c>
      <c r="H4409" s="96">
        <v>538920</v>
      </c>
      <c r="I4409" s="97"/>
      <c r="J4409" s="98"/>
      <c r="K4409" s="99"/>
      <c r="L4409" s="99"/>
      <c r="M4409" s="100"/>
      <c r="N4409" s="17"/>
      <c r="O4409" s="101">
        <f t="shared" si="154"/>
        <v>538920</v>
      </c>
      <c r="P4409" s="101"/>
      <c r="Q4409" s="101"/>
      <c r="R4409" s="101"/>
      <c r="S4409" s="24">
        <f t="shared" si="155"/>
        <v>538920</v>
      </c>
      <c r="T4409" s="94" t="s">
        <v>241</v>
      </c>
      <c r="U4409" s="102"/>
      <c r="V4409" s="102"/>
      <c r="W4409" s="102"/>
      <c r="X4409" s="103"/>
      <c r="Y4409" s="21" t="s">
        <v>7058</v>
      </c>
      <c r="Z4409" s="104" t="s">
        <v>13</v>
      </c>
      <c r="AA4409" s="105"/>
      <c r="AB4409" s="106"/>
    </row>
    <row r="4410" spans="1:28" s="16" customFormat="1" ht="53.25" customHeight="1" x14ac:dyDescent="0.2">
      <c r="A4410" s="18" t="s">
        <v>11615</v>
      </c>
      <c r="B4410" s="94" t="s">
        <v>11616</v>
      </c>
      <c r="C4410" s="95"/>
      <c r="D4410" s="19" t="s">
        <v>32</v>
      </c>
      <c r="E4410" s="20" t="s">
        <v>11617</v>
      </c>
      <c r="F4410" s="21" t="s">
        <v>2254</v>
      </c>
      <c r="G4410" s="22">
        <v>747500</v>
      </c>
      <c r="H4410" s="96">
        <v>747500</v>
      </c>
      <c r="I4410" s="97"/>
      <c r="J4410" s="98">
        <v>703000</v>
      </c>
      <c r="K4410" s="99"/>
      <c r="L4410" s="99"/>
      <c r="M4410" s="100"/>
      <c r="N4410" s="17">
        <v>703000</v>
      </c>
      <c r="O4410" s="101">
        <f t="shared" si="154"/>
        <v>44500</v>
      </c>
      <c r="P4410" s="101"/>
      <c r="Q4410" s="101"/>
      <c r="R4410" s="101"/>
      <c r="S4410" s="24">
        <f t="shared" si="155"/>
        <v>44500</v>
      </c>
      <c r="T4410" s="94" t="s">
        <v>241</v>
      </c>
      <c r="U4410" s="102"/>
      <c r="V4410" s="102"/>
      <c r="W4410" s="102"/>
      <c r="X4410" s="103"/>
      <c r="Y4410" s="21" t="s">
        <v>2254</v>
      </c>
      <c r="Z4410" s="104" t="s">
        <v>13</v>
      </c>
      <c r="AA4410" s="105"/>
      <c r="AB4410" s="106"/>
    </row>
    <row r="4411" spans="1:28" s="16" customFormat="1" ht="53.25" customHeight="1" x14ac:dyDescent="0.2">
      <c r="A4411" s="18" t="s">
        <v>11618</v>
      </c>
      <c r="B4411" s="94" t="s">
        <v>11619</v>
      </c>
      <c r="C4411" s="95"/>
      <c r="D4411" s="19" t="s">
        <v>32</v>
      </c>
      <c r="E4411" s="20" t="s">
        <v>11620</v>
      </c>
      <c r="F4411" s="21" t="s">
        <v>2254</v>
      </c>
      <c r="G4411" s="22">
        <v>747500</v>
      </c>
      <c r="H4411" s="96">
        <v>747500</v>
      </c>
      <c r="I4411" s="97"/>
      <c r="J4411" s="98">
        <v>703000</v>
      </c>
      <c r="K4411" s="99"/>
      <c r="L4411" s="99"/>
      <c r="M4411" s="100"/>
      <c r="N4411" s="17">
        <v>703000</v>
      </c>
      <c r="O4411" s="101">
        <f t="shared" si="154"/>
        <v>44500</v>
      </c>
      <c r="P4411" s="101"/>
      <c r="Q4411" s="101"/>
      <c r="R4411" s="101"/>
      <c r="S4411" s="24">
        <f t="shared" si="155"/>
        <v>44500</v>
      </c>
      <c r="T4411" s="94" t="s">
        <v>241</v>
      </c>
      <c r="U4411" s="102"/>
      <c r="V4411" s="102"/>
      <c r="W4411" s="102"/>
      <c r="X4411" s="103"/>
      <c r="Y4411" s="21" t="s">
        <v>2254</v>
      </c>
      <c r="Z4411" s="104" t="s">
        <v>13</v>
      </c>
      <c r="AA4411" s="105"/>
      <c r="AB4411" s="106"/>
    </row>
    <row r="4412" spans="1:28" s="16" customFormat="1" ht="63.75" customHeight="1" x14ac:dyDescent="0.2">
      <c r="A4412" s="18" t="s">
        <v>11621</v>
      </c>
      <c r="B4412" s="94" t="s">
        <v>11622</v>
      </c>
      <c r="C4412" s="95"/>
      <c r="D4412" s="19" t="s">
        <v>32</v>
      </c>
      <c r="E4412" s="20" t="s">
        <v>11623</v>
      </c>
      <c r="F4412" s="21" t="s">
        <v>2254</v>
      </c>
      <c r="G4412" s="22">
        <v>425300</v>
      </c>
      <c r="H4412" s="96">
        <v>425300</v>
      </c>
      <c r="I4412" s="97"/>
      <c r="J4412" s="98"/>
      <c r="K4412" s="99"/>
      <c r="L4412" s="99"/>
      <c r="M4412" s="100"/>
      <c r="N4412" s="17"/>
      <c r="O4412" s="101">
        <f t="shared" si="154"/>
        <v>425300</v>
      </c>
      <c r="P4412" s="101"/>
      <c r="Q4412" s="101"/>
      <c r="R4412" s="101"/>
      <c r="S4412" s="24">
        <f t="shared" si="155"/>
        <v>425300</v>
      </c>
      <c r="T4412" s="94" t="s">
        <v>241</v>
      </c>
      <c r="U4412" s="102"/>
      <c r="V4412" s="102"/>
      <c r="W4412" s="102"/>
      <c r="X4412" s="103"/>
      <c r="Y4412" s="21" t="s">
        <v>2254</v>
      </c>
      <c r="Z4412" s="104" t="s">
        <v>13</v>
      </c>
      <c r="AA4412" s="105"/>
      <c r="AB4412" s="106"/>
    </row>
    <row r="4413" spans="1:28" s="16" customFormat="1" ht="53.25" customHeight="1" x14ac:dyDescent="0.2">
      <c r="A4413" s="18" t="s">
        <v>11624</v>
      </c>
      <c r="B4413" s="94" t="s">
        <v>11625</v>
      </c>
      <c r="C4413" s="95"/>
      <c r="D4413" s="19" t="s">
        <v>32</v>
      </c>
      <c r="E4413" s="20" t="s">
        <v>11626</v>
      </c>
      <c r="F4413" s="21" t="s">
        <v>11627</v>
      </c>
      <c r="G4413" s="22">
        <v>351000</v>
      </c>
      <c r="H4413" s="96">
        <v>351000</v>
      </c>
      <c r="I4413" s="97"/>
      <c r="J4413" s="98"/>
      <c r="K4413" s="99"/>
      <c r="L4413" s="99"/>
      <c r="M4413" s="100"/>
      <c r="N4413" s="17"/>
      <c r="O4413" s="101">
        <f t="shared" si="154"/>
        <v>351000</v>
      </c>
      <c r="P4413" s="101"/>
      <c r="Q4413" s="101"/>
      <c r="R4413" s="101"/>
      <c r="S4413" s="24">
        <f t="shared" si="155"/>
        <v>351000</v>
      </c>
      <c r="T4413" s="94" t="s">
        <v>241</v>
      </c>
      <c r="U4413" s="102"/>
      <c r="V4413" s="102"/>
      <c r="W4413" s="102"/>
      <c r="X4413" s="103"/>
      <c r="Y4413" s="21" t="s">
        <v>11627</v>
      </c>
      <c r="Z4413" s="104" t="s">
        <v>13</v>
      </c>
      <c r="AA4413" s="105"/>
      <c r="AB4413" s="106"/>
    </row>
    <row r="4414" spans="1:28" s="16" customFormat="1" ht="53.25" customHeight="1" x14ac:dyDescent="0.2">
      <c r="A4414" s="18" t="s">
        <v>11628</v>
      </c>
      <c r="B4414" s="94" t="s">
        <v>11629</v>
      </c>
      <c r="C4414" s="95"/>
      <c r="D4414" s="19" t="s">
        <v>32</v>
      </c>
      <c r="E4414" s="20" t="s">
        <v>10480</v>
      </c>
      <c r="F4414" s="21" t="s">
        <v>11630</v>
      </c>
      <c r="G4414" s="22">
        <v>275000</v>
      </c>
      <c r="H4414" s="96">
        <v>275000</v>
      </c>
      <c r="I4414" s="97"/>
      <c r="J4414" s="98">
        <v>58928.68</v>
      </c>
      <c r="K4414" s="99"/>
      <c r="L4414" s="99"/>
      <c r="M4414" s="100"/>
      <c r="N4414" s="17">
        <v>58928.68</v>
      </c>
      <c r="O4414" s="101">
        <f t="shared" si="154"/>
        <v>216071.32</v>
      </c>
      <c r="P4414" s="101"/>
      <c r="Q4414" s="101"/>
      <c r="R4414" s="101"/>
      <c r="S4414" s="24">
        <f t="shared" si="155"/>
        <v>216071.32</v>
      </c>
      <c r="T4414" s="94" t="s">
        <v>241</v>
      </c>
      <c r="U4414" s="102"/>
      <c r="V4414" s="102"/>
      <c r="W4414" s="102"/>
      <c r="X4414" s="103"/>
      <c r="Y4414" s="21" t="s">
        <v>11630</v>
      </c>
      <c r="Z4414" s="104" t="s">
        <v>13</v>
      </c>
      <c r="AA4414" s="105"/>
      <c r="AB4414" s="106"/>
    </row>
    <row r="4415" spans="1:28" s="16" customFormat="1" ht="53.25" customHeight="1" x14ac:dyDescent="0.2">
      <c r="A4415" s="18" t="s">
        <v>11631</v>
      </c>
      <c r="B4415" s="94" t="s">
        <v>11632</v>
      </c>
      <c r="C4415" s="95"/>
      <c r="D4415" s="19" t="s">
        <v>32</v>
      </c>
      <c r="E4415" s="20" t="s">
        <v>11633</v>
      </c>
      <c r="F4415" s="21" t="s">
        <v>8466</v>
      </c>
      <c r="G4415" s="22">
        <v>1839580</v>
      </c>
      <c r="H4415" s="96">
        <v>1839580</v>
      </c>
      <c r="I4415" s="97"/>
      <c r="J4415" s="98"/>
      <c r="K4415" s="99"/>
      <c r="L4415" s="99"/>
      <c r="M4415" s="100"/>
      <c r="N4415" s="17"/>
      <c r="O4415" s="101">
        <f t="shared" si="154"/>
        <v>1839580</v>
      </c>
      <c r="P4415" s="101"/>
      <c r="Q4415" s="101"/>
      <c r="R4415" s="101"/>
      <c r="S4415" s="24">
        <f t="shared" si="155"/>
        <v>1839580</v>
      </c>
      <c r="T4415" s="94" t="s">
        <v>241</v>
      </c>
      <c r="U4415" s="102"/>
      <c r="V4415" s="102"/>
      <c r="W4415" s="102"/>
      <c r="X4415" s="103"/>
      <c r="Y4415" s="21" t="s">
        <v>8466</v>
      </c>
      <c r="Z4415" s="104" t="s">
        <v>13</v>
      </c>
      <c r="AA4415" s="105"/>
      <c r="AB4415" s="106"/>
    </row>
    <row r="4416" spans="1:28" s="16" customFormat="1" ht="53.25" customHeight="1" x14ac:dyDescent="0.2">
      <c r="A4416" s="18" t="s">
        <v>11634</v>
      </c>
      <c r="B4416" s="94" t="s">
        <v>11635</v>
      </c>
      <c r="C4416" s="95"/>
      <c r="D4416" s="19" t="s">
        <v>10319</v>
      </c>
      <c r="E4416" s="20" t="s">
        <v>11636</v>
      </c>
      <c r="F4416" s="21" t="s">
        <v>11637</v>
      </c>
      <c r="G4416" s="22">
        <v>1707200</v>
      </c>
      <c r="H4416" s="96">
        <v>1707200</v>
      </c>
      <c r="I4416" s="97"/>
      <c r="J4416" s="98"/>
      <c r="K4416" s="99"/>
      <c r="L4416" s="99"/>
      <c r="M4416" s="100"/>
      <c r="N4416" s="17"/>
      <c r="O4416" s="101">
        <f t="shared" si="154"/>
        <v>1707200</v>
      </c>
      <c r="P4416" s="101"/>
      <c r="Q4416" s="101"/>
      <c r="R4416" s="101"/>
      <c r="S4416" s="24">
        <f t="shared" si="155"/>
        <v>1707200</v>
      </c>
      <c r="T4416" s="94" t="s">
        <v>241</v>
      </c>
      <c r="U4416" s="102"/>
      <c r="V4416" s="102"/>
      <c r="W4416" s="102"/>
      <c r="X4416" s="103"/>
      <c r="Y4416" s="21" t="s">
        <v>11637</v>
      </c>
      <c r="Z4416" s="104" t="s">
        <v>13</v>
      </c>
      <c r="AA4416" s="105"/>
      <c r="AB4416" s="106"/>
    </row>
    <row r="4417" spans="1:28" s="16" customFormat="1" ht="53.25" customHeight="1" x14ac:dyDescent="0.2">
      <c r="A4417" s="18" t="s">
        <v>11638</v>
      </c>
      <c r="B4417" s="94" t="s">
        <v>11639</v>
      </c>
      <c r="C4417" s="95"/>
      <c r="D4417" s="19" t="s">
        <v>32</v>
      </c>
      <c r="E4417" s="20" t="s">
        <v>11640</v>
      </c>
      <c r="F4417" s="21" t="s">
        <v>11641</v>
      </c>
      <c r="G4417" s="22">
        <v>3052750</v>
      </c>
      <c r="H4417" s="96">
        <v>3052750</v>
      </c>
      <c r="I4417" s="97"/>
      <c r="J4417" s="98">
        <v>3052750</v>
      </c>
      <c r="K4417" s="99"/>
      <c r="L4417" s="99"/>
      <c r="M4417" s="100"/>
      <c r="N4417" s="17">
        <v>3052750</v>
      </c>
      <c r="O4417" s="101"/>
      <c r="P4417" s="101"/>
      <c r="Q4417" s="101"/>
      <c r="R4417" s="101"/>
      <c r="S4417" s="24"/>
      <c r="T4417" s="94" t="s">
        <v>241</v>
      </c>
      <c r="U4417" s="102"/>
      <c r="V4417" s="102"/>
      <c r="W4417" s="102"/>
      <c r="X4417" s="103"/>
      <c r="Y4417" s="21" t="s">
        <v>11641</v>
      </c>
      <c r="Z4417" s="104" t="s">
        <v>13</v>
      </c>
      <c r="AA4417" s="105"/>
      <c r="AB4417" s="106"/>
    </row>
    <row r="4418" spans="1:28" s="16" customFormat="1" ht="53.25" customHeight="1" x14ac:dyDescent="0.2">
      <c r="A4418" s="18" t="s">
        <v>11642</v>
      </c>
      <c r="B4418" s="94" t="s">
        <v>11643</v>
      </c>
      <c r="C4418" s="95"/>
      <c r="D4418" s="19" t="s">
        <v>32</v>
      </c>
      <c r="E4418" s="20" t="s">
        <v>11644</v>
      </c>
      <c r="F4418" s="21" t="s">
        <v>11645</v>
      </c>
      <c r="G4418" s="22">
        <v>667000</v>
      </c>
      <c r="H4418" s="96">
        <v>667000</v>
      </c>
      <c r="I4418" s="97"/>
      <c r="J4418" s="98"/>
      <c r="K4418" s="99"/>
      <c r="L4418" s="99"/>
      <c r="M4418" s="100"/>
      <c r="N4418" s="17"/>
      <c r="O4418" s="101">
        <f t="shared" si="154"/>
        <v>667000</v>
      </c>
      <c r="P4418" s="101"/>
      <c r="Q4418" s="101"/>
      <c r="R4418" s="101"/>
      <c r="S4418" s="24">
        <f t="shared" si="155"/>
        <v>667000</v>
      </c>
      <c r="T4418" s="94" t="s">
        <v>241</v>
      </c>
      <c r="U4418" s="102"/>
      <c r="V4418" s="102"/>
      <c r="W4418" s="102"/>
      <c r="X4418" s="103"/>
      <c r="Y4418" s="21" t="s">
        <v>11645</v>
      </c>
      <c r="Z4418" s="104" t="s">
        <v>13</v>
      </c>
      <c r="AA4418" s="105"/>
      <c r="AB4418" s="106"/>
    </row>
    <row r="4419" spans="1:28" s="16" customFormat="1" ht="53.25" customHeight="1" x14ac:dyDescent="0.2">
      <c r="A4419" s="18" t="s">
        <v>11646</v>
      </c>
      <c r="B4419" s="94" t="s">
        <v>11647</v>
      </c>
      <c r="C4419" s="95"/>
      <c r="D4419" s="19" t="s">
        <v>32</v>
      </c>
      <c r="E4419" s="20" t="s">
        <v>11648</v>
      </c>
      <c r="F4419" s="21" t="s">
        <v>2254</v>
      </c>
      <c r="G4419" s="22">
        <v>1760000</v>
      </c>
      <c r="H4419" s="96">
        <v>1760000</v>
      </c>
      <c r="I4419" s="97"/>
      <c r="J4419" s="98"/>
      <c r="K4419" s="99"/>
      <c r="L4419" s="99"/>
      <c r="M4419" s="100"/>
      <c r="N4419" s="17"/>
      <c r="O4419" s="101">
        <f t="shared" si="154"/>
        <v>1760000</v>
      </c>
      <c r="P4419" s="101"/>
      <c r="Q4419" s="101"/>
      <c r="R4419" s="101"/>
      <c r="S4419" s="24">
        <f t="shared" si="155"/>
        <v>1760000</v>
      </c>
      <c r="T4419" s="94" t="s">
        <v>241</v>
      </c>
      <c r="U4419" s="102"/>
      <c r="V4419" s="102"/>
      <c r="W4419" s="102"/>
      <c r="X4419" s="103"/>
      <c r="Y4419" s="21" t="s">
        <v>2254</v>
      </c>
      <c r="Z4419" s="104" t="s">
        <v>13</v>
      </c>
      <c r="AA4419" s="105"/>
      <c r="AB4419" s="106"/>
    </row>
    <row r="4420" spans="1:28" s="16" customFormat="1" ht="53.25" customHeight="1" x14ac:dyDescent="0.2">
      <c r="A4420" s="18" t="s">
        <v>11649</v>
      </c>
      <c r="B4420" s="94" t="s">
        <v>11650</v>
      </c>
      <c r="C4420" s="95"/>
      <c r="D4420" s="19" t="s">
        <v>32</v>
      </c>
      <c r="E4420" s="20" t="s">
        <v>11651</v>
      </c>
      <c r="F4420" s="21" t="s">
        <v>2254</v>
      </c>
      <c r="G4420" s="22">
        <v>747500</v>
      </c>
      <c r="H4420" s="96">
        <v>747500</v>
      </c>
      <c r="I4420" s="97"/>
      <c r="J4420" s="98">
        <v>703000</v>
      </c>
      <c r="K4420" s="99"/>
      <c r="L4420" s="99"/>
      <c r="M4420" s="100"/>
      <c r="N4420" s="17">
        <v>703000</v>
      </c>
      <c r="O4420" s="101">
        <f t="shared" si="154"/>
        <v>44500</v>
      </c>
      <c r="P4420" s="101"/>
      <c r="Q4420" s="101"/>
      <c r="R4420" s="101"/>
      <c r="S4420" s="24">
        <f t="shared" si="155"/>
        <v>44500</v>
      </c>
      <c r="T4420" s="94" t="s">
        <v>241</v>
      </c>
      <c r="U4420" s="102"/>
      <c r="V4420" s="102"/>
      <c r="W4420" s="102"/>
      <c r="X4420" s="103"/>
      <c r="Y4420" s="21" t="s">
        <v>2254</v>
      </c>
      <c r="Z4420" s="104" t="s">
        <v>13</v>
      </c>
      <c r="AA4420" s="105"/>
      <c r="AB4420" s="106"/>
    </row>
    <row r="4421" spans="1:28" s="16" customFormat="1" ht="53.25" customHeight="1" x14ac:dyDescent="0.2">
      <c r="A4421" s="18" t="s">
        <v>11652</v>
      </c>
      <c r="B4421" s="94" t="s">
        <v>11653</v>
      </c>
      <c r="C4421" s="95"/>
      <c r="D4421" s="19" t="s">
        <v>32</v>
      </c>
      <c r="E4421" s="20" t="s">
        <v>11654</v>
      </c>
      <c r="F4421" s="21" t="s">
        <v>2254</v>
      </c>
      <c r="G4421" s="22">
        <v>4100000</v>
      </c>
      <c r="H4421" s="96">
        <v>4100000</v>
      </c>
      <c r="I4421" s="97"/>
      <c r="J4421" s="98"/>
      <c r="K4421" s="99"/>
      <c r="L4421" s="99"/>
      <c r="M4421" s="100"/>
      <c r="N4421" s="17"/>
      <c r="O4421" s="101">
        <f t="shared" si="154"/>
        <v>4100000</v>
      </c>
      <c r="P4421" s="101"/>
      <c r="Q4421" s="101"/>
      <c r="R4421" s="101"/>
      <c r="S4421" s="24">
        <f t="shared" si="155"/>
        <v>4100000</v>
      </c>
      <c r="T4421" s="94" t="s">
        <v>241</v>
      </c>
      <c r="U4421" s="102"/>
      <c r="V4421" s="102"/>
      <c r="W4421" s="102"/>
      <c r="X4421" s="103"/>
      <c r="Y4421" s="21" t="s">
        <v>2254</v>
      </c>
      <c r="Z4421" s="104" t="s">
        <v>13</v>
      </c>
      <c r="AA4421" s="105"/>
      <c r="AB4421" s="106"/>
    </row>
    <row r="4422" spans="1:28" s="16" customFormat="1" ht="53.25" customHeight="1" x14ac:dyDescent="0.2">
      <c r="A4422" s="18" t="s">
        <v>11655</v>
      </c>
      <c r="B4422" s="94" t="s">
        <v>11656</v>
      </c>
      <c r="C4422" s="95"/>
      <c r="D4422" s="19" t="s">
        <v>11657</v>
      </c>
      <c r="E4422" s="20" t="s">
        <v>11658</v>
      </c>
      <c r="F4422" s="21" t="s">
        <v>11659</v>
      </c>
      <c r="G4422" s="22">
        <v>0</v>
      </c>
      <c r="H4422" s="148"/>
      <c r="I4422" s="100"/>
      <c r="J4422" s="98"/>
      <c r="K4422" s="99"/>
      <c r="L4422" s="99"/>
      <c r="M4422" s="100"/>
      <c r="N4422" s="17"/>
      <c r="O4422" s="101"/>
      <c r="P4422" s="101"/>
      <c r="Q4422" s="101"/>
      <c r="R4422" s="101"/>
      <c r="S4422" s="24"/>
      <c r="T4422" s="94" t="s">
        <v>241</v>
      </c>
      <c r="U4422" s="102"/>
      <c r="V4422" s="102"/>
      <c r="W4422" s="102"/>
      <c r="X4422" s="103"/>
      <c r="Y4422" s="21" t="s">
        <v>11659</v>
      </c>
      <c r="Z4422" s="104" t="s">
        <v>13</v>
      </c>
      <c r="AA4422" s="105"/>
      <c r="AB4422" s="106"/>
    </row>
    <row r="4423" spans="1:28" s="16" customFormat="1" ht="53.25" customHeight="1" x14ac:dyDescent="0.2">
      <c r="A4423" s="18" t="s">
        <v>11660</v>
      </c>
      <c r="B4423" s="94" t="s">
        <v>11661</v>
      </c>
      <c r="C4423" s="95"/>
      <c r="D4423" s="19" t="s">
        <v>11662</v>
      </c>
      <c r="E4423" s="20" t="s">
        <v>11663</v>
      </c>
      <c r="F4423" s="21" t="s">
        <v>11659</v>
      </c>
      <c r="G4423" s="22">
        <v>0</v>
      </c>
      <c r="H4423" s="148"/>
      <c r="I4423" s="100"/>
      <c r="J4423" s="98"/>
      <c r="K4423" s="99"/>
      <c r="L4423" s="99"/>
      <c r="M4423" s="100"/>
      <c r="N4423" s="17"/>
      <c r="O4423" s="101"/>
      <c r="P4423" s="101"/>
      <c r="Q4423" s="101"/>
      <c r="R4423" s="101"/>
      <c r="S4423" s="24"/>
      <c r="T4423" s="94" t="s">
        <v>241</v>
      </c>
      <c r="U4423" s="102"/>
      <c r="V4423" s="102"/>
      <c r="W4423" s="102"/>
      <c r="X4423" s="103"/>
      <c r="Y4423" s="21" t="s">
        <v>11659</v>
      </c>
      <c r="Z4423" s="104" t="s">
        <v>13</v>
      </c>
      <c r="AA4423" s="105"/>
      <c r="AB4423" s="106"/>
    </row>
    <row r="4424" spans="1:28" s="16" customFormat="1" ht="53.25" customHeight="1" x14ac:dyDescent="0.2">
      <c r="A4424" s="18" t="s">
        <v>11664</v>
      </c>
      <c r="B4424" s="94" t="s">
        <v>9585</v>
      </c>
      <c r="C4424" s="95"/>
      <c r="D4424" s="19" t="s">
        <v>11665</v>
      </c>
      <c r="E4424" s="20" t="s">
        <v>11666</v>
      </c>
      <c r="F4424" s="21" t="s">
        <v>11667</v>
      </c>
      <c r="G4424" s="22">
        <v>34404</v>
      </c>
      <c r="H4424" s="96">
        <v>34404</v>
      </c>
      <c r="I4424" s="97"/>
      <c r="J4424" s="98"/>
      <c r="K4424" s="99"/>
      <c r="L4424" s="99"/>
      <c r="M4424" s="100"/>
      <c r="N4424" s="17"/>
      <c r="O4424" s="101">
        <f t="shared" si="154"/>
        <v>34404</v>
      </c>
      <c r="P4424" s="101"/>
      <c r="Q4424" s="101"/>
      <c r="R4424" s="101"/>
      <c r="S4424" s="24">
        <f t="shared" si="155"/>
        <v>34404</v>
      </c>
      <c r="T4424" s="94" t="s">
        <v>241</v>
      </c>
      <c r="U4424" s="102"/>
      <c r="V4424" s="102"/>
      <c r="W4424" s="102"/>
      <c r="X4424" s="103"/>
      <c r="Y4424" s="21" t="s">
        <v>11667</v>
      </c>
      <c r="Z4424" s="104" t="s">
        <v>13</v>
      </c>
      <c r="AA4424" s="105"/>
      <c r="AB4424" s="106"/>
    </row>
    <row r="4425" spans="1:28" s="16" customFormat="1" ht="53.25" customHeight="1" x14ac:dyDescent="0.2">
      <c r="A4425" s="18" t="s">
        <v>11668</v>
      </c>
      <c r="B4425" s="94" t="s">
        <v>1398</v>
      </c>
      <c r="C4425" s="95"/>
      <c r="D4425" s="19" t="s">
        <v>11665</v>
      </c>
      <c r="E4425" s="20" t="s">
        <v>11669</v>
      </c>
      <c r="F4425" s="21" t="s">
        <v>11670</v>
      </c>
      <c r="G4425" s="22">
        <v>6396</v>
      </c>
      <c r="H4425" s="96">
        <v>6396</v>
      </c>
      <c r="I4425" s="97"/>
      <c r="J4425" s="98"/>
      <c r="K4425" s="99"/>
      <c r="L4425" s="99"/>
      <c r="M4425" s="100"/>
      <c r="N4425" s="17"/>
      <c r="O4425" s="101">
        <f t="shared" si="154"/>
        <v>6396</v>
      </c>
      <c r="P4425" s="101"/>
      <c r="Q4425" s="101"/>
      <c r="R4425" s="101"/>
      <c r="S4425" s="24">
        <f t="shared" si="155"/>
        <v>6396</v>
      </c>
      <c r="T4425" s="94" t="s">
        <v>241</v>
      </c>
      <c r="U4425" s="102"/>
      <c r="V4425" s="102"/>
      <c r="W4425" s="102"/>
      <c r="X4425" s="103"/>
      <c r="Y4425" s="21" t="s">
        <v>11670</v>
      </c>
      <c r="Z4425" s="104" t="s">
        <v>13</v>
      </c>
      <c r="AA4425" s="105"/>
      <c r="AB4425" s="106"/>
    </row>
    <row r="4426" spans="1:28" s="16" customFormat="1" ht="53.25" customHeight="1" x14ac:dyDescent="0.2">
      <c r="A4426" s="18" t="s">
        <v>11671</v>
      </c>
      <c r="B4426" s="94" t="s">
        <v>11672</v>
      </c>
      <c r="C4426" s="95"/>
      <c r="D4426" s="19" t="s">
        <v>7826</v>
      </c>
      <c r="E4426" s="20" t="s">
        <v>11673</v>
      </c>
      <c r="F4426" s="21" t="s">
        <v>11674</v>
      </c>
      <c r="G4426" s="22">
        <v>8850</v>
      </c>
      <c r="H4426" s="96">
        <v>8850</v>
      </c>
      <c r="I4426" s="97"/>
      <c r="J4426" s="98"/>
      <c r="K4426" s="99"/>
      <c r="L4426" s="99"/>
      <c r="M4426" s="100"/>
      <c r="N4426" s="17"/>
      <c r="O4426" s="101">
        <f t="shared" si="154"/>
        <v>8850</v>
      </c>
      <c r="P4426" s="101"/>
      <c r="Q4426" s="101"/>
      <c r="R4426" s="101"/>
      <c r="S4426" s="24">
        <f t="shared" si="155"/>
        <v>8850</v>
      </c>
      <c r="T4426" s="94" t="s">
        <v>241</v>
      </c>
      <c r="U4426" s="102"/>
      <c r="V4426" s="102"/>
      <c r="W4426" s="102"/>
      <c r="X4426" s="103"/>
      <c r="Y4426" s="21" t="s">
        <v>11674</v>
      </c>
      <c r="Z4426" s="104" t="s">
        <v>13</v>
      </c>
      <c r="AA4426" s="105"/>
      <c r="AB4426" s="106"/>
    </row>
    <row r="4427" spans="1:28" s="16" customFormat="1" ht="53.25" customHeight="1" x14ac:dyDescent="0.2">
      <c r="A4427" s="18" t="s">
        <v>11675</v>
      </c>
      <c r="B4427" s="94" t="s">
        <v>11676</v>
      </c>
      <c r="C4427" s="95"/>
      <c r="D4427" s="19" t="s">
        <v>32</v>
      </c>
      <c r="E4427" s="20" t="s">
        <v>11677</v>
      </c>
      <c r="F4427" s="21" t="s">
        <v>11678</v>
      </c>
      <c r="G4427" s="22">
        <v>3825790.62</v>
      </c>
      <c r="H4427" s="96">
        <v>3825790.62</v>
      </c>
      <c r="I4427" s="97"/>
      <c r="J4427" s="98">
        <v>3042766.82</v>
      </c>
      <c r="K4427" s="99"/>
      <c r="L4427" s="99"/>
      <c r="M4427" s="100"/>
      <c r="N4427" s="17">
        <v>3042766.82</v>
      </c>
      <c r="O4427" s="101">
        <f t="shared" si="154"/>
        <v>783023.80000000028</v>
      </c>
      <c r="P4427" s="101"/>
      <c r="Q4427" s="101"/>
      <c r="R4427" s="101"/>
      <c r="S4427" s="24">
        <f t="shared" si="155"/>
        <v>783023.80000000028</v>
      </c>
      <c r="T4427" s="94" t="s">
        <v>241</v>
      </c>
      <c r="U4427" s="102"/>
      <c r="V4427" s="102"/>
      <c r="W4427" s="102"/>
      <c r="X4427" s="103"/>
      <c r="Y4427" s="21" t="s">
        <v>11678</v>
      </c>
      <c r="Z4427" s="104" t="s">
        <v>13</v>
      </c>
      <c r="AA4427" s="105"/>
      <c r="AB4427" s="106"/>
    </row>
    <row r="4428" spans="1:28" s="16" customFormat="1" ht="53.25" customHeight="1" x14ac:dyDescent="0.2">
      <c r="A4428" s="18" t="s">
        <v>11679</v>
      </c>
      <c r="B4428" s="94" t="s">
        <v>2535</v>
      </c>
      <c r="C4428" s="95"/>
      <c r="D4428" s="19" t="s">
        <v>9635</v>
      </c>
      <c r="E4428" s="20" t="s">
        <v>11680</v>
      </c>
      <c r="F4428" s="21" t="s">
        <v>11681</v>
      </c>
      <c r="G4428" s="22">
        <v>272421</v>
      </c>
      <c r="H4428" s="96">
        <v>272421</v>
      </c>
      <c r="I4428" s="97"/>
      <c r="J4428" s="98">
        <v>39310.78</v>
      </c>
      <c r="K4428" s="99"/>
      <c r="L4428" s="99"/>
      <c r="M4428" s="100"/>
      <c r="N4428" s="17">
        <v>39310.78</v>
      </c>
      <c r="O4428" s="101">
        <f t="shared" si="154"/>
        <v>233110.22</v>
      </c>
      <c r="P4428" s="101"/>
      <c r="Q4428" s="101"/>
      <c r="R4428" s="101"/>
      <c r="S4428" s="24">
        <f t="shared" si="155"/>
        <v>233110.22</v>
      </c>
      <c r="T4428" s="94" t="s">
        <v>241</v>
      </c>
      <c r="U4428" s="102"/>
      <c r="V4428" s="102"/>
      <c r="W4428" s="102"/>
      <c r="X4428" s="103"/>
      <c r="Y4428" s="21" t="s">
        <v>11681</v>
      </c>
      <c r="Z4428" s="104" t="s">
        <v>13</v>
      </c>
      <c r="AA4428" s="105"/>
      <c r="AB4428" s="106"/>
    </row>
    <row r="4429" spans="1:28" s="16" customFormat="1" ht="53.25" customHeight="1" x14ac:dyDescent="0.2">
      <c r="A4429" s="18" t="s">
        <v>11682</v>
      </c>
      <c r="B4429" s="94" t="s">
        <v>11683</v>
      </c>
      <c r="C4429" s="95"/>
      <c r="D4429" s="19" t="s">
        <v>32</v>
      </c>
      <c r="E4429" s="20" t="s">
        <v>11684</v>
      </c>
      <c r="F4429" s="21" t="s">
        <v>11641</v>
      </c>
      <c r="G4429" s="22">
        <v>122000</v>
      </c>
      <c r="H4429" s="96">
        <v>122000</v>
      </c>
      <c r="I4429" s="97"/>
      <c r="J4429" s="98">
        <v>122000</v>
      </c>
      <c r="K4429" s="99"/>
      <c r="L4429" s="99"/>
      <c r="M4429" s="100"/>
      <c r="N4429" s="17">
        <v>122000</v>
      </c>
      <c r="O4429" s="101"/>
      <c r="P4429" s="101"/>
      <c r="Q4429" s="101"/>
      <c r="R4429" s="101"/>
      <c r="S4429" s="24"/>
      <c r="T4429" s="94" t="s">
        <v>241</v>
      </c>
      <c r="U4429" s="102"/>
      <c r="V4429" s="102"/>
      <c r="W4429" s="102"/>
      <c r="X4429" s="103"/>
      <c r="Y4429" s="21" t="s">
        <v>11641</v>
      </c>
      <c r="Z4429" s="104" t="s">
        <v>13</v>
      </c>
      <c r="AA4429" s="105"/>
      <c r="AB4429" s="106"/>
    </row>
    <row r="4430" spans="1:28" s="16" customFormat="1" ht="53.25" customHeight="1" x14ac:dyDescent="0.2">
      <c r="A4430" s="18" t="s">
        <v>11685</v>
      </c>
      <c r="B4430" s="94" t="s">
        <v>11686</v>
      </c>
      <c r="C4430" s="95"/>
      <c r="D4430" s="19" t="s">
        <v>32</v>
      </c>
      <c r="E4430" s="20" t="s">
        <v>11046</v>
      </c>
      <c r="F4430" s="21" t="s">
        <v>11687</v>
      </c>
      <c r="G4430" s="22">
        <v>949959.15</v>
      </c>
      <c r="H4430" s="96">
        <v>949959.15</v>
      </c>
      <c r="I4430" s="97"/>
      <c r="J4430" s="98"/>
      <c r="K4430" s="99"/>
      <c r="L4430" s="99"/>
      <c r="M4430" s="100"/>
      <c r="N4430" s="17"/>
      <c r="O4430" s="101">
        <f t="shared" si="154"/>
        <v>949959.15</v>
      </c>
      <c r="P4430" s="101"/>
      <c r="Q4430" s="101"/>
      <c r="R4430" s="101"/>
      <c r="S4430" s="24">
        <f t="shared" ref="S4430:S4443" si="156">G4430-N4430</f>
        <v>949959.15</v>
      </c>
      <c r="T4430" s="94" t="s">
        <v>241</v>
      </c>
      <c r="U4430" s="102"/>
      <c r="V4430" s="102"/>
      <c r="W4430" s="102"/>
      <c r="X4430" s="103"/>
      <c r="Y4430" s="21" t="s">
        <v>11687</v>
      </c>
      <c r="Z4430" s="104" t="s">
        <v>13</v>
      </c>
      <c r="AA4430" s="105"/>
      <c r="AB4430" s="106"/>
    </row>
    <row r="4431" spans="1:28" s="16" customFormat="1" ht="53.25" customHeight="1" x14ac:dyDescent="0.2">
      <c r="A4431" s="18" t="s">
        <v>11688</v>
      </c>
      <c r="B4431" s="94" t="s">
        <v>11689</v>
      </c>
      <c r="C4431" s="95"/>
      <c r="D4431" s="19" t="s">
        <v>9635</v>
      </c>
      <c r="E4431" s="20" t="s">
        <v>10429</v>
      </c>
      <c r="F4431" s="21" t="s">
        <v>11681</v>
      </c>
      <c r="G4431" s="22">
        <v>135346.5</v>
      </c>
      <c r="H4431" s="96">
        <v>135346.5</v>
      </c>
      <c r="I4431" s="97"/>
      <c r="J4431" s="98"/>
      <c r="K4431" s="99"/>
      <c r="L4431" s="99"/>
      <c r="M4431" s="100"/>
      <c r="N4431" s="17"/>
      <c r="O4431" s="101">
        <f t="shared" si="154"/>
        <v>135346.5</v>
      </c>
      <c r="P4431" s="101"/>
      <c r="Q4431" s="101"/>
      <c r="R4431" s="101"/>
      <c r="S4431" s="24">
        <f t="shared" si="156"/>
        <v>135346.5</v>
      </c>
      <c r="T4431" s="94" t="s">
        <v>241</v>
      </c>
      <c r="U4431" s="102"/>
      <c r="V4431" s="102"/>
      <c r="W4431" s="102"/>
      <c r="X4431" s="103"/>
      <c r="Y4431" s="21" t="s">
        <v>11681</v>
      </c>
      <c r="Z4431" s="104" t="s">
        <v>13</v>
      </c>
      <c r="AA4431" s="105"/>
      <c r="AB4431" s="106"/>
    </row>
    <row r="4432" spans="1:28" s="16" customFormat="1" ht="53.25" customHeight="1" x14ac:dyDescent="0.2">
      <c r="A4432" s="18" t="s">
        <v>11690</v>
      </c>
      <c r="B4432" s="94" t="s">
        <v>11691</v>
      </c>
      <c r="C4432" s="95"/>
      <c r="D4432" s="19" t="s">
        <v>32</v>
      </c>
      <c r="E4432" s="20" t="s">
        <v>11692</v>
      </c>
      <c r="F4432" s="21" t="s">
        <v>11693</v>
      </c>
      <c r="G4432" s="22">
        <v>1235347.28</v>
      </c>
      <c r="H4432" s="96">
        <v>1235347.28</v>
      </c>
      <c r="I4432" s="97"/>
      <c r="J4432" s="98">
        <v>84769.52</v>
      </c>
      <c r="K4432" s="99"/>
      <c r="L4432" s="99"/>
      <c r="M4432" s="100"/>
      <c r="N4432" s="17">
        <v>84769.52</v>
      </c>
      <c r="O4432" s="101">
        <f t="shared" si="154"/>
        <v>1150577.76</v>
      </c>
      <c r="P4432" s="101"/>
      <c r="Q4432" s="101"/>
      <c r="R4432" s="101"/>
      <c r="S4432" s="24">
        <f t="shared" si="156"/>
        <v>1150577.76</v>
      </c>
      <c r="T4432" s="94" t="s">
        <v>241</v>
      </c>
      <c r="U4432" s="102"/>
      <c r="V4432" s="102"/>
      <c r="W4432" s="102"/>
      <c r="X4432" s="103"/>
      <c r="Y4432" s="21" t="s">
        <v>11693</v>
      </c>
      <c r="Z4432" s="104" t="s">
        <v>13</v>
      </c>
      <c r="AA4432" s="105"/>
      <c r="AB4432" s="106"/>
    </row>
    <row r="4433" spans="1:28" s="16" customFormat="1" ht="53.25" customHeight="1" x14ac:dyDescent="0.2">
      <c r="A4433" s="18" t="s">
        <v>11694</v>
      </c>
      <c r="B4433" s="94" t="s">
        <v>11695</v>
      </c>
      <c r="C4433" s="95"/>
      <c r="D4433" s="19" t="s">
        <v>32</v>
      </c>
      <c r="E4433" s="20" t="s">
        <v>11696</v>
      </c>
      <c r="F4433" s="21" t="s">
        <v>11693</v>
      </c>
      <c r="G4433" s="22">
        <v>726142.12</v>
      </c>
      <c r="H4433" s="96">
        <v>726142.12</v>
      </c>
      <c r="I4433" s="97"/>
      <c r="J4433" s="98">
        <v>165502.32</v>
      </c>
      <c r="K4433" s="99"/>
      <c r="L4433" s="99"/>
      <c r="M4433" s="100"/>
      <c r="N4433" s="17">
        <v>165502.32</v>
      </c>
      <c r="O4433" s="101">
        <f t="shared" si="154"/>
        <v>560639.80000000005</v>
      </c>
      <c r="P4433" s="101"/>
      <c r="Q4433" s="101"/>
      <c r="R4433" s="101"/>
      <c r="S4433" s="24">
        <f t="shared" si="156"/>
        <v>560639.80000000005</v>
      </c>
      <c r="T4433" s="94" t="s">
        <v>241</v>
      </c>
      <c r="U4433" s="102"/>
      <c r="V4433" s="102"/>
      <c r="W4433" s="102"/>
      <c r="X4433" s="103"/>
      <c r="Y4433" s="21" t="s">
        <v>11693</v>
      </c>
      <c r="Z4433" s="104" t="s">
        <v>13</v>
      </c>
      <c r="AA4433" s="105"/>
      <c r="AB4433" s="106"/>
    </row>
    <row r="4434" spans="1:28" s="16" customFormat="1" ht="53.25" customHeight="1" x14ac:dyDescent="0.2">
      <c r="A4434" s="18" t="s">
        <v>11697</v>
      </c>
      <c r="B4434" s="94" t="s">
        <v>11698</v>
      </c>
      <c r="C4434" s="95"/>
      <c r="D4434" s="19" t="s">
        <v>11699</v>
      </c>
      <c r="E4434" s="20" t="s">
        <v>1169</v>
      </c>
      <c r="F4434" s="21" t="s">
        <v>11700</v>
      </c>
      <c r="G4434" s="22">
        <v>68250</v>
      </c>
      <c r="H4434" s="96">
        <v>68250</v>
      </c>
      <c r="I4434" s="97"/>
      <c r="J4434" s="98">
        <v>40950</v>
      </c>
      <c r="K4434" s="99"/>
      <c r="L4434" s="99"/>
      <c r="M4434" s="100"/>
      <c r="N4434" s="17">
        <v>40950</v>
      </c>
      <c r="O4434" s="101">
        <f t="shared" si="154"/>
        <v>27300</v>
      </c>
      <c r="P4434" s="101"/>
      <c r="Q4434" s="101"/>
      <c r="R4434" s="101"/>
      <c r="S4434" s="24">
        <f t="shared" si="156"/>
        <v>27300</v>
      </c>
      <c r="T4434" s="94" t="s">
        <v>241</v>
      </c>
      <c r="U4434" s="102"/>
      <c r="V4434" s="102"/>
      <c r="W4434" s="102"/>
      <c r="X4434" s="103"/>
      <c r="Y4434" s="21" t="s">
        <v>11700</v>
      </c>
      <c r="Z4434" s="104" t="s">
        <v>13</v>
      </c>
      <c r="AA4434" s="105"/>
      <c r="AB4434" s="106"/>
    </row>
    <row r="4435" spans="1:28" s="16" customFormat="1" ht="53.25" customHeight="1" x14ac:dyDescent="0.2">
      <c r="A4435" s="18" t="s">
        <v>11701</v>
      </c>
      <c r="B4435" s="94" t="s">
        <v>11698</v>
      </c>
      <c r="C4435" s="95"/>
      <c r="D4435" s="19" t="s">
        <v>11699</v>
      </c>
      <c r="E4435" s="20" t="s">
        <v>11702</v>
      </c>
      <c r="F4435" s="21" t="s">
        <v>11700</v>
      </c>
      <c r="G4435" s="22">
        <v>68250</v>
      </c>
      <c r="H4435" s="96">
        <v>68250</v>
      </c>
      <c r="I4435" s="97"/>
      <c r="J4435" s="98">
        <v>40950</v>
      </c>
      <c r="K4435" s="99"/>
      <c r="L4435" s="99"/>
      <c r="M4435" s="100"/>
      <c r="N4435" s="17">
        <v>40950</v>
      </c>
      <c r="O4435" s="101">
        <f t="shared" si="154"/>
        <v>27300</v>
      </c>
      <c r="P4435" s="101"/>
      <c r="Q4435" s="101"/>
      <c r="R4435" s="101"/>
      <c r="S4435" s="24">
        <f t="shared" si="156"/>
        <v>27300</v>
      </c>
      <c r="T4435" s="94" t="s">
        <v>241</v>
      </c>
      <c r="U4435" s="102"/>
      <c r="V4435" s="102"/>
      <c r="W4435" s="102"/>
      <c r="X4435" s="103"/>
      <c r="Y4435" s="21" t="s">
        <v>11700</v>
      </c>
      <c r="Z4435" s="104" t="s">
        <v>13</v>
      </c>
      <c r="AA4435" s="105"/>
      <c r="AB4435" s="106"/>
    </row>
    <row r="4436" spans="1:28" s="16" customFormat="1" ht="53.25" customHeight="1" x14ac:dyDescent="0.2">
      <c r="A4436" s="18" t="s">
        <v>11703</v>
      </c>
      <c r="B4436" s="94" t="s">
        <v>9116</v>
      </c>
      <c r="C4436" s="95"/>
      <c r="D4436" s="19" t="s">
        <v>8947</v>
      </c>
      <c r="E4436" s="20" t="s">
        <v>11704</v>
      </c>
      <c r="F4436" s="21" t="s">
        <v>8966</v>
      </c>
      <c r="G4436" s="22">
        <v>227114.68</v>
      </c>
      <c r="H4436" s="96">
        <v>227114.68</v>
      </c>
      <c r="I4436" s="97"/>
      <c r="J4436" s="98"/>
      <c r="K4436" s="99"/>
      <c r="L4436" s="99"/>
      <c r="M4436" s="100"/>
      <c r="N4436" s="17"/>
      <c r="O4436" s="101">
        <f t="shared" si="154"/>
        <v>227114.68</v>
      </c>
      <c r="P4436" s="101"/>
      <c r="Q4436" s="101"/>
      <c r="R4436" s="101"/>
      <c r="S4436" s="24">
        <f t="shared" si="156"/>
        <v>227114.68</v>
      </c>
      <c r="T4436" s="94" t="s">
        <v>241</v>
      </c>
      <c r="U4436" s="102"/>
      <c r="V4436" s="102"/>
      <c r="W4436" s="102"/>
      <c r="X4436" s="103"/>
      <c r="Y4436" s="21" t="s">
        <v>8966</v>
      </c>
      <c r="Z4436" s="104" t="s">
        <v>13</v>
      </c>
      <c r="AA4436" s="105"/>
      <c r="AB4436" s="106"/>
    </row>
    <row r="4437" spans="1:28" s="16" customFormat="1" ht="53.25" customHeight="1" x14ac:dyDescent="0.2">
      <c r="A4437" s="18" t="s">
        <v>11705</v>
      </c>
      <c r="B4437" s="94" t="s">
        <v>1363</v>
      </c>
      <c r="C4437" s="95"/>
      <c r="D4437" s="19" t="s">
        <v>11665</v>
      </c>
      <c r="E4437" s="20" t="s">
        <v>11281</v>
      </c>
      <c r="F4437" s="21" t="s">
        <v>7841</v>
      </c>
      <c r="G4437" s="22">
        <v>96000</v>
      </c>
      <c r="H4437" s="96">
        <v>96000</v>
      </c>
      <c r="I4437" s="97"/>
      <c r="J4437" s="98"/>
      <c r="K4437" s="99"/>
      <c r="L4437" s="99"/>
      <c r="M4437" s="100"/>
      <c r="N4437" s="17"/>
      <c r="O4437" s="101">
        <f t="shared" ref="O4437:O4443" si="157">H4437-J4437</f>
        <v>96000</v>
      </c>
      <c r="P4437" s="101"/>
      <c r="Q4437" s="101"/>
      <c r="R4437" s="101"/>
      <c r="S4437" s="24">
        <f t="shared" si="156"/>
        <v>96000</v>
      </c>
      <c r="T4437" s="94" t="s">
        <v>241</v>
      </c>
      <c r="U4437" s="102"/>
      <c r="V4437" s="102"/>
      <c r="W4437" s="102"/>
      <c r="X4437" s="103"/>
      <c r="Y4437" s="21" t="s">
        <v>7841</v>
      </c>
      <c r="Z4437" s="104" t="s">
        <v>13</v>
      </c>
      <c r="AA4437" s="105"/>
      <c r="AB4437" s="106"/>
    </row>
    <row r="4438" spans="1:28" s="16" customFormat="1" ht="53.25" customHeight="1" x14ac:dyDescent="0.2">
      <c r="A4438" s="18" t="s">
        <v>11706</v>
      </c>
      <c r="B4438" s="94" t="s">
        <v>11707</v>
      </c>
      <c r="C4438" s="95"/>
      <c r="D4438" s="19" t="s">
        <v>11665</v>
      </c>
      <c r="E4438" s="20" t="s">
        <v>11708</v>
      </c>
      <c r="F4438" s="21" t="s">
        <v>11709</v>
      </c>
      <c r="G4438" s="22">
        <v>6043.5</v>
      </c>
      <c r="H4438" s="96">
        <v>6043.5</v>
      </c>
      <c r="I4438" s="97"/>
      <c r="J4438" s="98"/>
      <c r="K4438" s="99"/>
      <c r="L4438" s="99"/>
      <c r="M4438" s="100"/>
      <c r="N4438" s="17"/>
      <c r="O4438" s="101">
        <f t="shared" si="157"/>
        <v>6043.5</v>
      </c>
      <c r="P4438" s="101"/>
      <c r="Q4438" s="101"/>
      <c r="R4438" s="101"/>
      <c r="S4438" s="24">
        <f t="shared" si="156"/>
        <v>6043.5</v>
      </c>
      <c r="T4438" s="94" t="s">
        <v>241</v>
      </c>
      <c r="U4438" s="102"/>
      <c r="V4438" s="102"/>
      <c r="W4438" s="102"/>
      <c r="X4438" s="103"/>
      <c r="Y4438" s="21" t="s">
        <v>11709</v>
      </c>
      <c r="Z4438" s="104" t="s">
        <v>13</v>
      </c>
      <c r="AA4438" s="105"/>
      <c r="AB4438" s="106"/>
    </row>
    <row r="4439" spans="1:28" s="16" customFormat="1" ht="53.25" customHeight="1" x14ac:dyDescent="0.2">
      <c r="A4439" s="18" t="s">
        <v>11710</v>
      </c>
      <c r="B4439" s="94" t="s">
        <v>251</v>
      </c>
      <c r="C4439" s="95"/>
      <c r="D4439" s="19" t="s">
        <v>11711</v>
      </c>
      <c r="E4439" s="20" t="s">
        <v>11712</v>
      </c>
      <c r="F4439" s="21" t="s">
        <v>254</v>
      </c>
      <c r="G4439" s="22">
        <v>6728.11</v>
      </c>
      <c r="H4439" s="96">
        <v>6728.11</v>
      </c>
      <c r="I4439" s="97"/>
      <c r="J4439" s="98"/>
      <c r="K4439" s="99"/>
      <c r="L4439" s="99"/>
      <c r="M4439" s="100"/>
      <c r="N4439" s="17"/>
      <c r="O4439" s="101">
        <f t="shared" si="157"/>
        <v>6728.11</v>
      </c>
      <c r="P4439" s="101"/>
      <c r="Q4439" s="101"/>
      <c r="R4439" s="101"/>
      <c r="S4439" s="24">
        <f t="shared" si="156"/>
        <v>6728.11</v>
      </c>
      <c r="T4439" s="94" t="s">
        <v>241</v>
      </c>
      <c r="U4439" s="102"/>
      <c r="V4439" s="102"/>
      <c r="W4439" s="102"/>
      <c r="X4439" s="103"/>
      <c r="Y4439" s="21" t="s">
        <v>254</v>
      </c>
      <c r="Z4439" s="104" t="s">
        <v>13</v>
      </c>
      <c r="AA4439" s="105"/>
      <c r="AB4439" s="106"/>
    </row>
    <row r="4440" spans="1:28" s="16" customFormat="1" ht="53.25" customHeight="1" x14ac:dyDescent="0.2">
      <c r="A4440" s="18" t="s">
        <v>11713</v>
      </c>
      <c r="B4440" s="94" t="s">
        <v>251</v>
      </c>
      <c r="C4440" s="95"/>
      <c r="D4440" s="19" t="s">
        <v>256</v>
      </c>
      <c r="E4440" s="20" t="s">
        <v>11714</v>
      </c>
      <c r="F4440" s="21" t="s">
        <v>254</v>
      </c>
      <c r="G4440" s="22">
        <v>6728.11</v>
      </c>
      <c r="H4440" s="96">
        <v>6728.11</v>
      </c>
      <c r="I4440" s="97"/>
      <c r="J4440" s="98"/>
      <c r="K4440" s="99"/>
      <c r="L4440" s="99"/>
      <c r="M4440" s="100"/>
      <c r="N4440" s="17"/>
      <c r="O4440" s="101">
        <f t="shared" si="157"/>
        <v>6728.11</v>
      </c>
      <c r="P4440" s="101"/>
      <c r="Q4440" s="101"/>
      <c r="R4440" s="101"/>
      <c r="S4440" s="24">
        <f t="shared" si="156"/>
        <v>6728.11</v>
      </c>
      <c r="T4440" s="94" t="s">
        <v>241</v>
      </c>
      <c r="U4440" s="102"/>
      <c r="V4440" s="102"/>
      <c r="W4440" s="102"/>
      <c r="X4440" s="103"/>
      <c r="Y4440" s="21" t="s">
        <v>254</v>
      </c>
      <c r="Z4440" s="104" t="s">
        <v>13</v>
      </c>
      <c r="AA4440" s="105"/>
      <c r="AB4440" s="106"/>
    </row>
    <row r="4441" spans="1:28" s="16" customFormat="1" ht="53.25" customHeight="1" x14ac:dyDescent="0.2">
      <c r="A4441" s="18" t="s">
        <v>11715</v>
      </c>
      <c r="B4441" s="94" t="s">
        <v>251</v>
      </c>
      <c r="C4441" s="95"/>
      <c r="D4441" s="19" t="s">
        <v>256</v>
      </c>
      <c r="E4441" s="20" t="s">
        <v>11716</v>
      </c>
      <c r="F4441" s="21" t="s">
        <v>254</v>
      </c>
      <c r="G4441" s="22">
        <v>6728.11</v>
      </c>
      <c r="H4441" s="96">
        <v>6728.11</v>
      </c>
      <c r="I4441" s="97"/>
      <c r="J4441" s="98"/>
      <c r="K4441" s="99"/>
      <c r="L4441" s="99"/>
      <c r="M4441" s="100"/>
      <c r="N4441" s="17"/>
      <c r="O4441" s="101">
        <f t="shared" si="157"/>
        <v>6728.11</v>
      </c>
      <c r="P4441" s="101"/>
      <c r="Q4441" s="101"/>
      <c r="R4441" s="101"/>
      <c r="S4441" s="24">
        <f t="shared" si="156"/>
        <v>6728.11</v>
      </c>
      <c r="T4441" s="94" t="s">
        <v>241</v>
      </c>
      <c r="U4441" s="102"/>
      <c r="V4441" s="102"/>
      <c r="W4441" s="102"/>
      <c r="X4441" s="103"/>
      <c r="Y4441" s="21" t="s">
        <v>254</v>
      </c>
      <c r="Z4441" s="104" t="s">
        <v>13</v>
      </c>
      <c r="AA4441" s="105"/>
      <c r="AB4441" s="106"/>
    </row>
    <row r="4442" spans="1:28" s="16" customFormat="1" ht="53.25" customHeight="1" x14ac:dyDescent="0.2">
      <c r="A4442" s="18" t="s">
        <v>11717</v>
      </c>
      <c r="B4442" s="94" t="s">
        <v>251</v>
      </c>
      <c r="C4442" s="95"/>
      <c r="D4442" s="19" t="s">
        <v>256</v>
      </c>
      <c r="E4442" s="20" t="s">
        <v>11718</v>
      </c>
      <c r="F4442" s="21" t="s">
        <v>254</v>
      </c>
      <c r="G4442" s="22">
        <v>6728.11</v>
      </c>
      <c r="H4442" s="96">
        <v>6728.11</v>
      </c>
      <c r="I4442" s="97"/>
      <c r="J4442" s="98"/>
      <c r="K4442" s="99"/>
      <c r="L4442" s="99"/>
      <c r="M4442" s="100"/>
      <c r="N4442" s="17"/>
      <c r="O4442" s="101">
        <f t="shared" si="157"/>
        <v>6728.11</v>
      </c>
      <c r="P4442" s="101"/>
      <c r="Q4442" s="101"/>
      <c r="R4442" s="101"/>
      <c r="S4442" s="24">
        <f t="shared" si="156"/>
        <v>6728.11</v>
      </c>
      <c r="T4442" s="94" t="s">
        <v>241</v>
      </c>
      <c r="U4442" s="102"/>
      <c r="V4442" s="102"/>
      <c r="W4442" s="102"/>
      <c r="X4442" s="103"/>
      <c r="Y4442" s="21" t="s">
        <v>254</v>
      </c>
      <c r="Z4442" s="104" t="s">
        <v>13</v>
      </c>
      <c r="AA4442" s="105"/>
      <c r="AB4442" s="106"/>
    </row>
    <row r="4443" spans="1:28" s="16" customFormat="1" ht="53.25" customHeight="1" x14ac:dyDescent="0.2">
      <c r="A4443" s="18" t="s">
        <v>11719</v>
      </c>
      <c r="B4443" s="94" t="s">
        <v>251</v>
      </c>
      <c r="C4443" s="95"/>
      <c r="D4443" s="19" t="s">
        <v>256</v>
      </c>
      <c r="E4443" s="20" t="s">
        <v>11720</v>
      </c>
      <c r="F4443" s="21" t="s">
        <v>254</v>
      </c>
      <c r="G4443" s="22">
        <v>6728.11</v>
      </c>
      <c r="H4443" s="96">
        <v>6728.11</v>
      </c>
      <c r="I4443" s="97"/>
      <c r="J4443" s="98"/>
      <c r="K4443" s="99"/>
      <c r="L4443" s="99"/>
      <c r="M4443" s="100"/>
      <c r="N4443" s="17"/>
      <c r="O4443" s="101">
        <f t="shared" si="157"/>
        <v>6728.11</v>
      </c>
      <c r="P4443" s="101"/>
      <c r="Q4443" s="101"/>
      <c r="R4443" s="101"/>
      <c r="S4443" s="24">
        <f t="shared" si="156"/>
        <v>6728.11</v>
      </c>
      <c r="T4443" s="94" t="s">
        <v>241</v>
      </c>
      <c r="U4443" s="102"/>
      <c r="V4443" s="102"/>
      <c r="W4443" s="102"/>
      <c r="X4443" s="103"/>
      <c r="Y4443" s="21" t="s">
        <v>254</v>
      </c>
      <c r="Z4443" s="104" t="s">
        <v>13</v>
      </c>
      <c r="AA4443" s="105"/>
      <c r="AB4443" s="106"/>
    </row>
    <row r="4444" spans="1:28" s="16" customFormat="1" ht="53.25" customHeight="1" x14ac:dyDescent="0.2">
      <c r="A4444" s="18" t="s">
        <v>11721</v>
      </c>
      <c r="B4444" s="94" t="s">
        <v>11722</v>
      </c>
      <c r="C4444" s="95"/>
      <c r="D4444" s="19" t="s">
        <v>32</v>
      </c>
      <c r="E4444" s="20" t="s">
        <v>11723</v>
      </c>
      <c r="F4444" s="21" t="s">
        <v>11641</v>
      </c>
      <c r="G4444" s="22">
        <v>925600</v>
      </c>
      <c r="H4444" s="96">
        <v>925600</v>
      </c>
      <c r="I4444" s="97"/>
      <c r="J4444" s="162">
        <v>925600</v>
      </c>
      <c r="K4444" s="105"/>
      <c r="L4444" s="105"/>
      <c r="M4444" s="163"/>
      <c r="N4444" s="17">
        <v>925600</v>
      </c>
      <c r="O4444" s="101"/>
      <c r="P4444" s="101"/>
      <c r="Q4444" s="101"/>
      <c r="R4444" s="101"/>
      <c r="S4444" s="24"/>
      <c r="T4444" s="94" t="s">
        <v>241</v>
      </c>
      <c r="U4444" s="102"/>
      <c r="V4444" s="102"/>
      <c r="W4444" s="102"/>
      <c r="X4444" s="103"/>
      <c r="Y4444" s="21" t="s">
        <v>11641</v>
      </c>
      <c r="Z4444" s="104" t="s">
        <v>13</v>
      </c>
      <c r="AA4444" s="105"/>
      <c r="AB4444" s="106"/>
    </row>
    <row r="4445" spans="1:28" s="16" customFormat="1" ht="86.25" customHeight="1" thickBot="1" x14ac:dyDescent="0.25">
      <c r="A4445" s="18" t="s">
        <v>11724</v>
      </c>
      <c r="B4445" s="152" t="s">
        <v>11725</v>
      </c>
      <c r="C4445" s="153"/>
      <c r="D4445" s="19" t="s">
        <v>32</v>
      </c>
      <c r="E4445" s="20" t="s">
        <v>11726</v>
      </c>
      <c r="F4445" s="21" t="s">
        <v>10586</v>
      </c>
      <c r="G4445" s="22">
        <v>248897</v>
      </c>
      <c r="H4445" s="154">
        <v>248897</v>
      </c>
      <c r="I4445" s="155"/>
      <c r="J4445" s="156">
        <v>248897</v>
      </c>
      <c r="K4445" s="157"/>
      <c r="L4445" s="157"/>
      <c r="M4445" s="158"/>
      <c r="N4445" s="17">
        <v>248897</v>
      </c>
      <c r="O4445" s="101"/>
      <c r="P4445" s="101"/>
      <c r="Q4445" s="101"/>
      <c r="R4445" s="101"/>
      <c r="S4445" s="24"/>
      <c r="T4445" s="94" t="s">
        <v>241</v>
      </c>
      <c r="U4445" s="102"/>
      <c r="V4445" s="102"/>
      <c r="W4445" s="102"/>
      <c r="X4445" s="103"/>
      <c r="Y4445" s="21" t="s">
        <v>10586</v>
      </c>
      <c r="Z4445" s="159" t="s">
        <v>13</v>
      </c>
      <c r="AA4445" s="160"/>
      <c r="AB4445" s="161"/>
    </row>
    <row r="4446" spans="1:28" s="29" customFormat="1" ht="21.75" customHeight="1" thickBot="1" x14ac:dyDescent="0.25">
      <c r="A4446" s="175" t="s">
        <v>11727</v>
      </c>
      <c r="B4446" s="176"/>
      <c r="C4446" s="176"/>
      <c r="D4446" s="176"/>
      <c r="E4446" s="176"/>
      <c r="F4446" s="177"/>
      <c r="G4446" s="30">
        <v>367712524.70999998</v>
      </c>
      <c r="H4446" s="178">
        <v>367712524.70999998</v>
      </c>
      <c r="I4446" s="179"/>
      <c r="J4446" s="180">
        <v>87950150.939999998</v>
      </c>
      <c r="K4446" s="176"/>
      <c r="L4446" s="176"/>
      <c r="M4446" s="181"/>
      <c r="N4446" s="24">
        <v>80073386.239999995</v>
      </c>
      <c r="O4446" s="182"/>
      <c r="P4446" s="182"/>
      <c r="Q4446" s="182"/>
      <c r="R4446" s="182"/>
      <c r="S4446" s="24">
        <v>287639138.47000003</v>
      </c>
      <c r="T4446" s="183" t="s">
        <v>25</v>
      </c>
      <c r="U4446" s="184"/>
      <c r="V4446" s="184"/>
      <c r="W4446" s="184"/>
      <c r="X4446" s="185"/>
      <c r="Y4446" s="35" t="s">
        <v>25</v>
      </c>
      <c r="Z4446" s="183" t="s">
        <v>26</v>
      </c>
      <c r="AA4446" s="184"/>
      <c r="AB4446" s="185"/>
    </row>
    <row r="4447" spans="1:28" s="1" customFormat="1" ht="0.75" customHeight="1" x14ac:dyDescent="0.2">
      <c r="A4447" s="173"/>
      <c r="B4447" s="173"/>
      <c r="C4447" s="173"/>
      <c r="D4447" s="173"/>
      <c r="E4447" s="173"/>
      <c r="F4447" s="173"/>
      <c r="G4447" s="173"/>
      <c r="H4447" s="173"/>
      <c r="I4447" s="173"/>
      <c r="J4447" s="173"/>
      <c r="K4447" s="173"/>
      <c r="L4447" s="173"/>
      <c r="M4447" s="173"/>
      <c r="N4447" s="173"/>
      <c r="O4447" s="173"/>
      <c r="P4447" s="173"/>
      <c r="Q4447" s="173"/>
      <c r="R4447" s="173"/>
      <c r="S4447" s="173"/>
      <c r="T4447" s="173"/>
      <c r="U4447" s="173"/>
      <c r="V4447" s="173"/>
      <c r="W4447" s="173"/>
      <c r="X4447" s="173"/>
      <c r="Y4447" s="173"/>
      <c r="Z4447" s="173"/>
      <c r="AA4447" s="173"/>
      <c r="AB4447" s="173"/>
    </row>
    <row r="4448" spans="1:28" s="1" customFormat="1" ht="53.25" hidden="1" customHeight="1" x14ac:dyDescent="0.2">
      <c r="A4448" s="174"/>
      <c r="B4448" s="174"/>
      <c r="C4448" s="174"/>
      <c r="D4448" s="174"/>
      <c r="E4448" s="174"/>
      <c r="F4448" s="174"/>
      <c r="G4448" s="174"/>
      <c r="H4448" s="174"/>
      <c r="I4448" s="174"/>
      <c r="J4448" s="174"/>
      <c r="K4448" s="174"/>
      <c r="L4448" s="174"/>
      <c r="M4448" s="174"/>
      <c r="N4448" s="174"/>
      <c r="O4448" s="174"/>
      <c r="P4448" s="174"/>
      <c r="Q4448" s="174"/>
      <c r="R4448" s="174"/>
      <c r="S4448" s="174"/>
      <c r="T4448" s="174"/>
      <c r="U4448" s="174"/>
      <c r="V4448" s="174"/>
      <c r="W4448" s="174"/>
      <c r="X4448" s="174"/>
      <c r="Y4448" s="174"/>
      <c r="Z4448" s="174"/>
      <c r="AA4448" s="174"/>
      <c r="AB4448" s="174"/>
    </row>
    <row r="4449" spans="1:28" s="1" customFormat="1" ht="32.25" customHeight="1" x14ac:dyDescent="0.2">
      <c r="A4449" s="172" t="s">
        <v>11734</v>
      </c>
      <c r="B4449" s="172"/>
      <c r="C4449" s="172"/>
      <c r="D4449" s="172"/>
      <c r="E4449" s="172"/>
      <c r="F4449" s="172"/>
      <c r="G4449" s="172"/>
      <c r="H4449" s="172"/>
      <c r="I4449" s="172"/>
      <c r="J4449" s="172"/>
      <c r="K4449" s="172"/>
      <c r="L4449" s="172"/>
      <c r="M4449" s="172"/>
      <c r="N4449" s="172"/>
      <c r="O4449" s="172"/>
      <c r="P4449" s="172"/>
      <c r="Q4449" s="172"/>
      <c r="R4449" s="172"/>
      <c r="S4449" s="172"/>
      <c r="T4449" s="172"/>
      <c r="U4449" s="172"/>
      <c r="V4449" s="172"/>
      <c r="W4449" s="172"/>
      <c r="X4449" s="172"/>
      <c r="Y4449" s="172"/>
      <c r="Z4449" s="172"/>
      <c r="AA4449" s="172"/>
      <c r="AB4449" s="172"/>
    </row>
    <row r="4450" spans="1:28" s="1" customFormat="1" ht="53.25" customHeight="1" x14ac:dyDescent="0.45">
      <c r="A4450" s="164" t="s">
        <v>11737</v>
      </c>
      <c r="B4450" s="164"/>
      <c r="C4450" s="164"/>
      <c r="D4450" s="164"/>
      <c r="E4450" s="164"/>
      <c r="F4450" s="164"/>
      <c r="G4450" s="164"/>
      <c r="H4450" s="164"/>
      <c r="I4450" s="164"/>
      <c r="J4450" s="164"/>
      <c r="K4450" s="164"/>
      <c r="L4450" s="164"/>
      <c r="M4450" s="164"/>
      <c r="N4450" s="164"/>
      <c r="O4450" s="164"/>
      <c r="P4450" s="164"/>
      <c r="Q4450" s="165"/>
      <c r="R4450" s="165"/>
      <c r="S4450" s="165"/>
      <c r="T4450" s="165"/>
      <c r="U4450" s="165"/>
      <c r="V4450" s="165"/>
      <c r="W4450" s="165"/>
      <c r="X4450" s="165"/>
      <c r="Y4450" s="165"/>
      <c r="Z4450" s="165"/>
      <c r="AA4450" s="165"/>
      <c r="AB4450" s="11"/>
    </row>
    <row r="4451" spans="1:28" s="1" customFormat="1" ht="18.75" customHeight="1" x14ac:dyDescent="0.2">
      <c r="A4451" s="168"/>
      <c r="B4451" s="168"/>
      <c r="C4451" s="168"/>
      <c r="D4451" s="168"/>
      <c r="E4451" s="168"/>
      <c r="F4451" s="168"/>
      <c r="G4451" s="168"/>
      <c r="H4451" s="168"/>
      <c r="I4451" s="168"/>
      <c r="J4451" s="168"/>
      <c r="K4451" s="168"/>
      <c r="L4451" s="168"/>
      <c r="M4451" s="168"/>
      <c r="N4451" s="168"/>
      <c r="O4451" s="168"/>
      <c r="P4451" s="168"/>
      <c r="Q4451" s="12"/>
      <c r="R4451" s="169"/>
      <c r="S4451" s="169"/>
      <c r="T4451" s="169"/>
      <c r="U4451" s="13"/>
      <c r="V4451" s="13"/>
      <c r="W4451" s="169"/>
      <c r="X4451" s="169"/>
      <c r="Y4451" s="169"/>
      <c r="Z4451" s="169"/>
      <c r="AA4451" s="170"/>
      <c r="AB4451" s="170"/>
    </row>
    <row r="4452" spans="1:28" s="1" customFormat="1" ht="53.25" hidden="1" customHeight="1" x14ac:dyDescent="0.2">
      <c r="A4452" s="170"/>
      <c r="B4452" s="170"/>
      <c r="C4452" s="170"/>
      <c r="D4452" s="170"/>
      <c r="E4452" s="170"/>
      <c r="F4452" s="170"/>
      <c r="G4452" s="170"/>
      <c r="H4452" s="170"/>
      <c r="I4452" s="170"/>
      <c r="J4452" s="170"/>
      <c r="K4452" s="170"/>
      <c r="L4452" s="170"/>
      <c r="M4452" s="170"/>
      <c r="N4452" s="170"/>
      <c r="O4452" s="170"/>
      <c r="P4452" s="170"/>
      <c r="Q4452" s="170"/>
      <c r="R4452" s="170"/>
      <c r="S4452" s="170"/>
      <c r="T4452" s="170"/>
      <c r="U4452" s="170"/>
      <c r="V4452" s="170"/>
      <c r="W4452" s="170"/>
      <c r="X4452" s="170"/>
      <c r="Y4452" s="170"/>
      <c r="Z4452" s="170"/>
      <c r="AA4452" s="170"/>
      <c r="AB4452" s="170"/>
    </row>
    <row r="4453" spans="1:28" s="1" customFormat="1" ht="53.25" customHeight="1" x14ac:dyDescent="0.45">
      <c r="A4453" s="164" t="s">
        <v>11735</v>
      </c>
      <c r="B4453" s="164"/>
      <c r="C4453" s="164"/>
      <c r="D4453" s="164"/>
      <c r="E4453" s="164"/>
      <c r="F4453" s="164"/>
      <c r="G4453" s="164"/>
      <c r="H4453" s="164"/>
      <c r="I4453" s="164"/>
      <c r="J4453" s="164"/>
      <c r="K4453" s="164"/>
      <c r="L4453" s="164"/>
      <c r="M4453" s="164"/>
      <c r="N4453" s="164"/>
      <c r="O4453" s="164"/>
      <c r="P4453" s="164"/>
      <c r="Q4453" s="167"/>
      <c r="R4453" s="167"/>
      <c r="S4453" s="167"/>
      <c r="T4453" s="167"/>
      <c r="U4453" s="167"/>
      <c r="V4453" s="167"/>
      <c r="W4453" s="167"/>
      <c r="X4453" s="167"/>
      <c r="Y4453" s="167"/>
      <c r="Z4453" s="167"/>
      <c r="AA4453" s="167"/>
      <c r="AB4453" s="11"/>
    </row>
    <row r="4454" spans="1:28" s="1" customFormat="1" ht="65.25" customHeight="1" x14ac:dyDescent="0.45">
      <c r="A4454" s="164" t="s">
        <v>11736</v>
      </c>
      <c r="B4454" s="164"/>
      <c r="C4454" s="164"/>
      <c r="D4454" s="164"/>
      <c r="E4454" s="164"/>
      <c r="F4454" s="164"/>
      <c r="G4454" s="164"/>
      <c r="H4454" s="164"/>
      <c r="I4454" s="164"/>
      <c r="J4454" s="164"/>
      <c r="K4454" s="164"/>
      <c r="L4454" s="164"/>
      <c r="M4454" s="164"/>
      <c r="N4454" s="164"/>
      <c r="O4454" s="164"/>
      <c r="P4454" s="171"/>
      <c r="Q4454" s="14"/>
      <c r="R4454" s="91"/>
      <c r="S4454" s="91"/>
      <c r="T4454" s="91"/>
      <c r="U4454" s="11"/>
      <c r="V4454" s="172"/>
      <c r="W4454" s="172"/>
      <c r="X4454" s="91"/>
      <c r="Y4454" s="91"/>
      <c r="Z4454" s="91"/>
      <c r="AA4454" s="172"/>
      <c r="AB4454" s="172"/>
    </row>
    <row r="4455" spans="1:28" s="1" customFormat="1" ht="53.25" customHeight="1" x14ac:dyDescent="0.45">
      <c r="A4455" s="164" t="s">
        <v>11745</v>
      </c>
      <c r="B4455" s="164"/>
      <c r="C4455" s="164"/>
      <c r="D4455" s="164"/>
      <c r="E4455" s="164"/>
      <c r="F4455" s="164"/>
      <c r="G4455" s="164"/>
      <c r="H4455" s="164"/>
      <c r="I4455" s="164"/>
      <c r="J4455" s="164"/>
      <c r="K4455" s="164"/>
      <c r="L4455" s="164"/>
      <c r="M4455" s="164"/>
      <c r="N4455" s="164"/>
      <c r="O4455" s="164"/>
      <c r="P4455" s="164"/>
      <c r="Q4455" s="164"/>
      <c r="R4455" s="164"/>
      <c r="S4455" s="164"/>
      <c r="T4455" s="164"/>
      <c r="U4455" s="164"/>
      <c r="V4455" s="164"/>
      <c r="W4455" s="164"/>
      <c r="X4455" s="164"/>
      <c r="Y4455" s="164"/>
      <c r="Z4455" s="164"/>
      <c r="AA4455" s="164"/>
      <c r="AB4455" s="164"/>
    </row>
    <row r="4456" spans="1:28" s="1" customFormat="1" ht="53.25" customHeight="1" x14ac:dyDescent="0.45">
      <c r="A4456" s="164"/>
      <c r="B4456" s="164"/>
      <c r="C4456" s="164"/>
      <c r="D4456" s="164"/>
      <c r="E4456" s="164"/>
      <c r="F4456" s="164"/>
      <c r="G4456" s="164"/>
      <c r="H4456" s="164"/>
      <c r="I4456" s="164"/>
      <c r="J4456" s="164"/>
      <c r="K4456" s="164"/>
      <c r="L4456" s="164"/>
      <c r="M4456" s="164"/>
      <c r="N4456" s="164"/>
      <c r="O4456" s="164"/>
      <c r="P4456" s="164"/>
      <c r="Q4456" s="167"/>
      <c r="R4456" s="167"/>
      <c r="S4456" s="167"/>
      <c r="T4456" s="167"/>
      <c r="U4456" s="167"/>
      <c r="V4456" s="167"/>
      <c r="W4456" s="167"/>
      <c r="X4456" s="167"/>
      <c r="Y4456" s="167"/>
      <c r="Z4456" s="167"/>
      <c r="AA4456" s="167"/>
      <c r="AB4456" s="11"/>
    </row>
    <row r="4457" spans="1:28" s="1" customFormat="1" ht="53.25" customHeight="1" x14ac:dyDescent="0.2">
      <c r="A4457" s="168"/>
      <c r="B4457" s="168"/>
      <c r="C4457" s="168"/>
      <c r="D4457" s="168"/>
      <c r="E4457" s="168"/>
      <c r="F4457" s="168"/>
      <c r="G4457" s="168"/>
      <c r="H4457" s="168"/>
      <c r="I4457" s="168"/>
      <c r="J4457" s="168"/>
      <c r="K4457" s="168"/>
      <c r="L4457" s="168"/>
      <c r="M4457" s="168"/>
      <c r="N4457" s="168"/>
      <c r="O4457" s="168"/>
      <c r="P4457" s="168"/>
      <c r="Q4457" s="12"/>
      <c r="R4457" s="169"/>
      <c r="S4457" s="169"/>
      <c r="T4457" s="169"/>
      <c r="U4457" s="13"/>
      <c r="V4457" s="170"/>
      <c r="W4457" s="170"/>
      <c r="X4457" s="169"/>
      <c r="Y4457" s="169"/>
      <c r="Z4457" s="169"/>
      <c r="AA4457" s="170"/>
      <c r="AB4457" s="170"/>
    </row>
    <row r="4458" spans="1:28" s="1" customFormat="1" ht="53.25" customHeight="1" x14ac:dyDescent="0.2">
      <c r="A4458" s="166"/>
      <c r="B4458" s="166"/>
      <c r="C4458" s="166"/>
      <c r="D4458" s="166"/>
      <c r="E4458" s="166"/>
      <c r="F4458" s="166"/>
      <c r="G4458" s="166"/>
      <c r="H4458" s="166"/>
      <c r="I4458" s="166"/>
      <c r="J4458" s="166"/>
      <c r="K4458" s="166"/>
      <c r="L4458" s="166"/>
      <c r="M4458" s="166"/>
      <c r="N4458" s="166"/>
      <c r="O4458" s="166"/>
      <c r="P4458" s="166"/>
      <c r="Q4458" s="166"/>
      <c r="R4458" s="166"/>
      <c r="S4458" s="166"/>
      <c r="T4458" s="166"/>
      <c r="U4458" s="166"/>
      <c r="V4458" s="166"/>
      <c r="W4458" s="166"/>
      <c r="X4458" s="166"/>
      <c r="Y4458" s="166"/>
      <c r="Z4458" s="166"/>
      <c r="AA4458" s="166"/>
      <c r="AB4458" s="166"/>
    </row>
    <row r="4459" spans="1:28" ht="53.25" customHeight="1" x14ac:dyDescent="0.2">
      <c r="G4459" s="9"/>
      <c r="H4459" s="10"/>
      <c r="I4459" s="10"/>
      <c r="J4459" s="10"/>
      <c r="K4459" s="10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</row>
    <row r="4460" spans="1:28" ht="53.25" customHeight="1" x14ac:dyDescent="0.2">
      <c r="G4460" s="9"/>
      <c r="H4460" s="10"/>
      <c r="I4460" s="10"/>
      <c r="J4460" s="10"/>
      <c r="K4460" s="10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</row>
    <row r="4461" spans="1:28" ht="53.25" customHeight="1" x14ac:dyDescent="0.2">
      <c r="G4461" s="9"/>
      <c r="H4461" s="10"/>
      <c r="I4461" s="10"/>
      <c r="J4461" s="10"/>
      <c r="K4461" s="10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</row>
    <row r="4462" spans="1:28" ht="53.25" customHeight="1" x14ac:dyDescent="0.2">
      <c r="G4462" s="9"/>
      <c r="H4462" s="10"/>
      <c r="I4462" s="10"/>
      <c r="J4462" s="10"/>
      <c r="K4462" s="10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</row>
    <row r="4463" spans="1:28" ht="53.25" customHeight="1" x14ac:dyDescent="0.2">
      <c r="G4463" s="9"/>
      <c r="H4463" s="10"/>
      <c r="I4463" s="10"/>
      <c r="J4463" s="10"/>
      <c r="K4463" s="10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</row>
    <row r="4464" spans="1:28" ht="53.25" customHeight="1" x14ac:dyDescent="0.2">
      <c r="G4464" s="9"/>
      <c r="H4464" s="10"/>
      <c r="I4464" s="10"/>
      <c r="J4464" s="10"/>
      <c r="K4464" s="10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</row>
    <row r="4465" spans="7:22" ht="53.25" customHeight="1" x14ac:dyDescent="0.2">
      <c r="G4465" s="9"/>
      <c r="H4465" s="10"/>
      <c r="I4465" s="10"/>
      <c r="J4465" s="10"/>
      <c r="K4465" s="10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</row>
    <row r="4466" spans="7:22" ht="53.25" customHeight="1" x14ac:dyDescent="0.2">
      <c r="G4466" s="9"/>
      <c r="H4466" s="10"/>
      <c r="I4466" s="10"/>
      <c r="J4466" s="10"/>
      <c r="K4466" s="10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</row>
    <row r="4467" spans="7:22" ht="53.25" customHeight="1" x14ac:dyDescent="0.2">
      <c r="G4467" s="9"/>
      <c r="H4467" s="10"/>
      <c r="I4467" s="10"/>
      <c r="J4467" s="10"/>
      <c r="K4467" s="10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</row>
    <row r="4468" spans="7:22" ht="53.25" customHeight="1" x14ac:dyDescent="0.2">
      <c r="G4468" s="9"/>
      <c r="H4468" s="10"/>
      <c r="I4468" s="10"/>
      <c r="J4468" s="10"/>
      <c r="K4468" s="10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</row>
    <row r="4469" spans="7:22" ht="53.25" customHeight="1" x14ac:dyDescent="0.2">
      <c r="G4469" s="9"/>
      <c r="H4469" s="10"/>
      <c r="I4469" s="10"/>
      <c r="J4469" s="10"/>
      <c r="K4469" s="10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</row>
    <row r="4470" spans="7:22" ht="53.25" customHeight="1" x14ac:dyDescent="0.2">
      <c r="G4470" s="9"/>
      <c r="H4470" s="10"/>
      <c r="I4470" s="10"/>
      <c r="J4470" s="10"/>
      <c r="K4470" s="10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</row>
    <row r="4471" spans="7:22" ht="53.25" customHeight="1" x14ac:dyDescent="0.2">
      <c r="G4471" s="9"/>
      <c r="H4471" s="10"/>
      <c r="I4471" s="10"/>
      <c r="J4471" s="10"/>
      <c r="K4471" s="10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</row>
    <row r="4472" spans="7:22" ht="53.25" customHeight="1" x14ac:dyDescent="0.2">
      <c r="G4472" s="9"/>
      <c r="H4472" s="10"/>
      <c r="I4472" s="10"/>
      <c r="J4472" s="10"/>
      <c r="K4472" s="10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</row>
    <row r="4473" spans="7:22" ht="53.25" customHeight="1" x14ac:dyDescent="0.2">
      <c r="G4473" s="9"/>
      <c r="H4473" s="10"/>
      <c r="I4473" s="10"/>
      <c r="J4473" s="10"/>
      <c r="K4473" s="10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</row>
    <row r="4474" spans="7:22" ht="53.25" customHeight="1" x14ac:dyDescent="0.2">
      <c r="G4474" s="9"/>
      <c r="H4474" s="10"/>
      <c r="I4474" s="10"/>
      <c r="J4474" s="10"/>
      <c r="K4474" s="10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</row>
    <row r="4475" spans="7:22" ht="53.25" customHeight="1" x14ac:dyDescent="0.2">
      <c r="G4475" s="9"/>
      <c r="H4475" s="10"/>
      <c r="I4475" s="10"/>
      <c r="J4475" s="10"/>
      <c r="K4475" s="10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</row>
    <row r="4476" spans="7:22" ht="53.25" customHeight="1" x14ac:dyDescent="0.2">
      <c r="G4476" s="9"/>
      <c r="H4476" s="10"/>
      <c r="I4476" s="10"/>
      <c r="J4476" s="10"/>
      <c r="K4476" s="10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</row>
    <row r="4477" spans="7:22" ht="53.25" customHeight="1" x14ac:dyDescent="0.2">
      <c r="G4477" s="9"/>
      <c r="H4477" s="10"/>
      <c r="I4477" s="10"/>
      <c r="J4477" s="10"/>
      <c r="K4477" s="10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</row>
    <row r="4478" spans="7:22" ht="53.25" customHeight="1" x14ac:dyDescent="0.2">
      <c r="G4478" s="9"/>
      <c r="H4478" s="10"/>
      <c r="I4478" s="10"/>
      <c r="J4478" s="10"/>
      <c r="K4478" s="10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</row>
    <row r="4479" spans="7:22" ht="53.25" customHeight="1" x14ac:dyDescent="0.2">
      <c r="G4479" s="9"/>
      <c r="H4479" s="10"/>
      <c r="I4479" s="10"/>
      <c r="J4479" s="10"/>
      <c r="K4479" s="10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</row>
    <row r="4480" spans="7:22" ht="53.25" customHeight="1" x14ac:dyDescent="0.2">
      <c r="G4480" s="9"/>
      <c r="H4480" s="10"/>
      <c r="I4480" s="10"/>
      <c r="J4480" s="10"/>
      <c r="K4480" s="10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</row>
    <row r="4481" spans="7:22" ht="53.25" customHeight="1" x14ac:dyDescent="0.2">
      <c r="G4481" s="9"/>
      <c r="H4481" s="10"/>
      <c r="I4481" s="10"/>
      <c r="J4481" s="10"/>
      <c r="K4481" s="10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</row>
    <row r="4482" spans="7:22" ht="53.25" customHeight="1" x14ac:dyDescent="0.2">
      <c r="G4482" s="9"/>
      <c r="H4482" s="10"/>
      <c r="I4482" s="10"/>
      <c r="J4482" s="10"/>
      <c r="K4482" s="10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</row>
    <row r="4483" spans="7:22" ht="53.25" customHeight="1" x14ac:dyDescent="0.2">
      <c r="G4483" s="9"/>
      <c r="H4483" s="10"/>
      <c r="I4483" s="10"/>
      <c r="J4483" s="10"/>
      <c r="K4483" s="10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</row>
    <row r="4484" spans="7:22" ht="53.25" customHeight="1" x14ac:dyDescent="0.2">
      <c r="G4484" s="9"/>
      <c r="H4484" s="10"/>
      <c r="I4484" s="10"/>
      <c r="J4484" s="10"/>
      <c r="K4484" s="10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</row>
    <row r="4485" spans="7:22" ht="53.25" customHeight="1" x14ac:dyDescent="0.2">
      <c r="G4485" s="9"/>
      <c r="H4485" s="10"/>
      <c r="I4485" s="10"/>
      <c r="J4485" s="10"/>
      <c r="K4485" s="10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</row>
    <row r="4486" spans="7:22" ht="53.25" customHeight="1" x14ac:dyDescent="0.2">
      <c r="G4486" s="9"/>
      <c r="H4486" s="10"/>
      <c r="I4486" s="10"/>
      <c r="J4486" s="10"/>
      <c r="K4486" s="10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</row>
    <row r="4487" spans="7:22" ht="53.25" customHeight="1" x14ac:dyDescent="0.2">
      <c r="G4487" s="9"/>
      <c r="H4487" s="10"/>
      <c r="I4487" s="10"/>
      <c r="J4487" s="10"/>
      <c r="K4487" s="10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</row>
    <row r="4488" spans="7:22" ht="53.25" customHeight="1" x14ac:dyDescent="0.2">
      <c r="G4488" s="9"/>
      <c r="H4488" s="10"/>
      <c r="I4488" s="10"/>
      <c r="J4488" s="10"/>
      <c r="K4488" s="10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</row>
    <row r="4489" spans="7:22" ht="53.25" customHeight="1" x14ac:dyDescent="0.2">
      <c r="G4489" s="9"/>
      <c r="H4489" s="10"/>
      <c r="I4489" s="10"/>
      <c r="J4489" s="10"/>
      <c r="K4489" s="10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</row>
    <row r="4490" spans="7:22" ht="53.25" customHeight="1" x14ac:dyDescent="0.2">
      <c r="G4490" s="9"/>
      <c r="H4490" s="10"/>
      <c r="I4490" s="10"/>
      <c r="J4490" s="10"/>
      <c r="K4490" s="10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</row>
    <row r="4491" spans="7:22" ht="53.25" customHeight="1" x14ac:dyDescent="0.2">
      <c r="G4491" s="9"/>
      <c r="H4491" s="10"/>
      <c r="I4491" s="10"/>
      <c r="J4491" s="10"/>
      <c r="K4491" s="10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</row>
    <row r="4492" spans="7:22" ht="53.25" customHeight="1" x14ac:dyDescent="0.2">
      <c r="G4492" s="9"/>
      <c r="H4492" s="10"/>
      <c r="I4492" s="10"/>
      <c r="J4492" s="10"/>
      <c r="K4492" s="10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</row>
    <row r="4493" spans="7:22" ht="53.25" customHeight="1" x14ac:dyDescent="0.2">
      <c r="G4493" s="9"/>
      <c r="H4493" s="10"/>
      <c r="I4493" s="10"/>
      <c r="J4493" s="10"/>
      <c r="K4493" s="10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</row>
    <row r="4494" spans="7:22" ht="53.25" customHeight="1" x14ac:dyDescent="0.2">
      <c r="G4494" s="9"/>
      <c r="H4494" s="10"/>
      <c r="I4494" s="10"/>
      <c r="J4494" s="10"/>
      <c r="K4494" s="10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</row>
    <row r="4495" spans="7:22" ht="53.25" customHeight="1" x14ac:dyDescent="0.2">
      <c r="G4495" s="9"/>
      <c r="H4495" s="10"/>
      <c r="I4495" s="10"/>
      <c r="J4495" s="10"/>
      <c r="K4495" s="10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</row>
    <row r="4496" spans="7:22" ht="53.25" customHeight="1" x14ac:dyDescent="0.2">
      <c r="G4496" s="9"/>
      <c r="H4496" s="10"/>
      <c r="I4496" s="10"/>
      <c r="J4496" s="10"/>
      <c r="K4496" s="10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</row>
    <row r="4497" spans="7:22" ht="53.25" customHeight="1" x14ac:dyDescent="0.2">
      <c r="G4497" s="9"/>
      <c r="H4497" s="10"/>
      <c r="I4497" s="10"/>
      <c r="J4497" s="10"/>
      <c r="K4497" s="10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</row>
    <row r="4498" spans="7:22" ht="53.25" customHeight="1" x14ac:dyDescent="0.2">
      <c r="G4498" s="9"/>
      <c r="H4498" s="10"/>
      <c r="I4498" s="10"/>
      <c r="J4498" s="10"/>
      <c r="K4498" s="10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</row>
    <row r="4499" spans="7:22" ht="53.25" customHeight="1" x14ac:dyDescent="0.2">
      <c r="G4499" s="9"/>
      <c r="H4499" s="10"/>
      <c r="I4499" s="10"/>
      <c r="J4499" s="10"/>
      <c r="K4499" s="10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</row>
    <row r="4500" spans="7:22" ht="53.25" customHeight="1" x14ac:dyDescent="0.2">
      <c r="G4500" s="9"/>
      <c r="H4500" s="10"/>
      <c r="I4500" s="10"/>
      <c r="J4500" s="10"/>
      <c r="K4500" s="10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</row>
    <row r="4501" spans="7:22" ht="53.25" customHeight="1" x14ac:dyDescent="0.2">
      <c r="G4501" s="9"/>
      <c r="H4501" s="10"/>
      <c r="I4501" s="10"/>
      <c r="J4501" s="10"/>
      <c r="K4501" s="10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</row>
    <row r="4502" spans="7:22" ht="53.25" customHeight="1" x14ac:dyDescent="0.2">
      <c r="G4502" s="9"/>
      <c r="H4502" s="10"/>
      <c r="I4502" s="10"/>
      <c r="J4502" s="10"/>
      <c r="K4502" s="10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</row>
    <row r="4503" spans="7:22" ht="53.25" customHeight="1" x14ac:dyDescent="0.2">
      <c r="G4503" s="9"/>
      <c r="H4503" s="10"/>
      <c r="I4503" s="10"/>
      <c r="J4503" s="10"/>
      <c r="K4503" s="10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</row>
    <row r="4504" spans="7:22" ht="53.25" customHeight="1" x14ac:dyDescent="0.2">
      <c r="G4504" s="9"/>
      <c r="H4504" s="10"/>
      <c r="I4504" s="10"/>
      <c r="J4504" s="10"/>
      <c r="K4504" s="10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</row>
    <row r="4505" spans="7:22" ht="53.25" customHeight="1" x14ac:dyDescent="0.2">
      <c r="G4505" s="9"/>
      <c r="H4505" s="10"/>
      <c r="I4505" s="10"/>
      <c r="J4505" s="10"/>
      <c r="K4505" s="10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</row>
    <row r="4506" spans="7:22" ht="53.25" customHeight="1" x14ac:dyDescent="0.2">
      <c r="G4506" s="9"/>
      <c r="H4506" s="10"/>
      <c r="I4506" s="10"/>
      <c r="J4506" s="10"/>
      <c r="K4506" s="10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</row>
    <row r="4507" spans="7:22" ht="53.25" customHeight="1" x14ac:dyDescent="0.2">
      <c r="G4507" s="9"/>
      <c r="H4507" s="10"/>
      <c r="I4507" s="10"/>
      <c r="J4507" s="10"/>
      <c r="K4507" s="10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</row>
    <row r="4508" spans="7:22" ht="53.25" customHeight="1" x14ac:dyDescent="0.2">
      <c r="G4508" s="9"/>
      <c r="H4508" s="10"/>
      <c r="I4508" s="10"/>
      <c r="J4508" s="10"/>
      <c r="K4508" s="10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</row>
    <row r="4509" spans="7:22" ht="53.25" customHeight="1" x14ac:dyDescent="0.2">
      <c r="G4509" s="9"/>
      <c r="H4509" s="10"/>
      <c r="I4509" s="10"/>
      <c r="J4509" s="10"/>
      <c r="K4509" s="10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</row>
    <row r="4510" spans="7:22" ht="53.25" customHeight="1" x14ac:dyDescent="0.2">
      <c r="G4510" s="9"/>
      <c r="H4510" s="10"/>
      <c r="I4510" s="10"/>
      <c r="J4510" s="10"/>
      <c r="K4510" s="10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</row>
    <row r="4511" spans="7:22" ht="53.25" customHeight="1" x14ac:dyDescent="0.2">
      <c r="G4511" s="9"/>
      <c r="H4511" s="10"/>
      <c r="I4511" s="10"/>
      <c r="J4511" s="10"/>
      <c r="K4511" s="10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</row>
    <row r="4512" spans="7:22" ht="53.25" customHeight="1" x14ac:dyDescent="0.2">
      <c r="G4512" s="9"/>
      <c r="H4512" s="10"/>
      <c r="I4512" s="10"/>
      <c r="J4512" s="10"/>
      <c r="K4512" s="10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</row>
    <row r="4513" spans="7:22" ht="53.25" customHeight="1" x14ac:dyDescent="0.2">
      <c r="G4513" s="9"/>
      <c r="H4513" s="10"/>
      <c r="I4513" s="10"/>
      <c r="J4513" s="10"/>
      <c r="K4513" s="10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</row>
    <row r="4514" spans="7:22" ht="53.25" customHeight="1" x14ac:dyDescent="0.2">
      <c r="G4514" s="9"/>
      <c r="H4514" s="10"/>
      <c r="I4514" s="10"/>
      <c r="J4514" s="10"/>
      <c r="K4514" s="10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</row>
    <row r="4515" spans="7:22" ht="53.25" customHeight="1" x14ac:dyDescent="0.2">
      <c r="G4515" s="9"/>
      <c r="H4515" s="10"/>
      <c r="I4515" s="10"/>
      <c r="J4515" s="10"/>
      <c r="K4515" s="10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</row>
    <row r="4516" spans="7:22" ht="53.25" customHeight="1" x14ac:dyDescent="0.2">
      <c r="G4516" s="9"/>
      <c r="H4516" s="10"/>
      <c r="I4516" s="10"/>
      <c r="J4516" s="10"/>
      <c r="K4516" s="10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</row>
    <row r="4517" spans="7:22" ht="53.25" customHeight="1" x14ac:dyDescent="0.2">
      <c r="G4517" s="9"/>
      <c r="H4517" s="10"/>
      <c r="I4517" s="10"/>
      <c r="J4517" s="10"/>
      <c r="K4517" s="10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</row>
    <row r="4518" spans="7:22" ht="53.25" customHeight="1" x14ac:dyDescent="0.2">
      <c r="G4518" s="9"/>
      <c r="H4518" s="10"/>
      <c r="I4518" s="10"/>
      <c r="J4518" s="10"/>
      <c r="K4518" s="10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</row>
    <row r="4519" spans="7:22" ht="53.25" customHeight="1" x14ac:dyDescent="0.2">
      <c r="G4519" s="9"/>
      <c r="H4519" s="10"/>
      <c r="I4519" s="10"/>
      <c r="J4519" s="10"/>
      <c r="K4519" s="10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</row>
    <row r="4520" spans="7:22" ht="53.25" customHeight="1" x14ac:dyDescent="0.2">
      <c r="G4520" s="9"/>
      <c r="H4520" s="10"/>
      <c r="I4520" s="10"/>
      <c r="J4520" s="10"/>
      <c r="K4520" s="10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</row>
    <row r="4521" spans="7:22" ht="53.25" customHeight="1" x14ac:dyDescent="0.2">
      <c r="G4521" s="9"/>
      <c r="H4521" s="10"/>
      <c r="I4521" s="10"/>
      <c r="J4521" s="10"/>
      <c r="K4521" s="10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</row>
    <row r="4522" spans="7:22" ht="53.25" customHeight="1" x14ac:dyDescent="0.2">
      <c r="G4522" s="9"/>
      <c r="H4522" s="10"/>
      <c r="I4522" s="10"/>
      <c r="J4522" s="10"/>
      <c r="K4522" s="10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</row>
    <row r="4523" spans="7:22" ht="53.25" customHeight="1" x14ac:dyDescent="0.2">
      <c r="G4523" s="9"/>
      <c r="H4523" s="10"/>
      <c r="I4523" s="10"/>
      <c r="J4523" s="10"/>
      <c r="K4523" s="10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</row>
    <row r="4524" spans="7:22" ht="53.25" customHeight="1" x14ac:dyDescent="0.2">
      <c r="G4524" s="9"/>
      <c r="H4524" s="10"/>
      <c r="I4524" s="10"/>
      <c r="J4524" s="10"/>
      <c r="K4524" s="10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</row>
    <row r="4525" spans="7:22" ht="53.25" customHeight="1" x14ac:dyDescent="0.2">
      <c r="G4525" s="9"/>
      <c r="H4525" s="10"/>
      <c r="I4525" s="10"/>
      <c r="J4525" s="10"/>
      <c r="K4525" s="10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</row>
    <row r="4526" spans="7:22" ht="53.25" customHeight="1" x14ac:dyDescent="0.2">
      <c r="G4526" s="9"/>
      <c r="H4526" s="10"/>
      <c r="I4526" s="10"/>
      <c r="J4526" s="10"/>
      <c r="K4526" s="10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</row>
    <row r="4527" spans="7:22" ht="53.25" customHeight="1" x14ac:dyDescent="0.2">
      <c r="G4527" s="9"/>
      <c r="H4527" s="10"/>
      <c r="I4527" s="10"/>
      <c r="J4527" s="10"/>
      <c r="K4527" s="10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</row>
    <row r="4528" spans="7:22" ht="53.25" customHeight="1" x14ac:dyDescent="0.2">
      <c r="G4528" s="9"/>
      <c r="H4528" s="10"/>
      <c r="I4528" s="10"/>
      <c r="J4528" s="10"/>
      <c r="K4528" s="10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</row>
    <row r="4529" spans="7:22" ht="53.25" customHeight="1" x14ac:dyDescent="0.2">
      <c r="G4529" s="9"/>
      <c r="H4529" s="10"/>
      <c r="I4529" s="10"/>
      <c r="J4529" s="10"/>
      <c r="K4529" s="10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</row>
    <row r="4530" spans="7:22" ht="53.25" customHeight="1" x14ac:dyDescent="0.2">
      <c r="G4530" s="9"/>
      <c r="H4530" s="10"/>
      <c r="I4530" s="10"/>
      <c r="J4530" s="10"/>
      <c r="K4530" s="10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</row>
    <row r="4531" spans="7:22" ht="53.25" customHeight="1" x14ac:dyDescent="0.2">
      <c r="G4531" s="9"/>
      <c r="H4531" s="10"/>
      <c r="I4531" s="10"/>
      <c r="J4531" s="10"/>
      <c r="K4531" s="10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</row>
    <row r="4532" spans="7:22" ht="53.25" customHeight="1" x14ac:dyDescent="0.2">
      <c r="G4532" s="9"/>
      <c r="H4532" s="10"/>
      <c r="I4532" s="10"/>
      <c r="J4532" s="10"/>
      <c r="K4532" s="10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</row>
    <row r="4533" spans="7:22" ht="53.25" customHeight="1" x14ac:dyDescent="0.2">
      <c r="G4533" s="9"/>
      <c r="H4533" s="10"/>
      <c r="I4533" s="10"/>
      <c r="J4533" s="10"/>
      <c r="K4533" s="10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</row>
    <row r="4534" spans="7:22" ht="53.25" customHeight="1" x14ac:dyDescent="0.2">
      <c r="G4534" s="9"/>
      <c r="H4534" s="10"/>
      <c r="I4534" s="10"/>
      <c r="J4534" s="10"/>
      <c r="K4534" s="10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</row>
    <row r="4535" spans="7:22" ht="53.25" customHeight="1" x14ac:dyDescent="0.2">
      <c r="G4535" s="9"/>
      <c r="H4535" s="10"/>
      <c r="I4535" s="10"/>
      <c r="J4535" s="10"/>
      <c r="K4535" s="10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</row>
    <row r="4536" spans="7:22" ht="53.25" customHeight="1" x14ac:dyDescent="0.2">
      <c r="G4536" s="9"/>
      <c r="H4536" s="10"/>
      <c r="I4536" s="10"/>
      <c r="J4536" s="10"/>
      <c r="K4536" s="10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</row>
    <row r="4537" spans="7:22" ht="53.25" customHeight="1" x14ac:dyDescent="0.2">
      <c r="G4537" s="9"/>
      <c r="H4537" s="10"/>
      <c r="I4537" s="10"/>
      <c r="J4537" s="10"/>
      <c r="K4537" s="10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</row>
    <row r="4538" spans="7:22" ht="53.25" customHeight="1" x14ac:dyDescent="0.2">
      <c r="G4538" s="9"/>
      <c r="H4538" s="10"/>
      <c r="I4538" s="10"/>
      <c r="J4538" s="10"/>
      <c r="K4538" s="10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</row>
    <row r="4539" spans="7:22" ht="53.25" customHeight="1" x14ac:dyDescent="0.2">
      <c r="G4539" s="9"/>
      <c r="H4539" s="10"/>
      <c r="I4539" s="10"/>
      <c r="J4539" s="10"/>
      <c r="K4539" s="10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</row>
    <row r="4540" spans="7:22" ht="53.25" customHeight="1" x14ac:dyDescent="0.2">
      <c r="G4540" s="9"/>
      <c r="H4540" s="10"/>
      <c r="I4540" s="10"/>
      <c r="J4540" s="10"/>
      <c r="K4540" s="10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</row>
    <row r="4541" spans="7:22" ht="53.25" customHeight="1" x14ac:dyDescent="0.2">
      <c r="G4541" s="9"/>
      <c r="H4541" s="10"/>
      <c r="I4541" s="10"/>
      <c r="J4541" s="10"/>
      <c r="K4541" s="10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</row>
    <row r="4542" spans="7:22" ht="53.25" customHeight="1" x14ac:dyDescent="0.2">
      <c r="G4542" s="9"/>
      <c r="H4542" s="10"/>
      <c r="I4542" s="10"/>
      <c r="J4542" s="10"/>
      <c r="K4542" s="10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</row>
    <row r="4543" spans="7:22" ht="53.25" customHeight="1" x14ac:dyDescent="0.2">
      <c r="G4543" s="9"/>
      <c r="H4543" s="10"/>
      <c r="I4543" s="10"/>
      <c r="J4543" s="10"/>
      <c r="K4543" s="10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</row>
    <row r="4544" spans="7:22" ht="53.25" customHeight="1" x14ac:dyDescent="0.2">
      <c r="G4544" s="9"/>
      <c r="H4544" s="10"/>
      <c r="I4544" s="10"/>
      <c r="J4544" s="10"/>
      <c r="K4544" s="10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</row>
    <row r="4545" spans="7:22" ht="53.25" customHeight="1" x14ac:dyDescent="0.2">
      <c r="G4545" s="9"/>
      <c r="H4545" s="10"/>
      <c r="I4545" s="10"/>
      <c r="J4545" s="10"/>
      <c r="K4545" s="10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</row>
    <row r="4546" spans="7:22" ht="53.25" customHeight="1" x14ac:dyDescent="0.2">
      <c r="G4546" s="9"/>
      <c r="H4546" s="10"/>
      <c r="I4546" s="10"/>
      <c r="J4546" s="10"/>
      <c r="K4546" s="10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</row>
    <row r="4547" spans="7:22" ht="53.25" customHeight="1" x14ac:dyDescent="0.2">
      <c r="G4547" s="9"/>
      <c r="H4547" s="10"/>
      <c r="I4547" s="10"/>
      <c r="J4547" s="10"/>
      <c r="K4547" s="10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</row>
    <row r="4548" spans="7:22" ht="53.25" customHeight="1" x14ac:dyDescent="0.2">
      <c r="G4548" s="9"/>
      <c r="H4548" s="10"/>
      <c r="I4548" s="10"/>
      <c r="J4548" s="10"/>
      <c r="K4548" s="10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</row>
    <row r="4549" spans="7:22" ht="53.25" customHeight="1" x14ac:dyDescent="0.2">
      <c r="G4549" s="9"/>
      <c r="H4549" s="10"/>
      <c r="I4549" s="10"/>
      <c r="J4549" s="10"/>
      <c r="K4549" s="10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</row>
    <row r="4550" spans="7:22" ht="53.25" customHeight="1" x14ac:dyDescent="0.2">
      <c r="G4550" s="9"/>
      <c r="H4550" s="10"/>
      <c r="I4550" s="10"/>
      <c r="J4550" s="10"/>
      <c r="K4550" s="10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</row>
    <row r="4551" spans="7:22" ht="53.25" customHeight="1" x14ac:dyDescent="0.2">
      <c r="G4551" s="9"/>
      <c r="H4551" s="10"/>
      <c r="I4551" s="10"/>
      <c r="J4551" s="10"/>
      <c r="K4551" s="10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</row>
    <row r="4552" spans="7:22" ht="53.25" customHeight="1" x14ac:dyDescent="0.2">
      <c r="G4552" s="9"/>
      <c r="H4552" s="10"/>
      <c r="I4552" s="10"/>
      <c r="J4552" s="10"/>
      <c r="K4552" s="10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</row>
    <row r="4553" spans="7:22" ht="53.25" customHeight="1" x14ac:dyDescent="0.2">
      <c r="G4553" s="9"/>
      <c r="H4553" s="10"/>
      <c r="I4553" s="10"/>
      <c r="J4553" s="10"/>
      <c r="K4553" s="10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</row>
    <row r="4554" spans="7:22" ht="53.25" customHeight="1" x14ac:dyDescent="0.2">
      <c r="G4554" s="9"/>
      <c r="H4554" s="10"/>
      <c r="I4554" s="10"/>
      <c r="J4554" s="10"/>
      <c r="K4554" s="10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</row>
    <row r="4555" spans="7:22" ht="53.25" customHeight="1" x14ac:dyDescent="0.2">
      <c r="G4555" s="9"/>
      <c r="H4555" s="10"/>
      <c r="I4555" s="10"/>
      <c r="J4555" s="10"/>
      <c r="K4555" s="10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</row>
    <row r="4556" spans="7:22" ht="53.25" customHeight="1" x14ac:dyDescent="0.2">
      <c r="G4556" s="9"/>
      <c r="H4556" s="10"/>
      <c r="I4556" s="10"/>
      <c r="J4556" s="10"/>
      <c r="K4556" s="10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</row>
    <row r="4557" spans="7:22" ht="53.25" customHeight="1" x14ac:dyDescent="0.2">
      <c r="G4557" s="9"/>
      <c r="H4557" s="10"/>
      <c r="I4557" s="10"/>
      <c r="J4557" s="10"/>
      <c r="K4557" s="10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</row>
    <row r="4558" spans="7:22" ht="53.25" customHeight="1" x14ac:dyDescent="0.2">
      <c r="G4558" s="9"/>
      <c r="H4558" s="10"/>
      <c r="I4558" s="10"/>
      <c r="J4558" s="10"/>
      <c r="K4558" s="10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</row>
    <row r="4559" spans="7:22" ht="53.25" customHeight="1" x14ac:dyDescent="0.2">
      <c r="G4559" s="9"/>
      <c r="H4559" s="10"/>
      <c r="I4559" s="10"/>
      <c r="J4559" s="10"/>
      <c r="K4559" s="10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</row>
    <row r="4560" spans="7:22" ht="53.25" customHeight="1" x14ac:dyDescent="0.2">
      <c r="G4560" s="9"/>
      <c r="H4560" s="10"/>
      <c r="I4560" s="10"/>
      <c r="J4560" s="10"/>
      <c r="K4560" s="10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</row>
    <row r="4561" spans="7:22" ht="53.25" customHeight="1" x14ac:dyDescent="0.2">
      <c r="G4561" s="9"/>
      <c r="H4561" s="10"/>
      <c r="I4561" s="10"/>
      <c r="J4561" s="10"/>
      <c r="K4561" s="10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</row>
    <row r="4562" spans="7:22" ht="53.25" customHeight="1" x14ac:dyDescent="0.2">
      <c r="G4562" s="9"/>
      <c r="H4562" s="10"/>
      <c r="I4562" s="10"/>
      <c r="J4562" s="10"/>
      <c r="K4562" s="10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</row>
    <row r="4563" spans="7:22" ht="53.25" customHeight="1" x14ac:dyDescent="0.2">
      <c r="G4563" s="9"/>
      <c r="H4563" s="10"/>
      <c r="I4563" s="10"/>
      <c r="J4563" s="10"/>
      <c r="K4563" s="10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</row>
    <row r="4564" spans="7:22" ht="53.25" customHeight="1" x14ac:dyDescent="0.2">
      <c r="G4564" s="9"/>
      <c r="H4564" s="10"/>
      <c r="I4564" s="10"/>
      <c r="J4564" s="10"/>
      <c r="K4564" s="10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</row>
    <row r="4565" spans="7:22" ht="53.25" customHeight="1" x14ac:dyDescent="0.2">
      <c r="G4565" s="9"/>
      <c r="H4565" s="10"/>
      <c r="I4565" s="10"/>
      <c r="J4565" s="10"/>
      <c r="K4565" s="10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</row>
    <row r="4566" spans="7:22" ht="53.25" customHeight="1" x14ac:dyDescent="0.2">
      <c r="G4566" s="9"/>
      <c r="H4566" s="10"/>
      <c r="I4566" s="10"/>
      <c r="J4566" s="10"/>
      <c r="K4566" s="10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</row>
    <row r="4567" spans="7:22" ht="53.25" customHeight="1" x14ac:dyDescent="0.2">
      <c r="G4567" s="9"/>
      <c r="H4567" s="10"/>
      <c r="I4567" s="10"/>
      <c r="J4567" s="10"/>
      <c r="K4567" s="10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</row>
    <row r="4568" spans="7:22" ht="53.25" customHeight="1" x14ac:dyDescent="0.2">
      <c r="G4568" s="9"/>
      <c r="H4568" s="10"/>
      <c r="I4568" s="10"/>
      <c r="J4568" s="10"/>
      <c r="K4568" s="10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</row>
    <row r="4569" spans="7:22" ht="53.25" customHeight="1" x14ac:dyDescent="0.2">
      <c r="G4569" s="9"/>
      <c r="H4569" s="10"/>
      <c r="I4569" s="10"/>
      <c r="J4569" s="10"/>
      <c r="K4569" s="10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</row>
    <row r="4570" spans="7:22" ht="53.25" customHeight="1" x14ac:dyDescent="0.2">
      <c r="G4570" s="9"/>
      <c r="H4570" s="10"/>
      <c r="I4570" s="10"/>
      <c r="J4570" s="10"/>
      <c r="K4570" s="10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</row>
    <row r="4571" spans="7:22" ht="53.25" customHeight="1" x14ac:dyDescent="0.2">
      <c r="G4571" s="9"/>
      <c r="H4571" s="10"/>
      <c r="I4571" s="10"/>
      <c r="J4571" s="10"/>
      <c r="K4571" s="10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</row>
    <row r="4572" spans="7:22" ht="53.25" customHeight="1" x14ac:dyDescent="0.2">
      <c r="G4572" s="9"/>
      <c r="H4572" s="10"/>
      <c r="I4572" s="10"/>
      <c r="J4572" s="10"/>
      <c r="K4572" s="10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</row>
    <row r="4573" spans="7:22" ht="53.25" customHeight="1" x14ac:dyDescent="0.2">
      <c r="G4573" s="9"/>
      <c r="H4573" s="10"/>
      <c r="I4573" s="10"/>
      <c r="J4573" s="10"/>
      <c r="K4573" s="10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</row>
    <row r="4574" spans="7:22" ht="53.25" customHeight="1" x14ac:dyDescent="0.2">
      <c r="G4574" s="9"/>
      <c r="H4574" s="10"/>
      <c r="I4574" s="10"/>
      <c r="J4574" s="10"/>
      <c r="K4574" s="10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</row>
    <row r="4575" spans="7:22" ht="53.25" customHeight="1" x14ac:dyDescent="0.2">
      <c r="G4575" s="9"/>
      <c r="H4575" s="10"/>
      <c r="I4575" s="10"/>
      <c r="J4575" s="10"/>
      <c r="K4575" s="10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</row>
    <row r="4576" spans="7:22" ht="53.25" customHeight="1" x14ac:dyDescent="0.2">
      <c r="G4576" s="9"/>
      <c r="H4576" s="10"/>
      <c r="I4576" s="10"/>
      <c r="J4576" s="10"/>
      <c r="K4576" s="10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</row>
    <row r="4577" spans="7:22" ht="53.25" customHeight="1" x14ac:dyDescent="0.2">
      <c r="G4577" s="9"/>
      <c r="H4577" s="10"/>
      <c r="I4577" s="10"/>
      <c r="J4577" s="10"/>
      <c r="K4577" s="10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</row>
    <row r="4578" spans="7:22" ht="53.25" customHeight="1" x14ac:dyDescent="0.2">
      <c r="G4578" s="9"/>
      <c r="H4578" s="10"/>
      <c r="I4578" s="10"/>
      <c r="J4578" s="10"/>
      <c r="K4578" s="10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</row>
    <row r="4579" spans="7:22" ht="53.25" customHeight="1" x14ac:dyDescent="0.2">
      <c r="G4579" s="9"/>
      <c r="H4579" s="10"/>
      <c r="I4579" s="10"/>
      <c r="J4579" s="10"/>
      <c r="K4579" s="10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</row>
    <row r="4580" spans="7:22" ht="53.25" customHeight="1" x14ac:dyDescent="0.2">
      <c r="G4580" s="9"/>
      <c r="H4580" s="10"/>
      <c r="I4580" s="10"/>
      <c r="J4580" s="10"/>
      <c r="K4580" s="10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</row>
    <row r="4581" spans="7:22" ht="53.25" customHeight="1" x14ac:dyDescent="0.2">
      <c r="G4581" s="9"/>
      <c r="H4581" s="10"/>
      <c r="I4581" s="10"/>
      <c r="J4581" s="10"/>
      <c r="K4581" s="10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</row>
    <row r="4582" spans="7:22" ht="53.25" customHeight="1" x14ac:dyDescent="0.2">
      <c r="G4582" s="9"/>
      <c r="H4582" s="10"/>
      <c r="I4582" s="10"/>
      <c r="J4582" s="10"/>
      <c r="K4582" s="10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</row>
    <row r="4583" spans="7:22" ht="53.25" customHeight="1" x14ac:dyDescent="0.2">
      <c r="G4583" s="9"/>
      <c r="H4583" s="10"/>
      <c r="I4583" s="10"/>
      <c r="J4583" s="10"/>
      <c r="K4583" s="10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</row>
    <row r="4584" spans="7:22" ht="53.25" customHeight="1" x14ac:dyDescent="0.2">
      <c r="G4584" s="9"/>
      <c r="H4584" s="10"/>
      <c r="I4584" s="10"/>
      <c r="J4584" s="10"/>
      <c r="K4584" s="10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</row>
    <row r="4585" spans="7:22" ht="53.25" customHeight="1" x14ac:dyDescent="0.2">
      <c r="G4585" s="9"/>
      <c r="H4585" s="10"/>
      <c r="I4585" s="10"/>
      <c r="J4585" s="10"/>
      <c r="K4585" s="10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</row>
    <row r="4586" spans="7:22" ht="53.25" customHeight="1" x14ac:dyDescent="0.2">
      <c r="G4586" s="9"/>
      <c r="H4586" s="10"/>
      <c r="I4586" s="10"/>
      <c r="J4586" s="10"/>
      <c r="K4586" s="10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</row>
    <row r="4587" spans="7:22" ht="53.25" customHeight="1" x14ac:dyDescent="0.2">
      <c r="G4587" s="9"/>
      <c r="H4587" s="10"/>
      <c r="I4587" s="10"/>
      <c r="J4587" s="10"/>
      <c r="K4587" s="10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</row>
    <row r="4588" spans="7:22" ht="53.25" customHeight="1" x14ac:dyDescent="0.2">
      <c r="G4588" s="9"/>
      <c r="H4588" s="10"/>
      <c r="I4588" s="10"/>
      <c r="J4588" s="10"/>
      <c r="K4588" s="10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</row>
    <row r="4589" spans="7:22" ht="53.25" customHeight="1" x14ac:dyDescent="0.2">
      <c r="G4589" s="9"/>
      <c r="H4589" s="10"/>
      <c r="I4589" s="10"/>
      <c r="J4589" s="10"/>
      <c r="K4589" s="10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</row>
    <row r="4590" spans="7:22" ht="53.25" customHeight="1" x14ac:dyDescent="0.2">
      <c r="G4590" s="9"/>
      <c r="H4590" s="10"/>
      <c r="I4590" s="10"/>
      <c r="J4590" s="10"/>
      <c r="K4590" s="10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</row>
    <row r="4591" spans="7:22" ht="53.25" customHeight="1" x14ac:dyDescent="0.2">
      <c r="G4591" s="9"/>
      <c r="H4591" s="10"/>
      <c r="I4591" s="10"/>
      <c r="J4591" s="10"/>
      <c r="K4591" s="10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</row>
    <row r="4592" spans="7:22" ht="53.25" customHeight="1" x14ac:dyDescent="0.2">
      <c r="G4592" s="9"/>
      <c r="H4592" s="10"/>
      <c r="I4592" s="10"/>
      <c r="J4592" s="10"/>
      <c r="K4592" s="10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</row>
    <row r="4593" spans="7:22" ht="53.25" customHeight="1" x14ac:dyDescent="0.2">
      <c r="G4593" s="9"/>
      <c r="H4593" s="10"/>
      <c r="I4593" s="10"/>
      <c r="J4593" s="10"/>
      <c r="K4593" s="10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</row>
    <row r="4594" spans="7:22" ht="53.25" customHeight="1" x14ac:dyDescent="0.2">
      <c r="G4594" s="9"/>
      <c r="H4594" s="10"/>
      <c r="I4594" s="10"/>
      <c r="J4594" s="10"/>
      <c r="K4594" s="10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</row>
    <row r="4595" spans="7:22" ht="53.25" customHeight="1" x14ac:dyDescent="0.2">
      <c r="G4595" s="9"/>
      <c r="H4595" s="10"/>
      <c r="I4595" s="10"/>
      <c r="J4595" s="10"/>
      <c r="K4595" s="10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</row>
    <row r="4596" spans="7:22" ht="53.25" customHeight="1" x14ac:dyDescent="0.2">
      <c r="G4596" s="9"/>
      <c r="H4596" s="10"/>
      <c r="I4596" s="10"/>
      <c r="J4596" s="10"/>
      <c r="K4596" s="10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</row>
    <row r="4597" spans="7:22" ht="53.25" customHeight="1" x14ac:dyDescent="0.2">
      <c r="G4597" s="9"/>
      <c r="H4597" s="10"/>
      <c r="I4597" s="10"/>
      <c r="J4597" s="10"/>
      <c r="K4597" s="10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</row>
    <row r="4598" spans="7:22" ht="53.25" customHeight="1" x14ac:dyDescent="0.2">
      <c r="G4598" s="9"/>
      <c r="H4598" s="10"/>
      <c r="I4598" s="10"/>
      <c r="J4598" s="10"/>
      <c r="K4598" s="10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</row>
    <row r="4599" spans="7:22" ht="53.25" customHeight="1" x14ac:dyDescent="0.2">
      <c r="G4599" s="9"/>
      <c r="H4599" s="10"/>
      <c r="I4599" s="10"/>
      <c r="J4599" s="10"/>
      <c r="K4599" s="10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</row>
    <row r="4600" spans="7:22" ht="53.25" customHeight="1" x14ac:dyDescent="0.2">
      <c r="G4600" s="9"/>
      <c r="H4600" s="10"/>
      <c r="I4600" s="10"/>
      <c r="J4600" s="10"/>
      <c r="K4600" s="10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</row>
    <row r="4601" spans="7:22" ht="53.25" customHeight="1" x14ac:dyDescent="0.2">
      <c r="G4601" s="9"/>
      <c r="H4601" s="10"/>
      <c r="I4601" s="10"/>
      <c r="J4601" s="10"/>
      <c r="K4601" s="10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</row>
    <row r="4602" spans="7:22" ht="53.25" customHeight="1" x14ac:dyDescent="0.2">
      <c r="G4602" s="9"/>
      <c r="H4602" s="10"/>
      <c r="I4602" s="10"/>
      <c r="J4602" s="10"/>
      <c r="K4602" s="10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</row>
    <row r="4603" spans="7:22" ht="53.25" customHeight="1" x14ac:dyDescent="0.2">
      <c r="G4603" s="9"/>
      <c r="H4603" s="10"/>
      <c r="I4603" s="10"/>
      <c r="J4603" s="10"/>
      <c r="K4603" s="10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</row>
    <row r="4604" spans="7:22" ht="53.25" customHeight="1" x14ac:dyDescent="0.2">
      <c r="G4604" s="9"/>
      <c r="H4604" s="10"/>
      <c r="I4604" s="10"/>
      <c r="J4604" s="10"/>
      <c r="K4604" s="10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</row>
    <row r="4605" spans="7:22" ht="53.25" customHeight="1" x14ac:dyDescent="0.2">
      <c r="G4605" s="9"/>
      <c r="H4605" s="10"/>
      <c r="I4605" s="10"/>
      <c r="J4605" s="10"/>
      <c r="K4605" s="10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</row>
    <row r="4606" spans="7:22" ht="53.25" customHeight="1" x14ac:dyDescent="0.2">
      <c r="G4606" s="9"/>
      <c r="H4606" s="10"/>
      <c r="I4606" s="10"/>
      <c r="J4606" s="10"/>
      <c r="K4606" s="10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</row>
    <row r="4607" spans="7:22" ht="53.25" customHeight="1" x14ac:dyDescent="0.2">
      <c r="G4607" s="9"/>
      <c r="H4607" s="10"/>
      <c r="I4607" s="10"/>
      <c r="J4607" s="10"/>
      <c r="K4607" s="10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</row>
    <row r="4608" spans="7:22" ht="53.25" customHeight="1" x14ac:dyDescent="0.2">
      <c r="G4608" s="9"/>
      <c r="H4608" s="10"/>
      <c r="I4608" s="10"/>
      <c r="J4608" s="10"/>
      <c r="K4608" s="10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</row>
    <row r="4609" spans="7:22" ht="53.25" customHeight="1" x14ac:dyDescent="0.2">
      <c r="G4609" s="9"/>
      <c r="H4609" s="10"/>
      <c r="I4609" s="10"/>
      <c r="J4609" s="10"/>
      <c r="K4609" s="10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</row>
    <row r="4610" spans="7:22" ht="53.25" customHeight="1" x14ac:dyDescent="0.2">
      <c r="G4610" s="9"/>
      <c r="H4610" s="10"/>
      <c r="I4610" s="10"/>
      <c r="J4610" s="10"/>
      <c r="K4610" s="10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</row>
    <row r="4611" spans="7:22" ht="53.25" customHeight="1" x14ac:dyDescent="0.2">
      <c r="G4611" s="9"/>
      <c r="H4611" s="10"/>
      <c r="I4611" s="10"/>
      <c r="J4611" s="10"/>
      <c r="K4611" s="10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</row>
    <row r="4612" spans="7:22" ht="53.25" customHeight="1" x14ac:dyDescent="0.2">
      <c r="G4612" s="9"/>
      <c r="H4612" s="10"/>
      <c r="I4612" s="10"/>
      <c r="J4612" s="10"/>
      <c r="K4612" s="10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</row>
    <row r="4613" spans="7:22" ht="53.25" customHeight="1" x14ac:dyDescent="0.2">
      <c r="G4613" s="9"/>
      <c r="H4613" s="10"/>
      <c r="I4613" s="10"/>
      <c r="J4613" s="10"/>
      <c r="K4613" s="10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</row>
    <row r="4614" spans="7:22" ht="53.25" customHeight="1" x14ac:dyDescent="0.2">
      <c r="G4614" s="9"/>
      <c r="H4614" s="10"/>
      <c r="I4614" s="10"/>
      <c r="J4614" s="10"/>
      <c r="K4614" s="10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</row>
    <row r="4615" spans="7:22" ht="53.25" customHeight="1" x14ac:dyDescent="0.2">
      <c r="G4615" s="9"/>
      <c r="H4615" s="10"/>
      <c r="I4615" s="10"/>
      <c r="J4615" s="10"/>
      <c r="K4615" s="10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</row>
    <row r="4616" spans="7:22" ht="53.25" customHeight="1" x14ac:dyDescent="0.2">
      <c r="G4616" s="9"/>
      <c r="H4616" s="10"/>
      <c r="I4616" s="10"/>
      <c r="J4616" s="10"/>
      <c r="K4616" s="10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</row>
    <row r="4617" spans="7:22" ht="53.25" customHeight="1" x14ac:dyDescent="0.2">
      <c r="G4617" s="9"/>
      <c r="H4617" s="10"/>
      <c r="I4617" s="10"/>
      <c r="J4617" s="10"/>
      <c r="K4617" s="10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</row>
    <row r="4618" spans="7:22" ht="53.25" customHeight="1" x14ac:dyDescent="0.2">
      <c r="G4618" s="9"/>
      <c r="H4618" s="10"/>
      <c r="I4618" s="10"/>
      <c r="J4618" s="10"/>
      <c r="K4618" s="10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</row>
    <row r="4619" spans="7:22" ht="53.25" customHeight="1" x14ac:dyDescent="0.2">
      <c r="G4619" s="9"/>
      <c r="H4619" s="10"/>
      <c r="I4619" s="10"/>
      <c r="J4619" s="10"/>
      <c r="K4619" s="10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</row>
    <row r="4620" spans="7:22" ht="53.25" customHeight="1" x14ac:dyDescent="0.2">
      <c r="G4620" s="9"/>
      <c r="H4620" s="10"/>
      <c r="I4620" s="10"/>
      <c r="J4620" s="10"/>
      <c r="K4620" s="10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</row>
    <row r="4621" spans="7:22" ht="53.25" customHeight="1" x14ac:dyDescent="0.2">
      <c r="G4621" s="9"/>
      <c r="H4621" s="10"/>
      <c r="I4621" s="10"/>
      <c r="J4621" s="10"/>
      <c r="K4621" s="10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</row>
    <row r="4622" spans="7:22" ht="53.25" customHeight="1" x14ac:dyDescent="0.2">
      <c r="G4622" s="9"/>
      <c r="H4622" s="10"/>
      <c r="I4622" s="10"/>
      <c r="J4622" s="10"/>
      <c r="K4622" s="10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</row>
    <row r="4623" spans="7:22" ht="53.25" customHeight="1" x14ac:dyDescent="0.2">
      <c r="G4623" s="9"/>
      <c r="H4623" s="10"/>
      <c r="I4623" s="10"/>
      <c r="J4623" s="10"/>
      <c r="K4623" s="10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</row>
    <row r="4624" spans="7:22" ht="53.25" customHeight="1" x14ac:dyDescent="0.2">
      <c r="G4624" s="9"/>
      <c r="H4624" s="10"/>
      <c r="I4624" s="10"/>
      <c r="J4624" s="10"/>
      <c r="K4624" s="10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</row>
    <row r="4625" spans="7:22" ht="53.25" customHeight="1" x14ac:dyDescent="0.2">
      <c r="G4625" s="9"/>
      <c r="H4625" s="10"/>
      <c r="I4625" s="10"/>
      <c r="J4625" s="10"/>
      <c r="K4625" s="10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</row>
    <row r="4626" spans="7:22" ht="53.25" customHeight="1" x14ac:dyDescent="0.2">
      <c r="G4626" s="9"/>
      <c r="H4626" s="10"/>
      <c r="I4626" s="10"/>
      <c r="J4626" s="10"/>
      <c r="K4626" s="10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</row>
    <row r="4627" spans="7:22" ht="53.25" customHeight="1" x14ac:dyDescent="0.2">
      <c r="G4627" s="9"/>
      <c r="H4627" s="10"/>
      <c r="I4627" s="10"/>
      <c r="J4627" s="10"/>
      <c r="K4627" s="10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</row>
    <row r="4628" spans="7:22" ht="53.25" customHeight="1" x14ac:dyDescent="0.2">
      <c r="G4628" s="9"/>
      <c r="H4628" s="10"/>
      <c r="I4628" s="10"/>
      <c r="J4628" s="10"/>
      <c r="K4628" s="10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</row>
    <row r="4629" spans="7:22" ht="53.25" customHeight="1" x14ac:dyDescent="0.2">
      <c r="G4629" s="9"/>
      <c r="H4629" s="10"/>
      <c r="I4629" s="10"/>
      <c r="J4629" s="10"/>
      <c r="K4629" s="10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</row>
    <row r="4630" spans="7:22" ht="53.25" customHeight="1" x14ac:dyDescent="0.2">
      <c r="G4630" s="9"/>
      <c r="H4630" s="10"/>
      <c r="I4630" s="10"/>
      <c r="J4630" s="10"/>
      <c r="K4630" s="10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</row>
    <row r="4631" spans="7:22" ht="53.25" customHeight="1" x14ac:dyDescent="0.2">
      <c r="G4631" s="9"/>
      <c r="H4631" s="10"/>
      <c r="I4631" s="10"/>
      <c r="J4631" s="10"/>
      <c r="K4631" s="10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</row>
    <row r="4632" spans="7:22" ht="53.25" customHeight="1" x14ac:dyDescent="0.2">
      <c r="G4632" s="9"/>
      <c r="H4632" s="10"/>
      <c r="I4632" s="10"/>
      <c r="J4632" s="10"/>
      <c r="K4632" s="10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</row>
    <row r="4633" spans="7:22" ht="53.25" customHeight="1" x14ac:dyDescent="0.2">
      <c r="G4633" s="9"/>
      <c r="H4633" s="10"/>
      <c r="I4633" s="10"/>
      <c r="J4633" s="10"/>
      <c r="K4633" s="10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</row>
    <row r="4634" spans="7:22" ht="53.25" customHeight="1" x14ac:dyDescent="0.2">
      <c r="G4634" s="9"/>
      <c r="H4634" s="10"/>
      <c r="I4634" s="10"/>
      <c r="J4634" s="10"/>
      <c r="K4634" s="10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</row>
    <row r="4635" spans="7:22" ht="53.25" customHeight="1" x14ac:dyDescent="0.2">
      <c r="G4635" s="9"/>
      <c r="H4635" s="10"/>
      <c r="I4635" s="10"/>
      <c r="J4635" s="10"/>
      <c r="K4635" s="10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</row>
    <row r="4636" spans="7:22" ht="53.25" customHeight="1" x14ac:dyDescent="0.2">
      <c r="G4636" s="9"/>
      <c r="H4636" s="10"/>
      <c r="I4636" s="10"/>
      <c r="J4636" s="10"/>
      <c r="K4636" s="10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</row>
    <row r="4637" spans="7:22" ht="53.25" customHeight="1" x14ac:dyDescent="0.2">
      <c r="G4637" s="9"/>
      <c r="H4637" s="10"/>
      <c r="I4637" s="10"/>
      <c r="J4637" s="10"/>
      <c r="K4637" s="10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</row>
    <row r="4638" spans="7:22" ht="53.25" customHeight="1" x14ac:dyDescent="0.2">
      <c r="G4638" s="9"/>
      <c r="H4638" s="10"/>
      <c r="I4638" s="10"/>
      <c r="J4638" s="10"/>
      <c r="K4638" s="10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</row>
    <row r="4639" spans="7:22" ht="53.25" customHeight="1" x14ac:dyDescent="0.2">
      <c r="G4639" s="9"/>
      <c r="H4639" s="10"/>
      <c r="I4639" s="10"/>
      <c r="J4639" s="10"/>
      <c r="K4639" s="10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</row>
    <row r="4640" spans="7:22" ht="53.25" customHeight="1" x14ac:dyDescent="0.2">
      <c r="G4640" s="9"/>
      <c r="H4640" s="10"/>
      <c r="I4640" s="10"/>
      <c r="J4640" s="10"/>
      <c r="K4640" s="10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</row>
    <row r="4641" spans="7:22" ht="53.25" customHeight="1" x14ac:dyDescent="0.2">
      <c r="G4641" s="9"/>
      <c r="H4641" s="10"/>
      <c r="I4641" s="10"/>
      <c r="J4641" s="10"/>
      <c r="K4641" s="10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</row>
    <row r="4642" spans="7:22" ht="53.25" customHeight="1" x14ac:dyDescent="0.2">
      <c r="G4642" s="9"/>
      <c r="H4642" s="10"/>
      <c r="I4642" s="10"/>
      <c r="J4642" s="10"/>
      <c r="K4642" s="10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</row>
    <row r="4643" spans="7:22" ht="53.25" customHeight="1" x14ac:dyDescent="0.2">
      <c r="G4643" s="9"/>
      <c r="H4643" s="10"/>
      <c r="I4643" s="10"/>
      <c r="J4643" s="10"/>
      <c r="K4643" s="10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</row>
    <row r="4644" spans="7:22" ht="53.25" customHeight="1" x14ac:dyDescent="0.2">
      <c r="G4644" s="9"/>
      <c r="H4644" s="10"/>
      <c r="I4644" s="10"/>
      <c r="J4644" s="10"/>
      <c r="K4644" s="10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</row>
    <row r="4645" spans="7:22" ht="53.25" customHeight="1" x14ac:dyDescent="0.2">
      <c r="G4645" s="9"/>
      <c r="H4645" s="10"/>
      <c r="I4645" s="10"/>
      <c r="J4645" s="10"/>
      <c r="K4645" s="10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</row>
    <row r="4646" spans="7:22" ht="53.25" customHeight="1" x14ac:dyDescent="0.2">
      <c r="G4646" s="9"/>
      <c r="H4646" s="10"/>
      <c r="I4646" s="10"/>
      <c r="J4646" s="10"/>
      <c r="K4646" s="10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</row>
    <row r="4647" spans="7:22" ht="53.25" customHeight="1" x14ac:dyDescent="0.2">
      <c r="G4647" s="9"/>
      <c r="H4647" s="10"/>
      <c r="I4647" s="10"/>
      <c r="J4647" s="10"/>
      <c r="K4647" s="10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</row>
    <row r="4648" spans="7:22" ht="53.25" customHeight="1" x14ac:dyDescent="0.2">
      <c r="G4648" s="9"/>
      <c r="H4648" s="10"/>
      <c r="I4648" s="10"/>
      <c r="J4648" s="10"/>
      <c r="K4648" s="10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</row>
    <row r="4649" spans="7:22" ht="53.25" customHeight="1" x14ac:dyDescent="0.2">
      <c r="G4649" s="9"/>
      <c r="H4649" s="10"/>
      <c r="I4649" s="10"/>
      <c r="J4649" s="10"/>
      <c r="K4649" s="10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</row>
    <row r="4650" spans="7:22" ht="53.25" customHeight="1" x14ac:dyDescent="0.2">
      <c r="G4650" s="9"/>
      <c r="H4650" s="10"/>
      <c r="I4650" s="10"/>
      <c r="J4650" s="10"/>
      <c r="K4650" s="10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</row>
    <row r="4651" spans="7:22" ht="53.25" customHeight="1" x14ac:dyDescent="0.2">
      <c r="G4651" s="9"/>
      <c r="H4651" s="10"/>
      <c r="I4651" s="10"/>
      <c r="J4651" s="10"/>
      <c r="K4651" s="10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</row>
    <row r="4652" spans="7:22" ht="53.25" customHeight="1" x14ac:dyDescent="0.2">
      <c r="G4652" s="9"/>
      <c r="H4652" s="10"/>
      <c r="I4652" s="10"/>
      <c r="J4652" s="10"/>
      <c r="K4652" s="10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</row>
    <row r="4653" spans="7:22" ht="53.25" customHeight="1" x14ac:dyDescent="0.2">
      <c r="G4653" s="9"/>
      <c r="H4653" s="10"/>
      <c r="I4653" s="10"/>
      <c r="J4653" s="10"/>
      <c r="K4653" s="10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</row>
    <row r="4654" spans="7:22" ht="53.25" customHeight="1" x14ac:dyDescent="0.2">
      <c r="G4654" s="9"/>
      <c r="H4654" s="10"/>
      <c r="I4654" s="10"/>
      <c r="J4654" s="10"/>
      <c r="K4654" s="10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</row>
    <row r="4655" spans="7:22" ht="53.25" customHeight="1" x14ac:dyDescent="0.2">
      <c r="G4655" s="9"/>
      <c r="H4655" s="10"/>
      <c r="I4655" s="10"/>
      <c r="J4655" s="10"/>
      <c r="K4655" s="10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</row>
    <row r="4656" spans="7:22" ht="53.25" customHeight="1" x14ac:dyDescent="0.2">
      <c r="G4656" s="9"/>
      <c r="H4656" s="10"/>
      <c r="I4656" s="10"/>
      <c r="J4656" s="10"/>
      <c r="K4656" s="10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</row>
    <row r="4657" spans="7:22" ht="53.25" customHeight="1" x14ac:dyDescent="0.2">
      <c r="G4657" s="9"/>
      <c r="H4657" s="10"/>
      <c r="I4657" s="10"/>
      <c r="J4657" s="10"/>
      <c r="K4657" s="10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</row>
    <row r="4658" spans="7:22" ht="53.25" customHeight="1" x14ac:dyDescent="0.2">
      <c r="G4658" s="9"/>
      <c r="H4658" s="10"/>
      <c r="I4658" s="10"/>
      <c r="J4658" s="10"/>
      <c r="K4658" s="10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</row>
    <row r="4659" spans="7:22" ht="53.25" customHeight="1" x14ac:dyDescent="0.2">
      <c r="G4659" s="9"/>
      <c r="H4659" s="10"/>
      <c r="I4659" s="10"/>
      <c r="J4659" s="10"/>
      <c r="K4659" s="10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</row>
    <row r="4660" spans="7:22" ht="53.25" customHeight="1" x14ac:dyDescent="0.2">
      <c r="G4660" s="9"/>
      <c r="H4660" s="10"/>
      <c r="I4660" s="10"/>
      <c r="J4660" s="10"/>
      <c r="K4660" s="10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</row>
    <row r="4661" spans="7:22" ht="53.25" customHeight="1" x14ac:dyDescent="0.2">
      <c r="G4661" s="9"/>
      <c r="H4661" s="10"/>
      <c r="I4661" s="10"/>
      <c r="J4661" s="10"/>
      <c r="K4661" s="10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</row>
    <row r="4662" spans="7:22" ht="53.25" customHeight="1" x14ac:dyDescent="0.2">
      <c r="G4662" s="9"/>
      <c r="H4662" s="10"/>
      <c r="I4662" s="10"/>
      <c r="J4662" s="10"/>
      <c r="K4662" s="10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</row>
    <row r="4663" spans="7:22" ht="53.25" customHeight="1" x14ac:dyDescent="0.2">
      <c r="G4663" s="9"/>
      <c r="H4663" s="10"/>
      <c r="I4663" s="10"/>
      <c r="J4663" s="10"/>
      <c r="K4663" s="10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</row>
    <row r="4664" spans="7:22" ht="53.25" customHeight="1" x14ac:dyDescent="0.2">
      <c r="G4664" s="9"/>
      <c r="H4664" s="10"/>
      <c r="I4664" s="10"/>
      <c r="J4664" s="10"/>
      <c r="K4664" s="10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</row>
    <row r="4665" spans="7:22" ht="53.25" customHeight="1" x14ac:dyDescent="0.2">
      <c r="G4665" s="9"/>
      <c r="H4665" s="10"/>
      <c r="I4665" s="10"/>
      <c r="J4665" s="10"/>
      <c r="K4665" s="10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</row>
    <row r="4666" spans="7:22" ht="53.25" customHeight="1" x14ac:dyDescent="0.2">
      <c r="G4666" s="9"/>
      <c r="H4666" s="10"/>
      <c r="I4666" s="10"/>
      <c r="J4666" s="10"/>
      <c r="K4666" s="10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</row>
    <row r="4667" spans="7:22" ht="53.25" customHeight="1" x14ac:dyDescent="0.2">
      <c r="G4667" s="9"/>
      <c r="H4667" s="10"/>
      <c r="I4667" s="10"/>
      <c r="J4667" s="10"/>
      <c r="K4667" s="10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</row>
    <row r="4668" spans="7:22" ht="53.25" customHeight="1" x14ac:dyDescent="0.2">
      <c r="G4668" s="9"/>
      <c r="H4668" s="10"/>
      <c r="I4668" s="10"/>
      <c r="J4668" s="10"/>
      <c r="K4668" s="10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</row>
    <row r="4669" spans="7:22" ht="53.25" customHeight="1" x14ac:dyDescent="0.2">
      <c r="G4669" s="9"/>
      <c r="H4669" s="10"/>
      <c r="I4669" s="10"/>
      <c r="J4669" s="10"/>
      <c r="K4669" s="10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</row>
    <row r="4670" spans="7:22" ht="53.25" customHeight="1" x14ac:dyDescent="0.2">
      <c r="G4670" s="9"/>
      <c r="H4670" s="10"/>
      <c r="I4670" s="10"/>
      <c r="J4670" s="10"/>
      <c r="K4670" s="10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</row>
    <row r="4671" spans="7:22" ht="53.25" customHeight="1" x14ac:dyDescent="0.2">
      <c r="G4671" s="9"/>
      <c r="H4671" s="10"/>
      <c r="I4671" s="10"/>
      <c r="J4671" s="10"/>
      <c r="K4671" s="10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</row>
    <row r="4672" spans="7:22" ht="53.25" customHeight="1" x14ac:dyDescent="0.2">
      <c r="G4672" s="9"/>
      <c r="H4672" s="10"/>
      <c r="I4672" s="10"/>
      <c r="J4672" s="10"/>
      <c r="K4672" s="10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</row>
    <row r="4673" spans="7:22" ht="53.25" customHeight="1" x14ac:dyDescent="0.2">
      <c r="G4673" s="9"/>
      <c r="H4673" s="10"/>
      <c r="I4673" s="10"/>
      <c r="J4673" s="10"/>
      <c r="K4673" s="10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</row>
    <row r="4674" spans="7:22" ht="53.25" customHeight="1" x14ac:dyDescent="0.2">
      <c r="G4674" s="9"/>
      <c r="H4674" s="10"/>
      <c r="I4674" s="10"/>
      <c r="J4674" s="10"/>
      <c r="K4674" s="10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</row>
    <row r="4675" spans="7:22" ht="53.25" customHeight="1" x14ac:dyDescent="0.2">
      <c r="G4675" s="9"/>
      <c r="H4675" s="10"/>
      <c r="I4675" s="10"/>
      <c r="J4675" s="10"/>
      <c r="K4675" s="10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</row>
    <row r="4676" spans="7:22" ht="53.25" customHeight="1" x14ac:dyDescent="0.2">
      <c r="G4676" s="9"/>
      <c r="H4676" s="10"/>
      <c r="I4676" s="10"/>
      <c r="J4676" s="10"/>
      <c r="K4676" s="10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</row>
    <row r="4677" spans="7:22" ht="53.25" customHeight="1" x14ac:dyDescent="0.2">
      <c r="G4677" s="9"/>
      <c r="H4677" s="10"/>
      <c r="I4677" s="10"/>
      <c r="J4677" s="10"/>
      <c r="K4677" s="10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</row>
    <row r="4678" spans="7:22" ht="53.25" customHeight="1" x14ac:dyDescent="0.2">
      <c r="G4678" s="9"/>
      <c r="H4678" s="10"/>
      <c r="I4678" s="10"/>
      <c r="J4678" s="10"/>
      <c r="K4678" s="10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</row>
    <row r="4679" spans="7:22" ht="53.25" customHeight="1" x14ac:dyDescent="0.2">
      <c r="G4679" s="9"/>
      <c r="H4679" s="10"/>
      <c r="I4679" s="10"/>
      <c r="J4679" s="10"/>
      <c r="K4679" s="10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</row>
    <row r="4680" spans="7:22" ht="53.25" customHeight="1" x14ac:dyDescent="0.2">
      <c r="G4680" s="9"/>
      <c r="H4680" s="10"/>
      <c r="I4680" s="10"/>
      <c r="J4680" s="10"/>
      <c r="K4680" s="10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</row>
    <row r="4681" spans="7:22" ht="53.25" customHeight="1" x14ac:dyDescent="0.2">
      <c r="G4681" s="9"/>
      <c r="H4681" s="10"/>
      <c r="I4681" s="10"/>
      <c r="J4681" s="10"/>
      <c r="K4681" s="10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</row>
    <row r="4682" spans="7:22" ht="53.25" customHeight="1" x14ac:dyDescent="0.2">
      <c r="G4682" s="9"/>
      <c r="H4682" s="10"/>
      <c r="I4682" s="10"/>
      <c r="J4682" s="10"/>
      <c r="K4682" s="10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</row>
    <row r="4683" spans="7:22" ht="53.25" customHeight="1" x14ac:dyDescent="0.2">
      <c r="G4683" s="9"/>
      <c r="H4683" s="10"/>
      <c r="I4683" s="10"/>
      <c r="J4683" s="10"/>
      <c r="K4683" s="10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</row>
    <row r="4684" spans="7:22" ht="53.25" customHeight="1" x14ac:dyDescent="0.2">
      <c r="G4684" s="9"/>
      <c r="H4684" s="10"/>
      <c r="I4684" s="10"/>
      <c r="J4684" s="10"/>
      <c r="K4684" s="10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</row>
    <row r="4685" spans="7:22" ht="53.25" customHeight="1" x14ac:dyDescent="0.2">
      <c r="G4685" s="9"/>
      <c r="H4685" s="10"/>
      <c r="I4685" s="10"/>
      <c r="J4685" s="10"/>
      <c r="K4685" s="10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</row>
    <row r="4686" spans="7:22" ht="53.25" customHeight="1" x14ac:dyDescent="0.2">
      <c r="G4686" s="9"/>
      <c r="H4686" s="10"/>
      <c r="I4686" s="10"/>
      <c r="J4686" s="10"/>
      <c r="K4686" s="10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</row>
    <row r="4687" spans="7:22" ht="53.25" customHeight="1" x14ac:dyDescent="0.2">
      <c r="G4687" s="9"/>
      <c r="H4687" s="10"/>
      <c r="I4687" s="10"/>
      <c r="J4687" s="10"/>
      <c r="K4687" s="10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</row>
    <row r="4688" spans="7:22" ht="53.25" customHeight="1" x14ac:dyDescent="0.2">
      <c r="G4688" s="9"/>
      <c r="H4688" s="10"/>
      <c r="I4688" s="10"/>
      <c r="J4688" s="10"/>
      <c r="K4688" s="10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</row>
    <row r="4689" spans="7:22" ht="53.25" customHeight="1" x14ac:dyDescent="0.2">
      <c r="G4689" s="9"/>
      <c r="H4689" s="10"/>
      <c r="I4689" s="10"/>
      <c r="J4689" s="10"/>
      <c r="K4689" s="10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</row>
    <row r="4690" spans="7:22" ht="53.25" customHeight="1" x14ac:dyDescent="0.2">
      <c r="G4690" s="9"/>
      <c r="H4690" s="10"/>
      <c r="I4690" s="10"/>
      <c r="J4690" s="10"/>
      <c r="K4690" s="10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</row>
    <row r="4691" spans="7:22" ht="53.25" customHeight="1" x14ac:dyDescent="0.2">
      <c r="G4691" s="9"/>
      <c r="H4691" s="10"/>
      <c r="I4691" s="10"/>
      <c r="J4691" s="10"/>
      <c r="K4691" s="10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</row>
    <row r="4692" spans="7:22" ht="53.25" customHeight="1" x14ac:dyDescent="0.2">
      <c r="G4692" s="9"/>
      <c r="H4692" s="10"/>
      <c r="I4692" s="10"/>
      <c r="J4692" s="10"/>
      <c r="K4692" s="10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</row>
    <row r="4693" spans="7:22" ht="53.25" customHeight="1" x14ac:dyDescent="0.2">
      <c r="G4693" s="9"/>
      <c r="H4693" s="10"/>
      <c r="I4693" s="10"/>
      <c r="J4693" s="10"/>
      <c r="K4693" s="10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</row>
    <row r="4694" spans="7:22" ht="53.25" customHeight="1" x14ac:dyDescent="0.2">
      <c r="G4694" s="9"/>
      <c r="H4694" s="10"/>
      <c r="I4694" s="10"/>
      <c r="J4694" s="10"/>
      <c r="K4694" s="10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</row>
    <row r="4695" spans="7:22" ht="53.25" customHeight="1" x14ac:dyDescent="0.2">
      <c r="G4695" s="9"/>
      <c r="H4695" s="10"/>
      <c r="I4695" s="10"/>
      <c r="J4695" s="10"/>
      <c r="K4695" s="10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</row>
    <row r="4696" spans="7:22" ht="53.25" customHeight="1" x14ac:dyDescent="0.2">
      <c r="G4696" s="9"/>
      <c r="H4696" s="10"/>
      <c r="I4696" s="10"/>
      <c r="J4696" s="10"/>
      <c r="K4696" s="10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</row>
    <row r="4697" spans="7:22" ht="53.25" customHeight="1" x14ac:dyDescent="0.2">
      <c r="G4697" s="9"/>
      <c r="H4697" s="10"/>
      <c r="I4697" s="10"/>
      <c r="J4697" s="10"/>
      <c r="K4697" s="10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</row>
    <row r="4698" spans="7:22" ht="53.25" customHeight="1" x14ac:dyDescent="0.2">
      <c r="G4698" s="9"/>
      <c r="H4698" s="10"/>
      <c r="I4698" s="10"/>
      <c r="J4698" s="10"/>
      <c r="K4698" s="10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</row>
    <row r="4699" spans="7:22" ht="53.25" customHeight="1" x14ac:dyDescent="0.2">
      <c r="G4699" s="9"/>
      <c r="H4699" s="10"/>
      <c r="I4699" s="10"/>
      <c r="J4699" s="10"/>
      <c r="K4699" s="10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</row>
    <row r="4700" spans="7:22" ht="53.25" customHeight="1" x14ac:dyDescent="0.2">
      <c r="G4700" s="9"/>
      <c r="H4700" s="10"/>
      <c r="I4700" s="10"/>
      <c r="J4700" s="10"/>
      <c r="K4700" s="10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</row>
    <row r="4701" spans="7:22" ht="53.25" customHeight="1" x14ac:dyDescent="0.2">
      <c r="G4701" s="9"/>
      <c r="H4701" s="10"/>
      <c r="I4701" s="10"/>
      <c r="J4701" s="10"/>
      <c r="K4701" s="10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</row>
    <row r="4702" spans="7:22" ht="53.25" customHeight="1" x14ac:dyDescent="0.2">
      <c r="G4702" s="9"/>
      <c r="H4702" s="10"/>
      <c r="I4702" s="10"/>
      <c r="J4702" s="10"/>
      <c r="K4702" s="10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</row>
    <row r="4703" spans="7:22" ht="53.25" customHeight="1" x14ac:dyDescent="0.2">
      <c r="G4703" s="9"/>
      <c r="H4703" s="10"/>
      <c r="I4703" s="10"/>
      <c r="J4703" s="10"/>
      <c r="K4703" s="10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</row>
    <row r="4704" spans="7:22" ht="53.25" customHeight="1" x14ac:dyDescent="0.2">
      <c r="G4704" s="9"/>
      <c r="H4704" s="10"/>
      <c r="I4704" s="10"/>
      <c r="J4704" s="10"/>
      <c r="K4704" s="10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</row>
    <row r="4705" spans="7:22" ht="53.25" customHeight="1" x14ac:dyDescent="0.2">
      <c r="G4705" s="9"/>
      <c r="H4705" s="10"/>
      <c r="I4705" s="10"/>
      <c r="J4705" s="10"/>
      <c r="K4705" s="10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</row>
    <row r="4706" spans="7:22" ht="53.25" customHeight="1" x14ac:dyDescent="0.2">
      <c r="G4706" s="9"/>
      <c r="H4706" s="10"/>
      <c r="I4706" s="10"/>
      <c r="J4706" s="10"/>
      <c r="K4706" s="10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</row>
    <row r="4707" spans="7:22" ht="53.25" customHeight="1" x14ac:dyDescent="0.2">
      <c r="G4707" s="9"/>
      <c r="H4707" s="10"/>
      <c r="I4707" s="10"/>
      <c r="J4707" s="10"/>
      <c r="K4707" s="10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</row>
    <row r="4708" spans="7:22" ht="53.25" customHeight="1" x14ac:dyDescent="0.2">
      <c r="G4708" s="9"/>
      <c r="H4708" s="10"/>
      <c r="I4708" s="10"/>
      <c r="J4708" s="10"/>
      <c r="K4708" s="10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</row>
    <row r="4709" spans="7:22" ht="53.25" customHeight="1" x14ac:dyDescent="0.2">
      <c r="G4709" s="9"/>
      <c r="H4709" s="10"/>
      <c r="I4709" s="10"/>
      <c r="J4709" s="10"/>
      <c r="K4709" s="10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</row>
    <row r="4710" spans="7:22" ht="53.25" customHeight="1" x14ac:dyDescent="0.2">
      <c r="G4710" s="9"/>
      <c r="H4710" s="10"/>
      <c r="I4710" s="10"/>
      <c r="J4710" s="10"/>
      <c r="K4710" s="10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</row>
    <row r="4711" spans="7:22" ht="53.25" customHeight="1" x14ac:dyDescent="0.2">
      <c r="G4711" s="9"/>
      <c r="H4711" s="10"/>
      <c r="I4711" s="10"/>
      <c r="J4711" s="10"/>
      <c r="K4711" s="10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</row>
    <row r="4712" spans="7:22" ht="53.25" customHeight="1" x14ac:dyDescent="0.2">
      <c r="G4712" s="9"/>
      <c r="H4712" s="10"/>
      <c r="I4712" s="10"/>
      <c r="J4712" s="10"/>
      <c r="K4712" s="10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</row>
    <row r="4713" spans="7:22" ht="53.25" customHeight="1" x14ac:dyDescent="0.2">
      <c r="G4713" s="9"/>
      <c r="H4713" s="10"/>
      <c r="I4713" s="10"/>
      <c r="J4713" s="10"/>
      <c r="K4713" s="10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</row>
    <row r="4714" spans="7:22" ht="53.25" customHeight="1" x14ac:dyDescent="0.2">
      <c r="G4714" s="9"/>
      <c r="H4714" s="10"/>
      <c r="I4714" s="10"/>
      <c r="J4714" s="10"/>
      <c r="K4714" s="10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</row>
    <row r="4715" spans="7:22" ht="53.25" customHeight="1" x14ac:dyDescent="0.2">
      <c r="G4715" s="9"/>
      <c r="H4715" s="10"/>
      <c r="I4715" s="10"/>
      <c r="J4715" s="10"/>
      <c r="K4715" s="10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</row>
    <row r="4716" spans="7:22" ht="53.25" customHeight="1" x14ac:dyDescent="0.2">
      <c r="G4716" s="9"/>
      <c r="H4716" s="10"/>
      <c r="I4716" s="10"/>
      <c r="J4716" s="10"/>
      <c r="K4716" s="10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</row>
    <row r="4717" spans="7:22" ht="53.25" customHeight="1" x14ac:dyDescent="0.2">
      <c r="G4717" s="9"/>
      <c r="H4717" s="10"/>
      <c r="I4717" s="10"/>
      <c r="J4717" s="10"/>
      <c r="K4717" s="10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</row>
    <row r="4718" spans="7:22" ht="53.25" customHeight="1" x14ac:dyDescent="0.2">
      <c r="G4718" s="9"/>
      <c r="H4718" s="10"/>
      <c r="I4718" s="10"/>
      <c r="J4718" s="10"/>
      <c r="K4718" s="10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</row>
    <row r="4719" spans="7:22" ht="53.25" customHeight="1" x14ac:dyDescent="0.2">
      <c r="G4719" s="9"/>
      <c r="H4719" s="10"/>
      <c r="I4719" s="10"/>
      <c r="J4719" s="10"/>
      <c r="K4719" s="10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</row>
    <row r="4720" spans="7:22" ht="53.25" customHeight="1" x14ac:dyDescent="0.2">
      <c r="G4720" s="9"/>
      <c r="H4720" s="10"/>
      <c r="I4720" s="10"/>
      <c r="J4720" s="10"/>
      <c r="K4720" s="10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</row>
    <row r="4721" spans="7:22" ht="53.25" customHeight="1" x14ac:dyDescent="0.2">
      <c r="G4721" s="9"/>
      <c r="H4721" s="10"/>
      <c r="I4721" s="10"/>
      <c r="J4721" s="10"/>
      <c r="K4721" s="10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</row>
    <row r="4722" spans="7:22" ht="53.25" customHeight="1" x14ac:dyDescent="0.2">
      <c r="G4722" s="9"/>
      <c r="H4722" s="10"/>
      <c r="I4722" s="10"/>
      <c r="J4722" s="10"/>
      <c r="K4722" s="10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</row>
    <row r="4723" spans="7:22" ht="53.25" customHeight="1" x14ac:dyDescent="0.2">
      <c r="G4723" s="9"/>
      <c r="H4723" s="10"/>
      <c r="I4723" s="10"/>
      <c r="J4723" s="10"/>
      <c r="K4723" s="10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</row>
    <row r="4724" spans="7:22" ht="53.25" customHeight="1" x14ac:dyDescent="0.2">
      <c r="G4724" s="9"/>
      <c r="H4724" s="10"/>
      <c r="I4724" s="10"/>
      <c r="J4724" s="10"/>
      <c r="K4724" s="10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</row>
    <row r="4725" spans="7:22" ht="53.25" customHeight="1" x14ac:dyDescent="0.2">
      <c r="G4725" s="9"/>
      <c r="H4725" s="10"/>
      <c r="I4725" s="10"/>
      <c r="J4725" s="10"/>
      <c r="K4725" s="10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</row>
    <row r="4726" spans="7:22" ht="53.25" customHeight="1" x14ac:dyDescent="0.2">
      <c r="G4726" s="9"/>
      <c r="H4726" s="10"/>
      <c r="I4726" s="10"/>
      <c r="J4726" s="10"/>
      <c r="K4726" s="10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</row>
    <row r="4727" spans="7:22" ht="53.25" customHeight="1" x14ac:dyDescent="0.2">
      <c r="G4727" s="9"/>
      <c r="H4727" s="10"/>
      <c r="I4727" s="10"/>
      <c r="J4727" s="10"/>
      <c r="K4727" s="10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</row>
    <row r="4728" spans="7:22" ht="53.25" customHeight="1" x14ac:dyDescent="0.2">
      <c r="G4728" s="9"/>
      <c r="H4728" s="10"/>
      <c r="I4728" s="10"/>
      <c r="J4728" s="10"/>
      <c r="K4728" s="10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</row>
    <row r="4729" spans="7:22" ht="53.25" customHeight="1" x14ac:dyDescent="0.2">
      <c r="G4729" s="9"/>
      <c r="H4729" s="10"/>
      <c r="I4729" s="10"/>
      <c r="J4729" s="10"/>
      <c r="K4729" s="10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</row>
    <row r="4730" spans="7:22" ht="53.25" customHeight="1" x14ac:dyDescent="0.2">
      <c r="G4730" s="9"/>
      <c r="H4730" s="10"/>
      <c r="I4730" s="10"/>
      <c r="J4730" s="10"/>
      <c r="K4730" s="10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</row>
    <row r="4731" spans="7:22" ht="53.25" customHeight="1" x14ac:dyDescent="0.2">
      <c r="G4731" s="9"/>
      <c r="H4731" s="10"/>
      <c r="I4731" s="10"/>
      <c r="J4731" s="10"/>
      <c r="K4731" s="10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</row>
    <row r="4732" spans="7:22" ht="53.25" customHeight="1" x14ac:dyDescent="0.2">
      <c r="G4732" s="9"/>
      <c r="H4732" s="10"/>
      <c r="I4732" s="10"/>
      <c r="J4732" s="10"/>
      <c r="K4732" s="10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</row>
    <row r="4733" spans="7:22" ht="53.25" customHeight="1" x14ac:dyDescent="0.2">
      <c r="G4733" s="9"/>
      <c r="H4733" s="10"/>
      <c r="I4733" s="10"/>
      <c r="J4733" s="10"/>
      <c r="K4733" s="10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</row>
    <row r="4734" spans="7:22" ht="53.25" customHeight="1" x14ac:dyDescent="0.2">
      <c r="G4734" s="9"/>
      <c r="H4734" s="10"/>
      <c r="I4734" s="10"/>
      <c r="J4734" s="10"/>
      <c r="K4734" s="10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</row>
    <row r="4735" spans="7:22" ht="53.25" customHeight="1" x14ac:dyDescent="0.2">
      <c r="G4735" s="9"/>
      <c r="H4735" s="10"/>
      <c r="I4735" s="10"/>
      <c r="J4735" s="10"/>
      <c r="K4735" s="10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</row>
    <row r="4736" spans="7:22" ht="53.25" customHeight="1" x14ac:dyDescent="0.2">
      <c r="G4736" s="9"/>
      <c r="H4736" s="10"/>
      <c r="I4736" s="10"/>
      <c r="J4736" s="10"/>
      <c r="K4736" s="10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</row>
    <row r="4737" spans="7:22" ht="53.25" customHeight="1" x14ac:dyDescent="0.2">
      <c r="G4737" s="9"/>
      <c r="H4737" s="10"/>
      <c r="I4737" s="10"/>
      <c r="J4737" s="10"/>
      <c r="K4737" s="10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</row>
    <row r="4738" spans="7:22" ht="53.25" customHeight="1" x14ac:dyDescent="0.2">
      <c r="G4738" s="9"/>
      <c r="H4738" s="10"/>
      <c r="I4738" s="10"/>
      <c r="J4738" s="10"/>
      <c r="K4738" s="10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</row>
    <row r="4739" spans="7:22" ht="53.25" customHeight="1" x14ac:dyDescent="0.2">
      <c r="G4739" s="9"/>
      <c r="H4739" s="10"/>
      <c r="I4739" s="10"/>
      <c r="J4739" s="10"/>
      <c r="K4739" s="10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</row>
    <row r="4740" spans="7:22" ht="53.25" customHeight="1" x14ac:dyDescent="0.2">
      <c r="G4740" s="9"/>
      <c r="H4740" s="10"/>
      <c r="I4740" s="10"/>
      <c r="J4740" s="10"/>
      <c r="K4740" s="10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</row>
    <row r="4741" spans="7:22" ht="53.25" customHeight="1" x14ac:dyDescent="0.2">
      <c r="G4741" s="9"/>
      <c r="H4741" s="10"/>
      <c r="I4741" s="10"/>
      <c r="J4741" s="10"/>
      <c r="K4741" s="10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</row>
    <row r="4742" spans="7:22" ht="53.25" customHeight="1" x14ac:dyDescent="0.2">
      <c r="G4742" s="9"/>
      <c r="H4742" s="10"/>
      <c r="I4742" s="10"/>
      <c r="J4742" s="10"/>
      <c r="K4742" s="10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</row>
    <row r="4743" spans="7:22" ht="53.25" customHeight="1" x14ac:dyDescent="0.2">
      <c r="G4743" s="9"/>
      <c r="H4743" s="10"/>
      <c r="I4743" s="10"/>
      <c r="J4743" s="10"/>
      <c r="K4743" s="10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</row>
    <row r="4744" spans="7:22" ht="53.25" customHeight="1" x14ac:dyDescent="0.2">
      <c r="G4744" s="9"/>
      <c r="H4744" s="10"/>
      <c r="I4744" s="10"/>
      <c r="J4744" s="10"/>
      <c r="K4744" s="10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</row>
    <row r="4745" spans="7:22" ht="53.25" customHeight="1" x14ac:dyDescent="0.2">
      <c r="G4745" s="9"/>
      <c r="H4745" s="10"/>
      <c r="I4745" s="10"/>
      <c r="J4745" s="10"/>
      <c r="K4745" s="10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</row>
    <row r="4746" spans="7:22" ht="53.25" customHeight="1" x14ac:dyDescent="0.2">
      <c r="G4746" s="9"/>
      <c r="H4746" s="10"/>
      <c r="I4746" s="10"/>
      <c r="J4746" s="10"/>
      <c r="K4746" s="10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</row>
    <row r="4747" spans="7:22" ht="53.25" customHeight="1" x14ac:dyDescent="0.2">
      <c r="G4747" s="9"/>
      <c r="H4747" s="10"/>
      <c r="I4747" s="10"/>
      <c r="J4747" s="10"/>
      <c r="K4747" s="10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</row>
    <row r="4748" spans="7:22" ht="53.25" customHeight="1" x14ac:dyDescent="0.2">
      <c r="G4748" s="9"/>
      <c r="H4748" s="10"/>
      <c r="I4748" s="10"/>
      <c r="J4748" s="10"/>
      <c r="K4748" s="10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</row>
    <row r="4749" spans="7:22" ht="53.25" customHeight="1" x14ac:dyDescent="0.2">
      <c r="G4749" s="9"/>
      <c r="H4749" s="10"/>
      <c r="I4749" s="10"/>
      <c r="J4749" s="10"/>
      <c r="K4749" s="10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</row>
    <row r="4750" spans="7:22" ht="53.25" customHeight="1" x14ac:dyDescent="0.2">
      <c r="G4750" s="9"/>
      <c r="H4750" s="10"/>
      <c r="I4750" s="10"/>
      <c r="J4750" s="10"/>
      <c r="K4750" s="10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</row>
    <row r="4751" spans="7:22" ht="53.25" customHeight="1" x14ac:dyDescent="0.2">
      <c r="G4751" s="9"/>
      <c r="H4751" s="10"/>
      <c r="I4751" s="10"/>
      <c r="J4751" s="10"/>
      <c r="K4751" s="10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</row>
    <row r="4752" spans="7:22" ht="53.25" customHeight="1" x14ac:dyDescent="0.2">
      <c r="G4752" s="9"/>
      <c r="H4752" s="10"/>
      <c r="I4752" s="10"/>
      <c r="J4752" s="10"/>
      <c r="K4752" s="10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</row>
    <row r="4753" spans="7:22" ht="53.25" customHeight="1" x14ac:dyDescent="0.2">
      <c r="G4753" s="9"/>
      <c r="H4753" s="10"/>
      <c r="I4753" s="10"/>
      <c r="J4753" s="10"/>
      <c r="K4753" s="10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</row>
    <row r="4754" spans="7:22" ht="53.25" customHeight="1" x14ac:dyDescent="0.2">
      <c r="G4754" s="9"/>
      <c r="H4754" s="10"/>
      <c r="I4754" s="10"/>
      <c r="J4754" s="10"/>
      <c r="K4754" s="10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</row>
    <row r="4755" spans="7:22" ht="53.25" customHeight="1" x14ac:dyDescent="0.2">
      <c r="G4755" s="9"/>
      <c r="H4755" s="10"/>
      <c r="I4755" s="10"/>
      <c r="J4755" s="10"/>
      <c r="K4755" s="10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</row>
    <row r="4756" spans="7:22" ht="53.25" customHeight="1" x14ac:dyDescent="0.2">
      <c r="G4756" s="9"/>
      <c r="H4756" s="10"/>
      <c r="I4756" s="10"/>
      <c r="J4756" s="10"/>
      <c r="K4756" s="10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</row>
    <row r="4757" spans="7:22" ht="53.25" customHeight="1" x14ac:dyDescent="0.2">
      <c r="G4757" s="9"/>
      <c r="H4757" s="10"/>
      <c r="I4757" s="10"/>
      <c r="J4757" s="10"/>
      <c r="K4757" s="10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</row>
    <row r="4758" spans="7:22" ht="53.25" customHeight="1" x14ac:dyDescent="0.2">
      <c r="G4758" s="9"/>
      <c r="H4758" s="10"/>
      <c r="I4758" s="10"/>
      <c r="J4758" s="10"/>
      <c r="K4758" s="10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</row>
    <row r="4759" spans="7:22" ht="53.25" customHeight="1" x14ac:dyDescent="0.2">
      <c r="G4759" s="9"/>
      <c r="H4759" s="10"/>
      <c r="I4759" s="10"/>
      <c r="J4759" s="10"/>
      <c r="K4759" s="10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</row>
    <row r="4760" spans="7:22" ht="53.25" customHeight="1" x14ac:dyDescent="0.2">
      <c r="G4760" s="9"/>
      <c r="H4760" s="10"/>
      <c r="I4760" s="10"/>
      <c r="J4760" s="10"/>
      <c r="K4760" s="10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</row>
    <row r="4761" spans="7:22" ht="53.25" customHeight="1" x14ac:dyDescent="0.2">
      <c r="G4761" s="9"/>
      <c r="H4761" s="10"/>
      <c r="I4761" s="10"/>
      <c r="J4761" s="10"/>
      <c r="K4761" s="10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</row>
    <row r="4762" spans="7:22" ht="53.25" customHeight="1" x14ac:dyDescent="0.2">
      <c r="G4762" s="9"/>
      <c r="H4762" s="10"/>
      <c r="I4762" s="10"/>
      <c r="J4762" s="10"/>
      <c r="K4762" s="10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</row>
    <row r="4763" spans="7:22" ht="53.25" customHeight="1" x14ac:dyDescent="0.2">
      <c r="G4763" s="9"/>
      <c r="H4763" s="10"/>
      <c r="I4763" s="10"/>
      <c r="J4763" s="10"/>
      <c r="K4763" s="10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</row>
    <row r="4764" spans="7:22" ht="53.25" customHeight="1" x14ac:dyDescent="0.2">
      <c r="G4764" s="9"/>
      <c r="H4764" s="10"/>
      <c r="I4764" s="10"/>
      <c r="J4764" s="10"/>
      <c r="K4764" s="10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</row>
    <row r="4765" spans="7:22" ht="53.25" customHeight="1" x14ac:dyDescent="0.2">
      <c r="G4765" s="9"/>
      <c r="H4765" s="10"/>
      <c r="I4765" s="10"/>
      <c r="J4765" s="10"/>
      <c r="K4765" s="10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</row>
    <row r="4766" spans="7:22" ht="53.25" customHeight="1" x14ac:dyDescent="0.2">
      <c r="G4766" s="9"/>
      <c r="H4766" s="10"/>
      <c r="I4766" s="10"/>
      <c r="J4766" s="10"/>
      <c r="K4766" s="10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</row>
    <row r="4767" spans="7:22" ht="53.25" customHeight="1" x14ac:dyDescent="0.2">
      <c r="G4767" s="9"/>
      <c r="H4767" s="10"/>
      <c r="I4767" s="10"/>
      <c r="J4767" s="10"/>
      <c r="K4767" s="10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</row>
    <row r="4768" spans="7:22" ht="53.25" customHeight="1" x14ac:dyDescent="0.2">
      <c r="G4768" s="9"/>
      <c r="H4768" s="10"/>
      <c r="I4768" s="10"/>
      <c r="J4768" s="10"/>
      <c r="K4768" s="10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</row>
    <row r="4769" spans="7:22" ht="53.25" customHeight="1" x14ac:dyDescent="0.2">
      <c r="G4769" s="9"/>
      <c r="H4769" s="10"/>
      <c r="I4769" s="10"/>
      <c r="J4769" s="10"/>
      <c r="K4769" s="10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</row>
    <row r="4770" spans="7:22" ht="53.25" customHeight="1" x14ac:dyDescent="0.2">
      <c r="G4770" s="9"/>
      <c r="H4770" s="10"/>
      <c r="I4770" s="10"/>
      <c r="J4770" s="10"/>
      <c r="K4770" s="10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</row>
    <row r="4771" spans="7:22" ht="53.25" customHeight="1" x14ac:dyDescent="0.2">
      <c r="G4771" s="9"/>
      <c r="H4771" s="10"/>
      <c r="I4771" s="10"/>
      <c r="J4771" s="10"/>
      <c r="K4771" s="10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</row>
    <row r="4772" spans="7:22" ht="53.25" customHeight="1" x14ac:dyDescent="0.2">
      <c r="G4772" s="9"/>
      <c r="H4772" s="10"/>
      <c r="I4772" s="10"/>
      <c r="J4772" s="10"/>
      <c r="K4772" s="10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</row>
    <row r="4773" spans="7:22" ht="53.25" customHeight="1" x14ac:dyDescent="0.2">
      <c r="G4773" s="9"/>
      <c r="H4773" s="10"/>
      <c r="I4773" s="10"/>
      <c r="J4773" s="10"/>
      <c r="K4773" s="10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</row>
    <row r="4774" spans="7:22" ht="53.25" customHeight="1" x14ac:dyDescent="0.2">
      <c r="G4774" s="9"/>
      <c r="H4774" s="10"/>
      <c r="I4774" s="10"/>
      <c r="J4774" s="10"/>
      <c r="K4774" s="10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</row>
    <row r="4775" spans="7:22" ht="53.25" customHeight="1" x14ac:dyDescent="0.2">
      <c r="G4775" s="9"/>
      <c r="H4775" s="10"/>
      <c r="I4775" s="10"/>
      <c r="J4775" s="10"/>
      <c r="K4775" s="10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</row>
    <row r="4776" spans="7:22" ht="53.25" customHeight="1" x14ac:dyDescent="0.2">
      <c r="G4776" s="9"/>
      <c r="H4776" s="10"/>
      <c r="I4776" s="10"/>
      <c r="J4776" s="10"/>
      <c r="K4776" s="10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</row>
    <row r="4777" spans="7:22" ht="53.25" customHeight="1" x14ac:dyDescent="0.2">
      <c r="G4777" s="9"/>
      <c r="H4777" s="10"/>
      <c r="I4777" s="10"/>
      <c r="J4777" s="10"/>
      <c r="K4777" s="10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</row>
    <row r="4778" spans="7:22" ht="53.25" customHeight="1" x14ac:dyDescent="0.2">
      <c r="G4778" s="9"/>
      <c r="H4778" s="10"/>
      <c r="I4778" s="10"/>
      <c r="J4778" s="10"/>
      <c r="K4778" s="10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</row>
    <row r="4779" spans="7:22" ht="53.25" customHeight="1" x14ac:dyDescent="0.2">
      <c r="G4779" s="9"/>
      <c r="H4779" s="10"/>
      <c r="I4779" s="10"/>
      <c r="J4779" s="10"/>
      <c r="K4779" s="10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</row>
    <row r="4780" spans="7:22" ht="53.25" customHeight="1" x14ac:dyDescent="0.2">
      <c r="G4780" s="9"/>
      <c r="H4780" s="10"/>
      <c r="I4780" s="10"/>
      <c r="J4780" s="10"/>
      <c r="K4780" s="10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</row>
    <row r="4781" spans="7:22" ht="53.25" customHeight="1" x14ac:dyDescent="0.2">
      <c r="G4781" s="9"/>
      <c r="H4781" s="10"/>
      <c r="I4781" s="10"/>
      <c r="J4781" s="10"/>
      <c r="K4781" s="10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</row>
    <row r="4782" spans="7:22" ht="53.25" customHeight="1" x14ac:dyDescent="0.2">
      <c r="G4782" s="9"/>
      <c r="H4782" s="10"/>
      <c r="I4782" s="10"/>
      <c r="J4782" s="10"/>
      <c r="K4782" s="10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</row>
    <row r="4783" spans="7:22" ht="53.25" customHeight="1" x14ac:dyDescent="0.2">
      <c r="G4783" s="9"/>
      <c r="H4783" s="10"/>
      <c r="I4783" s="10"/>
      <c r="J4783" s="10"/>
      <c r="K4783" s="10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</row>
    <row r="4784" spans="7:22" ht="53.25" customHeight="1" x14ac:dyDescent="0.2">
      <c r="G4784" s="9"/>
      <c r="H4784" s="10"/>
      <c r="I4784" s="10"/>
      <c r="J4784" s="10"/>
      <c r="K4784" s="10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</row>
    <row r="4785" spans="7:22" ht="53.25" customHeight="1" x14ac:dyDescent="0.2">
      <c r="G4785" s="9"/>
      <c r="H4785" s="10"/>
      <c r="I4785" s="10"/>
      <c r="J4785" s="10"/>
      <c r="K4785" s="10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</row>
    <row r="4786" spans="7:22" ht="53.25" customHeight="1" x14ac:dyDescent="0.2">
      <c r="G4786" s="9"/>
      <c r="H4786" s="10"/>
      <c r="I4786" s="10"/>
      <c r="J4786" s="10"/>
      <c r="K4786" s="10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</row>
    <row r="4787" spans="7:22" ht="53.25" customHeight="1" x14ac:dyDescent="0.2">
      <c r="G4787" s="9"/>
      <c r="H4787" s="10"/>
      <c r="I4787" s="10"/>
      <c r="J4787" s="10"/>
      <c r="K4787" s="10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</row>
    <row r="4788" spans="7:22" ht="53.25" customHeight="1" x14ac:dyDescent="0.2">
      <c r="G4788" s="9"/>
      <c r="H4788" s="10"/>
      <c r="I4788" s="10"/>
      <c r="J4788" s="10"/>
      <c r="K4788" s="10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</row>
    <row r="4789" spans="7:22" ht="53.25" customHeight="1" x14ac:dyDescent="0.2">
      <c r="G4789" s="9"/>
      <c r="H4789" s="10"/>
      <c r="I4789" s="10"/>
      <c r="J4789" s="10"/>
      <c r="K4789" s="10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</row>
    <row r="4790" spans="7:22" ht="53.25" customHeight="1" x14ac:dyDescent="0.2">
      <c r="G4790" s="9"/>
      <c r="H4790" s="10"/>
      <c r="I4790" s="10"/>
      <c r="J4790" s="10"/>
      <c r="K4790" s="10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</row>
    <row r="4791" spans="7:22" ht="53.25" customHeight="1" x14ac:dyDescent="0.2">
      <c r="G4791" s="9"/>
      <c r="H4791" s="10"/>
      <c r="I4791" s="10"/>
      <c r="J4791" s="10"/>
      <c r="K4791" s="10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</row>
    <row r="4792" spans="7:22" ht="53.25" customHeight="1" x14ac:dyDescent="0.2">
      <c r="G4792" s="9"/>
      <c r="H4792" s="10"/>
      <c r="I4792" s="10"/>
      <c r="J4792" s="10"/>
      <c r="K4792" s="10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</row>
    <row r="4793" spans="7:22" ht="53.25" customHeight="1" x14ac:dyDescent="0.2">
      <c r="G4793" s="9"/>
      <c r="H4793" s="10"/>
      <c r="I4793" s="10"/>
      <c r="J4793" s="10"/>
      <c r="K4793" s="10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</row>
    <row r="4794" spans="7:22" ht="53.25" customHeight="1" x14ac:dyDescent="0.2">
      <c r="G4794" s="9"/>
      <c r="H4794" s="10"/>
      <c r="I4794" s="10"/>
      <c r="J4794" s="10"/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</row>
    <row r="4795" spans="7:22" ht="53.25" customHeight="1" x14ac:dyDescent="0.2">
      <c r="G4795" s="9"/>
      <c r="H4795" s="10"/>
      <c r="I4795" s="10"/>
      <c r="J4795" s="10"/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</row>
    <row r="4796" spans="7:22" ht="53.25" customHeight="1" x14ac:dyDescent="0.2">
      <c r="G4796" s="9"/>
      <c r="H4796" s="10"/>
      <c r="I4796" s="10"/>
      <c r="J4796" s="10"/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</row>
    <row r="4797" spans="7:22" ht="53.25" customHeight="1" x14ac:dyDescent="0.2">
      <c r="G4797" s="9"/>
      <c r="H4797" s="10"/>
      <c r="I4797" s="10"/>
      <c r="J4797" s="10"/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</row>
    <row r="4798" spans="7:22" ht="53.25" customHeight="1" x14ac:dyDescent="0.2">
      <c r="G4798" s="9"/>
      <c r="H4798" s="10"/>
      <c r="I4798" s="10"/>
      <c r="J4798" s="10"/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</row>
    <row r="4799" spans="7:22" ht="53.25" customHeight="1" x14ac:dyDescent="0.2">
      <c r="G4799" s="9"/>
      <c r="H4799" s="10"/>
      <c r="I4799" s="10"/>
      <c r="J4799" s="10"/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</row>
    <row r="4800" spans="7:22" ht="53.25" customHeight="1" x14ac:dyDescent="0.2">
      <c r="G4800" s="9"/>
      <c r="H4800" s="10"/>
      <c r="I4800" s="10"/>
      <c r="J4800" s="10"/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</row>
    <row r="4801" spans="7:22" ht="53.25" customHeight="1" x14ac:dyDescent="0.2">
      <c r="G4801" s="9"/>
      <c r="H4801" s="10"/>
      <c r="I4801" s="10"/>
      <c r="J4801" s="10"/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</row>
    <row r="4802" spans="7:22" ht="53.25" customHeight="1" x14ac:dyDescent="0.2">
      <c r="G4802" s="9"/>
      <c r="H4802" s="10"/>
      <c r="I4802" s="10"/>
      <c r="J4802" s="10"/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</row>
    <row r="4803" spans="7:22" ht="53.25" customHeight="1" x14ac:dyDescent="0.2">
      <c r="G4803" s="9"/>
      <c r="H4803" s="10"/>
      <c r="I4803" s="10"/>
      <c r="J4803" s="10"/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</row>
    <row r="4804" spans="7:22" ht="53.25" customHeight="1" x14ac:dyDescent="0.2">
      <c r="G4804" s="9"/>
      <c r="H4804" s="10"/>
      <c r="I4804" s="10"/>
      <c r="J4804" s="10"/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</row>
    <row r="4805" spans="7:22" ht="53.25" customHeight="1" x14ac:dyDescent="0.2">
      <c r="G4805" s="9"/>
      <c r="H4805" s="10"/>
      <c r="I4805" s="10"/>
      <c r="J4805" s="10"/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</row>
    <row r="4806" spans="7:22" ht="53.25" customHeight="1" x14ac:dyDescent="0.2">
      <c r="G4806" s="9"/>
      <c r="H4806" s="10"/>
      <c r="I4806" s="10"/>
      <c r="J4806" s="10"/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</row>
    <row r="4807" spans="7:22" ht="53.25" customHeight="1" x14ac:dyDescent="0.2">
      <c r="G4807" s="9"/>
      <c r="H4807" s="10"/>
      <c r="I4807" s="10"/>
      <c r="J4807" s="10"/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</row>
    <row r="4808" spans="7:22" ht="53.25" customHeight="1" x14ac:dyDescent="0.2">
      <c r="G4808" s="9"/>
      <c r="H4808" s="10"/>
      <c r="I4808" s="10"/>
      <c r="J4808" s="10"/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</row>
    <row r="4809" spans="7:22" ht="53.25" customHeight="1" x14ac:dyDescent="0.2">
      <c r="G4809" s="9"/>
      <c r="H4809" s="10"/>
      <c r="I4809" s="10"/>
      <c r="J4809" s="10"/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</row>
    <row r="4810" spans="7:22" ht="53.25" customHeight="1" x14ac:dyDescent="0.2">
      <c r="G4810" s="9"/>
      <c r="H4810" s="10"/>
      <c r="I4810" s="10"/>
      <c r="J4810" s="10"/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</row>
    <row r="4811" spans="7:22" ht="53.25" customHeight="1" x14ac:dyDescent="0.2">
      <c r="G4811" s="9"/>
      <c r="H4811" s="10"/>
      <c r="I4811" s="10"/>
      <c r="J4811" s="10"/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</row>
    <row r="4812" spans="7:22" ht="53.25" customHeight="1" x14ac:dyDescent="0.2">
      <c r="G4812" s="9"/>
      <c r="H4812" s="10"/>
      <c r="I4812" s="10"/>
      <c r="J4812" s="10"/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</row>
    <row r="4813" spans="7:22" ht="53.25" customHeight="1" x14ac:dyDescent="0.2">
      <c r="G4813" s="9"/>
      <c r="H4813" s="10"/>
      <c r="I4813" s="10"/>
      <c r="J4813" s="10"/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</row>
    <row r="4814" spans="7:22" ht="53.25" customHeight="1" x14ac:dyDescent="0.2">
      <c r="G4814" s="9"/>
      <c r="H4814" s="10"/>
      <c r="I4814" s="10"/>
      <c r="J4814" s="10"/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</row>
    <row r="4815" spans="7:22" ht="53.25" customHeight="1" x14ac:dyDescent="0.2">
      <c r="G4815" s="9"/>
      <c r="H4815" s="10"/>
      <c r="I4815" s="10"/>
      <c r="J4815" s="10"/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</row>
    <row r="4816" spans="7:22" ht="53.25" customHeight="1" x14ac:dyDescent="0.2">
      <c r="G4816" s="9"/>
      <c r="H4816" s="10"/>
      <c r="I4816" s="10"/>
      <c r="J4816" s="10"/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</row>
    <row r="4817" spans="7:22" ht="53.25" customHeight="1" x14ac:dyDescent="0.2">
      <c r="G4817" s="9"/>
      <c r="H4817" s="10"/>
      <c r="I4817" s="10"/>
      <c r="J4817" s="10"/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</row>
    <row r="4818" spans="7:22" ht="53.25" customHeight="1" x14ac:dyDescent="0.2">
      <c r="G4818" s="9"/>
      <c r="H4818" s="10"/>
      <c r="I4818" s="10"/>
      <c r="J4818" s="10"/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</row>
    <row r="4819" spans="7:22" ht="53.25" customHeight="1" x14ac:dyDescent="0.2">
      <c r="G4819" s="9"/>
      <c r="H4819" s="10"/>
      <c r="I4819" s="10"/>
      <c r="J4819" s="10"/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</row>
    <row r="4820" spans="7:22" ht="53.25" customHeight="1" x14ac:dyDescent="0.2">
      <c r="G4820" s="9"/>
      <c r="H4820" s="10"/>
      <c r="I4820" s="10"/>
      <c r="J4820" s="10"/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</row>
    <row r="4821" spans="7:22" ht="53.25" customHeight="1" x14ac:dyDescent="0.2">
      <c r="G4821" s="9"/>
      <c r="H4821" s="10"/>
      <c r="I4821" s="10"/>
      <c r="J4821" s="10"/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</row>
    <row r="4822" spans="7:22" ht="53.25" customHeight="1" x14ac:dyDescent="0.2">
      <c r="G4822" s="9"/>
      <c r="H4822" s="10"/>
      <c r="I4822" s="10"/>
      <c r="J4822" s="10"/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</row>
    <row r="4823" spans="7:22" ht="53.25" customHeight="1" x14ac:dyDescent="0.2">
      <c r="G4823" s="9"/>
      <c r="H4823" s="10"/>
      <c r="I4823" s="10"/>
      <c r="J4823" s="10"/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</row>
    <row r="4824" spans="7:22" ht="53.25" customHeight="1" x14ac:dyDescent="0.2">
      <c r="G4824" s="9"/>
      <c r="H4824" s="10"/>
      <c r="I4824" s="10"/>
      <c r="J4824" s="10"/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</row>
    <row r="4825" spans="7:22" ht="53.25" customHeight="1" x14ac:dyDescent="0.2">
      <c r="G4825" s="9"/>
      <c r="H4825" s="10"/>
      <c r="I4825" s="10"/>
      <c r="J4825" s="10"/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</row>
    <row r="4826" spans="7:22" ht="53.25" customHeight="1" x14ac:dyDescent="0.2">
      <c r="G4826" s="9"/>
      <c r="H4826" s="10"/>
      <c r="I4826" s="10"/>
      <c r="J4826" s="10"/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</row>
    <row r="4827" spans="7:22" ht="53.25" customHeight="1" x14ac:dyDescent="0.2">
      <c r="G4827" s="9"/>
      <c r="H4827" s="10"/>
      <c r="I4827" s="10"/>
      <c r="J4827" s="10"/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</row>
    <row r="4828" spans="7:22" ht="53.25" customHeight="1" x14ac:dyDescent="0.2">
      <c r="G4828" s="9"/>
      <c r="H4828" s="10"/>
      <c r="I4828" s="10"/>
      <c r="J4828" s="10"/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</row>
    <row r="4829" spans="7:22" ht="53.25" customHeight="1" x14ac:dyDescent="0.2">
      <c r="G4829" s="9"/>
      <c r="H4829" s="10"/>
      <c r="I4829" s="10"/>
      <c r="J4829" s="10"/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</row>
    <row r="4830" spans="7:22" ht="53.25" customHeight="1" x14ac:dyDescent="0.2">
      <c r="G4830" s="9"/>
      <c r="H4830" s="10"/>
      <c r="I4830" s="10"/>
      <c r="J4830" s="10"/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</row>
    <row r="4831" spans="7:22" ht="53.25" customHeight="1" x14ac:dyDescent="0.2">
      <c r="G4831" s="9"/>
      <c r="H4831" s="10"/>
      <c r="I4831" s="10"/>
      <c r="J4831" s="10"/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</row>
    <row r="4832" spans="7:22" ht="53.25" customHeight="1" x14ac:dyDescent="0.2">
      <c r="G4832" s="9"/>
      <c r="H4832" s="10"/>
      <c r="I4832" s="10"/>
      <c r="J4832" s="10"/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</row>
    <row r="4833" spans="7:22" ht="53.25" customHeight="1" x14ac:dyDescent="0.2">
      <c r="G4833" s="9"/>
      <c r="H4833" s="10"/>
      <c r="I4833" s="10"/>
      <c r="J4833" s="10"/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</row>
    <row r="4834" spans="7:22" ht="53.25" customHeight="1" x14ac:dyDescent="0.2">
      <c r="G4834" s="9"/>
      <c r="H4834" s="10"/>
      <c r="I4834" s="10"/>
      <c r="J4834" s="10"/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</row>
    <row r="4835" spans="7:22" ht="53.25" customHeight="1" x14ac:dyDescent="0.2">
      <c r="G4835" s="9"/>
      <c r="H4835" s="10"/>
      <c r="I4835" s="10"/>
      <c r="J4835" s="10"/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</row>
    <row r="4836" spans="7:22" ht="53.25" customHeight="1" x14ac:dyDescent="0.2">
      <c r="G4836" s="9"/>
      <c r="H4836" s="10"/>
      <c r="I4836" s="10"/>
      <c r="J4836" s="10"/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</row>
    <row r="4837" spans="7:22" ht="53.25" customHeight="1" x14ac:dyDescent="0.2">
      <c r="G4837" s="9"/>
      <c r="H4837" s="10"/>
      <c r="I4837" s="10"/>
      <c r="J4837" s="10"/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</row>
    <row r="4838" spans="7:22" ht="53.25" customHeight="1" x14ac:dyDescent="0.2">
      <c r="G4838" s="9"/>
      <c r="H4838" s="10"/>
      <c r="I4838" s="10"/>
      <c r="J4838" s="10"/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</row>
    <row r="4839" spans="7:22" ht="53.25" customHeight="1" x14ac:dyDescent="0.2">
      <c r="G4839" s="9"/>
      <c r="H4839" s="10"/>
      <c r="I4839" s="10"/>
      <c r="J4839" s="10"/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</row>
    <row r="4840" spans="7:22" ht="53.25" customHeight="1" x14ac:dyDescent="0.2">
      <c r="G4840" s="9"/>
      <c r="H4840" s="10"/>
      <c r="I4840" s="10"/>
      <c r="J4840" s="10"/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</row>
    <row r="4841" spans="7:22" ht="53.25" customHeight="1" x14ac:dyDescent="0.2">
      <c r="G4841" s="9"/>
      <c r="H4841" s="10"/>
      <c r="I4841" s="10"/>
      <c r="J4841" s="10"/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</row>
    <row r="4842" spans="7:22" ht="53.25" customHeight="1" x14ac:dyDescent="0.2">
      <c r="G4842" s="9"/>
      <c r="H4842" s="10"/>
      <c r="I4842" s="10"/>
      <c r="J4842" s="10"/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</row>
    <row r="4843" spans="7:22" ht="53.25" customHeight="1" x14ac:dyDescent="0.2">
      <c r="G4843" s="9"/>
      <c r="H4843" s="10"/>
      <c r="I4843" s="10"/>
      <c r="J4843" s="10"/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</row>
    <row r="4844" spans="7:22" ht="53.25" customHeight="1" x14ac:dyDescent="0.2">
      <c r="G4844" s="9"/>
      <c r="H4844" s="10"/>
      <c r="I4844" s="10"/>
      <c r="J4844" s="10"/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</row>
    <row r="4845" spans="7:22" ht="53.25" customHeight="1" x14ac:dyDescent="0.2">
      <c r="G4845" s="9"/>
      <c r="H4845" s="10"/>
      <c r="I4845" s="10"/>
      <c r="J4845" s="10"/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</row>
    <row r="4846" spans="7:22" ht="53.25" customHeight="1" x14ac:dyDescent="0.2">
      <c r="G4846" s="9"/>
      <c r="H4846" s="10"/>
      <c r="I4846" s="10"/>
      <c r="J4846" s="10"/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</row>
    <row r="4847" spans="7:22" ht="53.25" customHeight="1" x14ac:dyDescent="0.2">
      <c r="G4847" s="9"/>
      <c r="H4847" s="10"/>
      <c r="I4847" s="10"/>
      <c r="J4847" s="10"/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</row>
    <row r="4848" spans="7:22" ht="53.25" customHeight="1" x14ac:dyDescent="0.2">
      <c r="G4848" s="9"/>
      <c r="H4848" s="10"/>
      <c r="I4848" s="10"/>
      <c r="J4848" s="10"/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</row>
    <row r="4849" spans="7:22" ht="53.25" customHeight="1" x14ac:dyDescent="0.2">
      <c r="G4849" s="9"/>
      <c r="H4849" s="10"/>
      <c r="I4849" s="10"/>
      <c r="J4849" s="10"/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</row>
    <row r="4850" spans="7:22" ht="53.25" customHeight="1" x14ac:dyDescent="0.2">
      <c r="G4850" s="9"/>
      <c r="H4850" s="10"/>
      <c r="I4850" s="10"/>
      <c r="J4850" s="10"/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</row>
    <row r="4851" spans="7:22" ht="53.25" customHeight="1" x14ac:dyDescent="0.2">
      <c r="G4851" s="9"/>
      <c r="H4851" s="10"/>
      <c r="I4851" s="10"/>
      <c r="J4851" s="10"/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</row>
    <row r="4852" spans="7:22" ht="53.25" customHeight="1" x14ac:dyDescent="0.2">
      <c r="G4852" s="9"/>
      <c r="H4852" s="10"/>
      <c r="I4852" s="10"/>
      <c r="J4852" s="10"/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</row>
    <row r="4853" spans="7:22" ht="53.25" customHeight="1" x14ac:dyDescent="0.2">
      <c r="G4853" s="9"/>
      <c r="H4853" s="10"/>
      <c r="I4853" s="10"/>
      <c r="J4853" s="10"/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</row>
    <row r="4854" spans="7:22" ht="53.25" customHeight="1" x14ac:dyDescent="0.2">
      <c r="G4854" s="9"/>
      <c r="H4854" s="10"/>
      <c r="I4854" s="10"/>
      <c r="J4854" s="10"/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</row>
    <row r="4855" spans="7:22" ht="53.25" customHeight="1" x14ac:dyDescent="0.2">
      <c r="G4855" s="9"/>
      <c r="H4855" s="10"/>
      <c r="I4855" s="10"/>
      <c r="J4855" s="10"/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</row>
    <row r="4856" spans="7:22" ht="53.25" customHeight="1" x14ac:dyDescent="0.2">
      <c r="G4856" s="9"/>
      <c r="H4856" s="10"/>
      <c r="I4856" s="10"/>
      <c r="J4856" s="10"/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</row>
    <row r="4857" spans="7:22" ht="53.25" customHeight="1" x14ac:dyDescent="0.2">
      <c r="G4857" s="9"/>
      <c r="H4857" s="10"/>
      <c r="I4857" s="10"/>
      <c r="J4857" s="10"/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</row>
    <row r="4858" spans="7:22" ht="53.25" customHeight="1" x14ac:dyDescent="0.2">
      <c r="G4858" s="9"/>
      <c r="H4858" s="10"/>
      <c r="I4858" s="10"/>
      <c r="J4858" s="10"/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</row>
    <row r="4859" spans="7:22" ht="53.25" customHeight="1" x14ac:dyDescent="0.2">
      <c r="G4859" s="9"/>
      <c r="H4859" s="10"/>
      <c r="I4859" s="10"/>
      <c r="J4859" s="10"/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</row>
    <row r="4860" spans="7:22" ht="53.25" customHeight="1" x14ac:dyDescent="0.2">
      <c r="G4860" s="9"/>
      <c r="H4860" s="10"/>
      <c r="I4860" s="10"/>
      <c r="J4860" s="10"/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</row>
    <row r="4861" spans="7:22" ht="53.25" customHeight="1" x14ac:dyDescent="0.2">
      <c r="G4861" s="9"/>
      <c r="H4861" s="10"/>
      <c r="I4861" s="10"/>
      <c r="J4861" s="10"/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</row>
    <row r="4862" spans="7:22" ht="53.25" customHeight="1" x14ac:dyDescent="0.2">
      <c r="G4862" s="9"/>
      <c r="H4862" s="10"/>
      <c r="I4862" s="10"/>
      <c r="J4862" s="10"/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</row>
    <row r="4863" spans="7:22" ht="53.25" customHeight="1" x14ac:dyDescent="0.2">
      <c r="G4863" s="9"/>
      <c r="H4863" s="10"/>
      <c r="I4863" s="10"/>
      <c r="J4863" s="10"/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</row>
    <row r="4864" spans="7:22" ht="53.25" customHeight="1" x14ac:dyDescent="0.2">
      <c r="G4864" s="9"/>
      <c r="H4864" s="10"/>
      <c r="I4864" s="10"/>
      <c r="J4864" s="10"/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</row>
    <row r="4865" spans="7:22" ht="53.25" customHeight="1" x14ac:dyDescent="0.2">
      <c r="G4865" s="9"/>
      <c r="H4865" s="10"/>
      <c r="I4865" s="10"/>
      <c r="J4865" s="10"/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</row>
    <row r="4866" spans="7:22" ht="53.25" customHeight="1" x14ac:dyDescent="0.2">
      <c r="G4866" s="9"/>
      <c r="H4866" s="10"/>
      <c r="I4866" s="10"/>
      <c r="J4866" s="10"/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</row>
    <row r="4867" spans="7:22" ht="53.25" customHeight="1" x14ac:dyDescent="0.2">
      <c r="G4867" s="9"/>
      <c r="H4867" s="10"/>
      <c r="I4867" s="10"/>
      <c r="J4867" s="10"/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</row>
    <row r="4868" spans="7:22" ht="53.25" customHeight="1" x14ac:dyDescent="0.2">
      <c r="G4868" s="9"/>
      <c r="H4868" s="10"/>
      <c r="I4868" s="10"/>
      <c r="J4868" s="10"/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</row>
    <row r="4869" spans="7:22" ht="53.25" customHeight="1" x14ac:dyDescent="0.2">
      <c r="G4869" s="9"/>
      <c r="H4869" s="10"/>
      <c r="I4869" s="10"/>
      <c r="J4869" s="10"/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</row>
    <row r="4870" spans="7:22" ht="53.25" customHeight="1" x14ac:dyDescent="0.2">
      <c r="G4870" s="9"/>
      <c r="H4870" s="10"/>
      <c r="I4870" s="10"/>
      <c r="J4870" s="10"/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</row>
    <row r="4871" spans="7:22" ht="53.25" customHeight="1" x14ac:dyDescent="0.2">
      <c r="G4871" s="9"/>
      <c r="H4871" s="10"/>
      <c r="I4871" s="10"/>
      <c r="J4871" s="10"/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</row>
    <row r="4872" spans="7:22" ht="53.25" customHeight="1" x14ac:dyDescent="0.2">
      <c r="G4872" s="9"/>
      <c r="H4872" s="10"/>
      <c r="I4872" s="10"/>
      <c r="J4872" s="10"/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</row>
    <row r="4873" spans="7:22" ht="53.25" customHeight="1" x14ac:dyDescent="0.2">
      <c r="G4873" s="9"/>
      <c r="H4873" s="10"/>
      <c r="I4873" s="10"/>
      <c r="J4873" s="10"/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</row>
    <row r="4874" spans="7:22" ht="53.25" customHeight="1" x14ac:dyDescent="0.2">
      <c r="G4874" s="9"/>
      <c r="H4874" s="10"/>
      <c r="I4874" s="10"/>
      <c r="J4874" s="10"/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</row>
    <row r="4875" spans="7:22" ht="53.25" customHeight="1" x14ac:dyDescent="0.2">
      <c r="G4875" s="9"/>
      <c r="H4875" s="10"/>
      <c r="I4875" s="10"/>
      <c r="J4875" s="10"/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</row>
    <row r="4876" spans="7:22" ht="53.25" customHeight="1" x14ac:dyDescent="0.2">
      <c r="G4876" s="9"/>
      <c r="H4876" s="10"/>
      <c r="I4876" s="10"/>
      <c r="J4876" s="10"/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</row>
    <row r="4877" spans="7:22" ht="53.25" customHeight="1" x14ac:dyDescent="0.2">
      <c r="G4877" s="9"/>
      <c r="H4877" s="10"/>
      <c r="I4877" s="10"/>
      <c r="J4877" s="10"/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</row>
    <row r="4878" spans="7:22" ht="53.25" customHeight="1" x14ac:dyDescent="0.2">
      <c r="G4878" s="9"/>
      <c r="H4878" s="10"/>
      <c r="I4878" s="10"/>
      <c r="J4878" s="10"/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</row>
    <row r="4879" spans="7:22" ht="53.25" customHeight="1" x14ac:dyDescent="0.2">
      <c r="G4879" s="9"/>
      <c r="H4879" s="10"/>
      <c r="I4879" s="10"/>
      <c r="J4879" s="10"/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</row>
    <row r="4880" spans="7:22" ht="53.25" customHeight="1" x14ac:dyDescent="0.2">
      <c r="G4880" s="9"/>
      <c r="H4880" s="10"/>
      <c r="I4880" s="10"/>
      <c r="J4880" s="10"/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</row>
    <row r="4881" spans="7:22" ht="53.25" customHeight="1" x14ac:dyDescent="0.2">
      <c r="G4881" s="9"/>
      <c r="H4881" s="10"/>
      <c r="I4881" s="10"/>
      <c r="J4881" s="10"/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</row>
    <row r="4882" spans="7:22" ht="53.25" customHeight="1" x14ac:dyDescent="0.2">
      <c r="G4882" s="9"/>
      <c r="H4882" s="10"/>
      <c r="I4882" s="10"/>
      <c r="J4882" s="10"/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</row>
    <row r="4883" spans="7:22" ht="53.25" customHeight="1" x14ac:dyDescent="0.2">
      <c r="G4883" s="9"/>
      <c r="H4883" s="10"/>
      <c r="I4883" s="10"/>
      <c r="J4883" s="10"/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</row>
    <row r="4884" spans="7:22" ht="53.25" customHeight="1" x14ac:dyDescent="0.2">
      <c r="G4884" s="9"/>
      <c r="H4884" s="10"/>
      <c r="I4884" s="10"/>
      <c r="J4884" s="10"/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</row>
    <row r="4885" spans="7:22" ht="53.25" customHeight="1" x14ac:dyDescent="0.2">
      <c r="G4885" s="9"/>
      <c r="H4885" s="10"/>
      <c r="I4885" s="10"/>
      <c r="J4885" s="10"/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</row>
    <row r="4886" spans="7:22" ht="53.25" customHeight="1" x14ac:dyDescent="0.2">
      <c r="G4886" s="9"/>
      <c r="H4886" s="10"/>
      <c r="I4886" s="10"/>
      <c r="J4886" s="10"/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</row>
    <row r="4887" spans="7:22" ht="53.25" customHeight="1" x14ac:dyDescent="0.2">
      <c r="G4887" s="9"/>
      <c r="H4887" s="10"/>
      <c r="I4887" s="10"/>
      <c r="J4887" s="10"/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</row>
    <row r="4888" spans="7:22" ht="53.25" customHeight="1" x14ac:dyDescent="0.2">
      <c r="G4888" s="9"/>
      <c r="H4888" s="10"/>
      <c r="I4888" s="10"/>
      <c r="J4888" s="10"/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</row>
    <row r="4889" spans="7:22" ht="53.25" customHeight="1" x14ac:dyDescent="0.2">
      <c r="G4889" s="9"/>
      <c r="H4889" s="10"/>
      <c r="I4889" s="10"/>
      <c r="J4889" s="10"/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</row>
    <row r="4890" spans="7:22" ht="53.25" customHeight="1" x14ac:dyDescent="0.2">
      <c r="G4890" s="9"/>
      <c r="H4890" s="10"/>
      <c r="I4890" s="10"/>
      <c r="J4890" s="10"/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</row>
    <row r="4891" spans="7:22" ht="53.25" customHeight="1" x14ac:dyDescent="0.2">
      <c r="G4891" s="9"/>
      <c r="H4891" s="10"/>
      <c r="I4891" s="10"/>
      <c r="J4891" s="10"/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</row>
    <row r="4892" spans="7:22" ht="53.25" customHeight="1" x14ac:dyDescent="0.2">
      <c r="G4892" s="9"/>
      <c r="H4892" s="10"/>
      <c r="I4892" s="10"/>
      <c r="J4892" s="10"/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</row>
    <row r="4893" spans="7:22" ht="53.25" customHeight="1" x14ac:dyDescent="0.2">
      <c r="G4893" s="9"/>
      <c r="H4893" s="10"/>
      <c r="I4893" s="10"/>
      <c r="J4893" s="10"/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</row>
    <row r="4894" spans="7:22" ht="53.25" customHeight="1" x14ac:dyDescent="0.2">
      <c r="G4894" s="9"/>
      <c r="H4894" s="10"/>
      <c r="I4894" s="10"/>
      <c r="J4894" s="10"/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</row>
    <row r="4895" spans="7:22" ht="53.25" customHeight="1" x14ac:dyDescent="0.2">
      <c r="G4895" s="9"/>
      <c r="H4895" s="10"/>
      <c r="I4895" s="10"/>
      <c r="J4895" s="10"/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</row>
    <row r="4896" spans="7:22" ht="53.25" customHeight="1" x14ac:dyDescent="0.2">
      <c r="G4896" s="9"/>
      <c r="H4896" s="10"/>
      <c r="I4896" s="10"/>
      <c r="J4896" s="10"/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</row>
    <row r="4897" spans="7:22" ht="53.25" customHeight="1" x14ac:dyDescent="0.2">
      <c r="G4897" s="9"/>
      <c r="H4897" s="10"/>
      <c r="I4897" s="10"/>
      <c r="J4897" s="10"/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</row>
    <row r="4898" spans="7:22" ht="53.25" customHeight="1" x14ac:dyDescent="0.2">
      <c r="G4898" s="9"/>
      <c r="H4898" s="10"/>
      <c r="I4898" s="10"/>
      <c r="J4898" s="10"/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</row>
    <row r="4899" spans="7:22" ht="53.25" customHeight="1" x14ac:dyDescent="0.2">
      <c r="G4899" s="9"/>
      <c r="H4899" s="10"/>
      <c r="I4899" s="10"/>
      <c r="J4899" s="10"/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</row>
    <row r="4900" spans="7:22" ht="53.25" customHeight="1" x14ac:dyDescent="0.2">
      <c r="G4900" s="9"/>
      <c r="H4900" s="10"/>
      <c r="I4900" s="10"/>
      <c r="J4900" s="10"/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</row>
    <row r="4901" spans="7:22" ht="53.25" customHeight="1" x14ac:dyDescent="0.2">
      <c r="G4901" s="9"/>
      <c r="H4901" s="10"/>
      <c r="I4901" s="10"/>
      <c r="J4901" s="10"/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</row>
    <row r="4902" spans="7:22" ht="53.25" customHeight="1" x14ac:dyDescent="0.2">
      <c r="G4902" s="9"/>
      <c r="H4902" s="10"/>
      <c r="I4902" s="10"/>
      <c r="J4902" s="10"/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</row>
    <row r="4903" spans="7:22" ht="53.25" customHeight="1" x14ac:dyDescent="0.2">
      <c r="G4903" s="9"/>
      <c r="H4903" s="10"/>
      <c r="I4903" s="10"/>
      <c r="J4903" s="10"/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</row>
    <row r="4904" spans="7:22" ht="53.25" customHeight="1" x14ac:dyDescent="0.2">
      <c r="G4904" s="9"/>
      <c r="H4904" s="10"/>
      <c r="I4904" s="10"/>
      <c r="J4904" s="10"/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</row>
    <row r="4905" spans="7:22" ht="53.25" customHeight="1" x14ac:dyDescent="0.2">
      <c r="G4905" s="9"/>
      <c r="H4905" s="10"/>
      <c r="I4905" s="10"/>
      <c r="J4905" s="10"/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</row>
    <row r="4906" spans="7:22" ht="53.25" customHeight="1" x14ac:dyDescent="0.2">
      <c r="G4906" s="9"/>
      <c r="H4906" s="10"/>
      <c r="I4906" s="10"/>
      <c r="J4906" s="10"/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</row>
    <row r="4907" spans="7:22" ht="53.25" customHeight="1" x14ac:dyDescent="0.2">
      <c r="G4907" s="9"/>
      <c r="H4907" s="10"/>
      <c r="I4907" s="10"/>
      <c r="J4907" s="10"/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</row>
    <row r="4908" spans="7:22" ht="53.25" customHeight="1" x14ac:dyDescent="0.2">
      <c r="G4908" s="9"/>
      <c r="H4908" s="10"/>
      <c r="I4908" s="10"/>
      <c r="J4908" s="10"/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</row>
    <row r="4909" spans="7:22" ht="53.25" customHeight="1" x14ac:dyDescent="0.2">
      <c r="G4909" s="9"/>
      <c r="H4909" s="10"/>
      <c r="I4909" s="10"/>
      <c r="J4909" s="10"/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</row>
    <row r="4910" spans="7:22" ht="53.25" customHeight="1" x14ac:dyDescent="0.2">
      <c r="G4910" s="9"/>
      <c r="H4910" s="10"/>
      <c r="I4910" s="10"/>
      <c r="J4910" s="10"/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</row>
    <row r="4911" spans="7:22" ht="53.25" customHeight="1" x14ac:dyDescent="0.2">
      <c r="G4911" s="9"/>
      <c r="H4911" s="10"/>
      <c r="I4911" s="10"/>
      <c r="J4911" s="10"/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</row>
    <row r="4912" spans="7:22" ht="53.25" customHeight="1" x14ac:dyDescent="0.2">
      <c r="G4912" s="9"/>
      <c r="H4912" s="10"/>
      <c r="I4912" s="10"/>
      <c r="J4912" s="10"/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</row>
    <row r="4913" spans="7:22" ht="53.25" customHeight="1" x14ac:dyDescent="0.2">
      <c r="G4913" s="9"/>
      <c r="H4913" s="10"/>
      <c r="I4913" s="10"/>
      <c r="J4913" s="10"/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</row>
    <row r="4914" spans="7:22" ht="53.25" customHeight="1" x14ac:dyDescent="0.2">
      <c r="G4914" s="9"/>
      <c r="H4914" s="10"/>
      <c r="I4914" s="10"/>
      <c r="J4914" s="10"/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</row>
    <row r="4915" spans="7:22" ht="53.25" customHeight="1" x14ac:dyDescent="0.2">
      <c r="G4915" s="9"/>
      <c r="H4915" s="10"/>
      <c r="I4915" s="10"/>
      <c r="J4915" s="10"/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</row>
    <row r="4916" spans="7:22" ht="53.25" customHeight="1" x14ac:dyDescent="0.2">
      <c r="G4916" s="9"/>
      <c r="H4916" s="10"/>
      <c r="I4916" s="10"/>
      <c r="J4916" s="10"/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</row>
    <row r="4917" spans="7:22" ht="53.25" customHeight="1" x14ac:dyDescent="0.2">
      <c r="G4917" s="9"/>
      <c r="H4917" s="10"/>
      <c r="I4917" s="10"/>
      <c r="J4917" s="10"/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</row>
    <row r="4918" spans="7:22" ht="53.25" customHeight="1" x14ac:dyDescent="0.2">
      <c r="G4918" s="9"/>
      <c r="H4918" s="10"/>
      <c r="I4918" s="10"/>
      <c r="J4918" s="10"/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</row>
    <row r="4919" spans="7:22" ht="53.25" customHeight="1" x14ac:dyDescent="0.2">
      <c r="G4919" s="9"/>
      <c r="H4919" s="10"/>
      <c r="I4919" s="10"/>
      <c r="J4919" s="10"/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</row>
    <row r="4920" spans="7:22" ht="53.25" customHeight="1" x14ac:dyDescent="0.2">
      <c r="G4920" s="9"/>
      <c r="H4920" s="10"/>
      <c r="I4920" s="10"/>
      <c r="J4920" s="10"/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</row>
    <row r="4921" spans="7:22" ht="53.25" customHeight="1" x14ac:dyDescent="0.2">
      <c r="G4921" s="9"/>
      <c r="H4921" s="10"/>
      <c r="I4921" s="10"/>
      <c r="J4921" s="10"/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</row>
    <row r="4922" spans="7:22" ht="53.25" customHeight="1" x14ac:dyDescent="0.2">
      <c r="G4922" s="9"/>
      <c r="H4922" s="10"/>
      <c r="I4922" s="10"/>
      <c r="J4922" s="10"/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</row>
    <row r="4923" spans="7:22" ht="53.25" customHeight="1" x14ac:dyDescent="0.2">
      <c r="G4923" s="9"/>
      <c r="H4923" s="10"/>
      <c r="I4923" s="10"/>
      <c r="J4923" s="10"/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</row>
    <row r="4924" spans="7:22" ht="53.25" customHeight="1" x14ac:dyDescent="0.2">
      <c r="G4924" s="9"/>
      <c r="H4924" s="10"/>
      <c r="I4924" s="10"/>
      <c r="J4924" s="10"/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</row>
    <row r="4925" spans="7:22" ht="53.25" customHeight="1" x14ac:dyDescent="0.2">
      <c r="G4925" s="9"/>
      <c r="H4925" s="10"/>
      <c r="I4925" s="10"/>
      <c r="J4925" s="10"/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</row>
    <row r="4926" spans="7:22" ht="53.25" customHeight="1" x14ac:dyDescent="0.2">
      <c r="G4926" s="9"/>
      <c r="H4926" s="10"/>
      <c r="I4926" s="10"/>
      <c r="J4926" s="10"/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</row>
    <row r="4927" spans="7:22" ht="53.25" customHeight="1" x14ac:dyDescent="0.2">
      <c r="G4927" s="9"/>
      <c r="H4927" s="10"/>
      <c r="I4927" s="10"/>
      <c r="J4927" s="10"/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</row>
    <row r="4928" spans="7:22" ht="53.25" customHeight="1" x14ac:dyDescent="0.2">
      <c r="G4928" s="9"/>
      <c r="H4928" s="10"/>
      <c r="I4928" s="10"/>
      <c r="J4928" s="10"/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</row>
    <row r="4929" spans="7:22" ht="53.25" customHeight="1" x14ac:dyDescent="0.2">
      <c r="G4929" s="9"/>
      <c r="H4929" s="10"/>
      <c r="I4929" s="10"/>
      <c r="J4929" s="10"/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</row>
    <row r="4930" spans="7:22" ht="53.25" customHeight="1" x14ac:dyDescent="0.2">
      <c r="G4930" s="9"/>
      <c r="H4930" s="10"/>
      <c r="I4930" s="10"/>
      <c r="J4930" s="10"/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</row>
    <row r="4931" spans="7:22" ht="53.25" customHeight="1" x14ac:dyDescent="0.2">
      <c r="G4931" s="9"/>
      <c r="H4931" s="10"/>
      <c r="I4931" s="10"/>
      <c r="J4931" s="10"/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</row>
    <row r="4932" spans="7:22" ht="53.25" customHeight="1" x14ac:dyDescent="0.2">
      <c r="G4932" s="9"/>
      <c r="H4932" s="10"/>
      <c r="I4932" s="10"/>
      <c r="J4932" s="10"/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</row>
    <row r="4933" spans="7:22" ht="53.25" customHeight="1" x14ac:dyDescent="0.2">
      <c r="G4933" s="9"/>
      <c r="H4933" s="10"/>
      <c r="I4933" s="10"/>
      <c r="J4933" s="10"/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</row>
    <row r="4934" spans="7:22" ht="53.25" customHeight="1" x14ac:dyDescent="0.2">
      <c r="G4934" s="9"/>
      <c r="H4934" s="10"/>
      <c r="I4934" s="10"/>
      <c r="J4934" s="10"/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</row>
    <row r="4935" spans="7:22" ht="53.25" customHeight="1" x14ac:dyDescent="0.2">
      <c r="G4935" s="9"/>
      <c r="H4935" s="10"/>
      <c r="I4935" s="10"/>
      <c r="J4935" s="10"/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</row>
    <row r="4936" spans="7:22" ht="53.25" customHeight="1" x14ac:dyDescent="0.2">
      <c r="G4936" s="9"/>
      <c r="H4936" s="10"/>
      <c r="I4936" s="10"/>
      <c r="J4936" s="10"/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</row>
    <row r="4937" spans="7:22" ht="53.25" customHeight="1" x14ac:dyDescent="0.2">
      <c r="G4937" s="9"/>
      <c r="H4937" s="10"/>
      <c r="I4937" s="10"/>
      <c r="J4937" s="10"/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</row>
    <row r="4938" spans="7:22" ht="53.25" customHeight="1" x14ac:dyDescent="0.2">
      <c r="G4938" s="9"/>
      <c r="H4938" s="10"/>
      <c r="I4938" s="10"/>
      <c r="J4938" s="10"/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</row>
    <row r="4939" spans="7:22" ht="53.25" customHeight="1" x14ac:dyDescent="0.2">
      <c r="G4939" s="9"/>
      <c r="H4939" s="10"/>
      <c r="I4939" s="10"/>
      <c r="J4939" s="10"/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</row>
    <row r="4940" spans="7:22" ht="53.25" customHeight="1" x14ac:dyDescent="0.2">
      <c r="G4940" s="9"/>
      <c r="H4940" s="10"/>
      <c r="I4940" s="10"/>
      <c r="J4940" s="10"/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</row>
    <row r="4941" spans="7:22" ht="53.25" customHeight="1" x14ac:dyDescent="0.2">
      <c r="G4941" s="9"/>
      <c r="H4941" s="10"/>
      <c r="I4941" s="10"/>
      <c r="J4941" s="10"/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</row>
    <row r="4942" spans="7:22" ht="53.25" customHeight="1" x14ac:dyDescent="0.2">
      <c r="G4942" s="9"/>
      <c r="H4942" s="10"/>
      <c r="I4942" s="10"/>
      <c r="J4942" s="10"/>
      <c r="K4942" s="10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</row>
    <row r="4943" spans="7:22" ht="53.25" customHeight="1" x14ac:dyDescent="0.2">
      <c r="G4943" s="9"/>
      <c r="H4943" s="10"/>
      <c r="I4943" s="10"/>
      <c r="J4943" s="10"/>
      <c r="K4943" s="10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</row>
    <row r="4944" spans="7:22" ht="53.25" customHeight="1" x14ac:dyDescent="0.2">
      <c r="G4944" s="9"/>
      <c r="H4944" s="10"/>
      <c r="I4944" s="10"/>
      <c r="J4944" s="10"/>
      <c r="K4944" s="10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</row>
    <row r="4945" spans="7:22" ht="53.25" customHeight="1" x14ac:dyDescent="0.2">
      <c r="G4945" s="9"/>
      <c r="H4945" s="10"/>
      <c r="I4945" s="10"/>
      <c r="J4945" s="10"/>
      <c r="K4945" s="10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</row>
    <row r="4946" spans="7:22" ht="53.25" customHeight="1" x14ac:dyDescent="0.2">
      <c r="G4946" s="9"/>
      <c r="H4946" s="10"/>
      <c r="I4946" s="10"/>
      <c r="J4946" s="10"/>
      <c r="K4946" s="10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</row>
    <row r="4947" spans="7:22" ht="53.25" customHeight="1" x14ac:dyDescent="0.2">
      <c r="G4947" s="9"/>
      <c r="H4947" s="10"/>
      <c r="I4947" s="10"/>
      <c r="J4947" s="10"/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</row>
    <row r="4948" spans="7:22" ht="53.25" customHeight="1" x14ac:dyDescent="0.2">
      <c r="G4948" s="9"/>
      <c r="H4948" s="10"/>
      <c r="I4948" s="10"/>
      <c r="J4948" s="10"/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</row>
    <row r="4949" spans="7:22" ht="53.25" customHeight="1" x14ac:dyDescent="0.2">
      <c r="G4949" s="9"/>
      <c r="H4949" s="10"/>
      <c r="I4949" s="10"/>
      <c r="J4949" s="10"/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</row>
    <row r="4950" spans="7:22" ht="53.25" customHeight="1" x14ac:dyDescent="0.2">
      <c r="G4950" s="9"/>
      <c r="H4950" s="10"/>
      <c r="I4950" s="10"/>
      <c r="J4950" s="10"/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</row>
    <row r="4951" spans="7:22" ht="53.25" customHeight="1" x14ac:dyDescent="0.2">
      <c r="G4951" s="9"/>
      <c r="H4951" s="10"/>
      <c r="I4951" s="10"/>
      <c r="J4951" s="10"/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</row>
    <row r="4952" spans="7:22" ht="53.25" customHeight="1" x14ac:dyDescent="0.2">
      <c r="G4952" s="9"/>
      <c r="H4952" s="10"/>
      <c r="I4952" s="10"/>
      <c r="J4952" s="10"/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</row>
    <row r="4953" spans="7:22" ht="53.25" customHeight="1" x14ac:dyDescent="0.2">
      <c r="G4953" s="9"/>
      <c r="H4953" s="10"/>
      <c r="I4953" s="10"/>
      <c r="J4953" s="10"/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</row>
    <row r="4954" spans="7:22" ht="53.25" customHeight="1" x14ac:dyDescent="0.2">
      <c r="G4954" s="9"/>
      <c r="H4954" s="10"/>
      <c r="I4954" s="10"/>
      <c r="J4954" s="10"/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</row>
    <row r="4955" spans="7:22" ht="53.25" customHeight="1" x14ac:dyDescent="0.2">
      <c r="G4955" s="9"/>
      <c r="H4955" s="10"/>
      <c r="I4955" s="10"/>
      <c r="J4955" s="10"/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</row>
    <row r="4956" spans="7:22" ht="53.25" customHeight="1" x14ac:dyDescent="0.2">
      <c r="G4956" s="9"/>
      <c r="H4956" s="10"/>
      <c r="I4956" s="10"/>
      <c r="J4956" s="10"/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</row>
    <row r="4957" spans="7:22" ht="53.25" customHeight="1" x14ac:dyDescent="0.2">
      <c r="G4957" s="9"/>
      <c r="H4957" s="10"/>
      <c r="I4957" s="10"/>
      <c r="J4957" s="10"/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</row>
    <row r="4958" spans="7:22" ht="53.25" customHeight="1" x14ac:dyDescent="0.2">
      <c r="G4958" s="9"/>
      <c r="H4958" s="10"/>
      <c r="I4958" s="10"/>
      <c r="J4958" s="10"/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</row>
    <row r="4959" spans="7:22" ht="53.25" customHeight="1" x14ac:dyDescent="0.2">
      <c r="G4959" s="9"/>
      <c r="H4959" s="10"/>
      <c r="I4959" s="10"/>
      <c r="J4959" s="10"/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</row>
    <row r="4960" spans="7:22" ht="53.25" customHeight="1" x14ac:dyDescent="0.2">
      <c r="G4960" s="9"/>
      <c r="H4960" s="10"/>
      <c r="I4960" s="10"/>
      <c r="J4960" s="10"/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</row>
    <row r="4961" spans="7:22" ht="53.25" customHeight="1" x14ac:dyDescent="0.2">
      <c r="G4961" s="9"/>
      <c r="H4961" s="10"/>
      <c r="I4961" s="10"/>
      <c r="J4961" s="10"/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</row>
    <row r="4962" spans="7:22" ht="53.25" customHeight="1" x14ac:dyDescent="0.2">
      <c r="G4962" s="9"/>
      <c r="H4962" s="10"/>
      <c r="I4962" s="10"/>
      <c r="J4962" s="10"/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</row>
    <row r="4963" spans="7:22" ht="53.25" customHeight="1" x14ac:dyDescent="0.2">
      <c r="G4963" s="9"/>
      <c r="H4963" s="10"/>
      <c r="I4963" s="10"/>
      <c r="J4963" s="10"/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</row>
    <row r="4964" spans="7:22" ht="53.25" customHeight="1" x14ac:dyDescent="0.2">
      <c r="G4964" s="9"/>
      <c r="H4964" s="10"/>
      <c r="I4964" s="10"/>
      <c r="J4964" s="10"/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</row>
    <row r="4965" spans="7:22" ht="53.25" customHeight="1" x14ac:dyDescent="0.2">
      <c r="G4965" s="9"/>
      <c r="H4965" s="10"/>
      <c r="I4965" s="10"/>
      <c r="J4965" s="10"/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</row>
    <row r="4966" spans="7:22" ht="53.25" customHeight="1" x14ac:dyDescent="0.2">
      <c r="G4966" s="9"/>
      <c r="H4966" s="10"/>
      <c r="I4966" s="10"/>
      <c r="J4966" s="10"/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</row>
    <row r="4967" spans="7:22" ht="53.25" customHeight="1" x14ac:dyDescent="0.2">
      <c r="G4967" s="9"/>
      <c r="H4967" s="10"/>
      <c r="I4967" s="10"/>
      <c r="J4967" s="10"/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</row>
    <row r="4968" spans="7:22" ht="53.25" customHeight="1" x14ac:dyDescent="0.2">
      <c r="G4968" s="9"/>
      <c r="H4968" s="10"/>
      <c r="I4968" s="10"/>
      <c r="J4968" s="10"/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</row>
    <row r="4969" spans="7:22" ht="53.25" customHeight="1" x14ac:dyDescent="0.2">
      <c r="G4969" s="9"/>
      <c r="H4969" s="10"/>
      <c r="I4969" s="10"/>
      <c r="J4969" s="10"/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</row>
    <row r="4970" spans="7:22" ht="53.25" customHeight="1" x14ac:dyDescent="0.2">
      <c r="G4970" s="9"/>
      <c r="H4970" s="10"/>
      <c r="I4970" s="10"/>
      <c r="J4970" s="10"/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</row>
    <row r="4971" spans="7:22" ht="53.25" customHeight="1" x14ac:dyDescent="0.2">
      <c r="G4971" s="9"/>
      <c r="H4971" s="10"/>
      <c r="I4971" s="10"/>
      <c r="J4971" s="10"/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</row>
    <row r="4972" spans="7:22" ht="53.25" customHeight="1" x14ac:dyDescent="0.2">
      <c r="G4972" s="9"/>
      <c r="H4972" s="10"/>
      <c r="I4972" s="10"/>
      <c r="J4972" s="10"/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</row>
    <row r="4973" spans="7:22" ht="53.25" customHeight="1" x14ac:dyDescent="0.2">
      <c r="G4973" s="9"/>
      <c r="H4973" s="10"/>
      <c r="I4973" s="10"/>
      <c r="J4973" s="10"/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</row>
    <row r="4974" spans="7:22" ht="53.25" customHeight="1" x14ac:dyDescent="0.2">
      <c r="G4974" s="9"/>
      <c r="H4974" s="10"/>
      <c r="I4974" s="10"/>
      <c r="J4974" s="10"/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</row>
    <row r="4975" spans="7:22" ht="53.25" customHeight="1" x14ac:dyDescent="0.2">
      <c r="G4975" s="9"/>
      <c r="H4975" s="10"/>
      <c r="I4975" s="10"/>
      <c r="J4975" s="10"/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</row>
    <row r="4976" spans="7:22" ht="53.25" customHeight="1" x14ac:dyDescent="0.2">
      <c r="G4976" s="9"/>
      <c r="H4976" s="10"/>
      <c r="I4976" s="10"/>
      <c r="J4976" s="10"/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</row>
    <row r="4977" spans="7:22" ht="53.25" customHeight="1" x14ac:dyDescent="0.2">
      <c r="G4977" s="9"/>
      <c r="H4977" s="10"/>
      <c r="I4977" s="10"/>
      <c r="J4977" s="10"/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</row>
    <row r="4978" spans="7:22" ht="53.25" customHeight="1" x14ac:dyDescent="0.2">
      <c r="G4978" s="9"/>
      <c r="H4978" s="10"/>
      <c r="I4978" s="10"/>
      <c r="J4978" s="10"/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</row>
    <row r="4979" spans="7:22" ht="53.25" customHeight="1" x14ac:dyDescent="0.2">
      <c r="G4979" s="9"/>
      <c r="H4979" s="10"/>
      <c r="I4979" s="10"/>
      <c r="J4979" s="10"/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</row>
    <row r="4980" spans="7:22" ht="53.25" customHeight="1" x14ac:dyDescent="0.2">
      <c r="G4980" s="9"/>
      <c r="H4980" s="10"/>
      <c r="I4980" s="10"/>
      <c r="J4980" s="10"/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</row>
    <row r="4981" spans="7:22" ht="53.25" customHeight="1" x14ac:dyDescent="0.2">
      <c r="G4981" s="9"/>
      <c r="H4981" s="10"/>
      <c r="I4981" s="10"/>
      <c r="J4981" s="10"/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</row>
    <row r="4982" spans="7:22" ht="53.25" customHeight="1" x14ac:dyDescent="0.2">
      <c r="G4982" s="9"/>
      <c r="H4982" s="10"/>
      <c r="I4982" s="10"/>
      <c r="J4982" s="10"/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</row>
    <row r="4983" spans="7:22" ht="53.25" customHeight="1" x14ac:dyDescent="0.2">
      <c r="G4983" s="9"/>
      <c r="H4983" s="10"/>
      <c r="I4983" s="10"/>
      <c r="J4983" s="10"/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</row>
    <row r="4984" spans="7:22" ht="53.25" customHeight="1" x14ac:dyDescent="0.2">
      <c r="G4984" s="9"/>
      <c r="H4984" s="10"/>
      <c r="I4984" s="10"/>
      <c r="J4984" s="10"/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</row>
    <row r="4985" spans="7:22" ht="53.25" customHeight="1" x14ac:dyDescent="0.2">
      <c r="G4985" s="9"/>
      <c r="H4985" s="10"/>
      <c r="I4985" s="10"/>
      <c r="J4985" s="10"/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</row>
    <row r="4986" spans="7:22" ht="53.25" customHeight="1" x14ac:dyDescent="0.2">
      <c r="G4986" s="9"/>
      <c r="H4986" s="10"/>
      <c r="I4986" s="10"/>
      <c r="J4986" s="10"/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</row>
    <row r="4987" spans="7:22" ht="53.25" customHeight="1" x14ac:dyDescent="0.2">
      <c r="G4987" s="9"/>
      <c r="H4987" s="10"/>
      <c r="I4987" s="10"/>
      <c r="J4987" s="10"/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</row>
    <row r="4988" spans="7:22" ht="53.25" customHeight="1" x14ac:dyDescent="0.2">
      <c r="G4988" s="9"/>
      <c r="H4988" s="10"/>
      <c r="I4988" s="10"/>
      <c r="J4988" s="10"/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</row>
    <row r="4989" spans="7:22" ht="53.25" customHeight="1" x14ac:dyDescent="0.2">
      <c r="G4989" s="9"/>
      <c r="H4989" s="10"/>
      <c r="I4989" s="10"/>
      <c r="J4989" s="10"/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</row>
    <row r="4990" spans="7:22" ht="53.25" customHeight="1" x14ac:dyDescent="0.2">
      <c r="G4990" s="9"/>
      <c r="H4990" s="10"/>
      <c r="I4990" s="10"/>
      <c r="J4990" s="10"/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</row>
    <row r="4991" spans="7:22" ht="53.25" customHeight="1" x14ac:dyDescent="0.2">
      <c r="G4991" s="9"/>
      <c r="H4991" s="10"/>
      <c r="I4991" s="10"/>
      <c r="J4991" s="10"/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</row>
    <row r="4992" spans="7:22" ht="53.25" customHeight="1" x14ac:dyDescent="0.2">
      <c r="G4992" s="9"/>
      <c r="H4992" s="10"/>
      <c r="I4992" s="10"/>
      <c r="J4992" s="10"/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</row>
    <row r="4993" spans="7:22" ht="53.25" customHeight="1" x14ac:dyDescent="0.2">
      <c r="G4993" s="9"/>
      <c r="H4993" s="10"/>
      <c r="I4993" s="10"/>
      <c r="J4993" s="10"/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</row>
    <row r="4994" spans="7:22" ht="53.25" customHeight="1" x14ac:dyDescent="0.2">
      <c r="G4994" s="9"/>
      <c r="H4994" s="10"/>
      <c r="I4994" s="10"/>
      <c r="J4994" s="10"/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</row>
    <row r="4995" spans="7:22" ht="53.25" customHeight="1" x14ac:dyDescent="0.2">
      <c r="G4995" s="9"/>
      <c r="H4995" s="10"/>
      <c r="I4995" s="10"/>
      <c r="J4995" s="10"/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</row>
    <row r="4996" spans="7:22" ht="53.25" customHeight="1" x14ac:dyDescent="0.2">
      <c r="G4996" s="9"/>
      <c r="H4996" s="10"/>
      <c r="I4996" s="10"/>
      <c r="J4996" s="10"/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</row>
    <row r="4997" spans="7:22" ht="53.25" customHeight="1" x14ac:dyDescent="0.2">
      <c r="G4997" s="9"/>
      <c r="H4997" s="10"/>
      <c r="I4997" s="10"/>
      <c r="J4997" s="10"/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</row>
    <row r="4998" spans="7:22" ht="53.25" customHeight="1" x14ac:dyDescent="0.2">
      <c r="G4998" s="9"/>
      <c r="H4998" s="10"/>
      <c r="I4998" s="10"/>
      <c r="J4998" s="10"/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</row>
    <row r="4999" spans="7:22" ht="53.25" customHeight="1" x14ac:dyDescent="0.2">
      <c r="G4999" s="9"/>
      <c r="H4999" s="10"/>
      <c r="I4999" s="10"/>
      <c r="J4999" s="10"/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</row>
    <row r="5000" spans="7:22" ht="53.25" customHeight="1" x14ac:dyDescent="0.2">
      <c r="G5000" s="9"/>
      <c r="H5000" s="10"/>
      <c r="I5000" s="10"/>
      <c r="J5000" s="10"/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</row>
    <row r="5001" spans="7:22" ht="53.25" customHeight="1" x14ac:dyDescent="0.2">
      <c r="G5001" s="9"/>
      <c r="H5001" s="10"/>
      <c r="I5001" s="10"/>
      <c r="J5001" s="10"/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</row>
    <row r="5002" spans="7:22" ht="53.25" customHeight="1" x14ac:dyDescent="0.2">
      <c r="G5002" s="9"/>
      <c r="H5002" s="10"/>
      <c r="I5002" s="10"/>
      <c r="J5002" s="10"/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</row>
    <row r="5003" spans="7:22" ht="53.25" customHeight="1" x14ac:dyDescent="0.2">
      <c r="G5003" s="9"/>
      <c r="H5003" s="10"/>
      <c r="I5003" s="10"/>
      <c r="J5003" s="10"/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</row>
    <row r="5004" spans="7:22" ht="53.25" customHeight="1" x14ac:dyDescent="0.2">
      <c r="G5004" s="9"/>
      <c r="H5004" s="10"/>
      <c r="I5004" s="10"/>
      <c r="J5004" s="10"/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</row>
    <row r="5005" spans="7:22" ht="53.25" customHeight="1" x14ac:dyDescent="0.2">
      <c r="G5005" s="9"/>
      <c r="H5005" s="10"/>
      <c r="I5005" s="10"/>
      <c r="J5005" s="10"/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</row>
    <row r="5006" spans="7:22" ht="53.25" customHeight="1" x14ac:dyDescent="0.2">
      <c r="G5006" s="9"/>
      <c r="H5006" s="10"/>
      <c r="I5006" s="10"/>
      <c r="J5006" s="10"/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</row>
    <row r="5007" spans="7:22" ht="53.25" customHeight="1" x14ac:dyDescent="0.2">
      <c r="G5007" s="9"/>
      <c r="H5007" s="10"/>
      <c r="I5007" s="10"/>
      <c r="J5007" s="10"/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</row>
    <row r="5008" spans="7:22" ht="53.25" customHeight="1" x14ac:dyDescent="0.2">
      <c r="G5008" s="9"/>
      <c r="H5008" s="10"/>
      <c r="I5008" s="10"/>
      <c r="J5008" s="10"/>
      <c r="K5008" s="10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</row>
    <row r="5009" spans="7:22" ht="53.25" customHeight="1" x14ac:dyDescent="0.2">
      <c r="G5009" s="9"/>
      <c r="H5009" s="10"/>
      <c r="I5009" s="10"/>
      <c r="J5009" s="10"/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</row>
    <row r="5010" spans="7:22" ht="53.25" customHeight="1" x14ac:dyDescent="0.2">
      <c r="G5010" s="9"/>
      <c r="H5010" s="10"/>
      <c r="I5010" s="10"/>
      <c r="J5010" s="10"/>
      <c r="K5010" s="10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</row>
    <row r="5011" spans="7:22" ht="53.25" customHeight="1" x14ac:dyDescent="0.2">
      <c r="G5011" s="9"/>
      <c r="H5011" s="10"/>
      <c r="I5011" s="10"/>
      <c r="J5011" s="10"/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</row>
    <row r="5012" spans="7:22" ht="53.25" customHeight="1" x14ac:dyDescent="0.2">
      <c r="G5012" s="9"/>
      <c r="H5012" s="10"/>
      <c r="I5012" s="10"/>
      <c r="J5012" s="10"/>
      <c r="K5012" s="10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</row>
    <row r="5013" spans="7:22" ht="53.25" customHeight="1" x14ac:dyDescent="0.2">
      <c r="G5013" s="9"/>
      <c r="H5013" s="10"/>
      <c r="I5013" s="10"/>
      <c r="J5013" s="10"/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</row>
    <row r="5014" spans="7:22" ht="53.25" customHeight="1" x14ac:dyDescent="0.2">
      <c r="G5014" s="9"/>
      <c r="H5014" s="10"/>
      <c r="I5014" s="10"/>
      <c r="J5014" s="10"/>
      <c r="K5014" s="10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</row>
    <row r="5015" spans="7:22" ht="53.25" customHeight="1" x14ac:dyDescent="0.2">
      <c r="G5015" s="9"/>
      <c r="H5015" s="10"/>
      <c r="I5015" s="10"/>
      <c r="J5015" s="10"/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</row>
    <row r="5016" spans="7:22" ht="53.25" customHeight="1" x14ac:dyDescent="0.2">
      <c r="G5016" s="9"/>
      <c r="H5016" s="10"/>
      <c r="I5016" s="10"/>
      <c r="J5016" s="10"/>
      <c r="K5016" s="10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</row>
    <row r="5017" spans="7:22" ht="53.25" customHeight="1" x14ac:dyDescent="0.2">
      <c r="G5017" s="9"/>
      <c r="H5017" s="10"/>
      <c r="I5017" s="10"/>
      <c r="J5017" s="10"/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</row>
    <row r="5018" spans="7:22" ht="53.25" customHeight="1" x14ac:dyDescent="0.2">
      <c r="G5018" s="9"/>
      <c r="H5018" s="10"/>
      <c r="I5018" s="10"/>
      <c r="J5018" s="10"/>
      <c r="K5018" s="10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</row>
    <row r="5019" spans="7:22" ht="53.25" customHeight="1" x14ac:dyDescent="0.2">
      <c r="G5019" s="9"/>
      <c r="H5019" s="10"/>
      <c r="I5019" s="10"/>
      <c r="J5019" s="10"/>
      <c r="K5019" s="10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</row>
    <row r="5020" spans="7:22" ht="53.25" customHeight="1" x14ac:dyDescent="0.2">
      <c r="G5020" s="9"/>
      <c r="H5020" s="10"/>
      <c r="I5020" s="10"/>
      <c r="J5020" s="10"/>
      <c r="K5020" s="10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</row>
    <row r="5021" spans="7:22" ht="53.25" customHeight="1" x14ac:dyDescent="0.2">
      <c r="G5021" s="9"/>
      <c r="H5021" s="10"/>
      <c r="I5021" s="10"/>
      <c r="J5021" s="10"/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</row>
    <row r="5022" spans="7:22" ht="53.25" customHeight="1" x14ac:dyDescent="0.2">
      <c r="G5022" s="9"/>
      <c r="H5022" s="10"/>
      <c r="I5022" s="10"/>
      <c r="J5022" s="10"/>
      <c r="K5022" s="10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</row>
    <row r="5023" spans="7:22" ht="53.25" customHeight="1" x14ac:dyDescent="0.2">
      <c r="G5023" s="9"/>
      <c r="H5023" s="10"/>
      <c r="I5023" s="10"/>
      <c r="J5023" s="10"/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</row>
    <row r="5024" spans="7:22" ht="53.25" customHeight="1" x14ac:dyDescent="0.2">
      <c r="G5024" s="9"/>
      <c r="H5024" s="10"/>
      <c r="I5024" s="10"/>
      <c r="J5024" s="10"/>
      <c r="K5024" s="10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</row>
    <row r="5025" spans="7:22" ht="53.25" customHeight="1" x14ac:dyDescent="0.2">
      <c r="G5025" s="9"/>
      <c r="H5025" s="10"/>
      <c r="I5025" s="10"/>
      <c r="J5025" s="10"/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</row>
    <row r="5026" spans="7:22" ht="53.25" customHeight="1" x14ac:dyDescent="0.2">
      <c r="G5026" s="9"/>
      <c r="H5026" s="10"/>
      <c r="I5026" s="10"/>
      <c r="J5026" s="10"/>
      <c r="K5026" s="10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</row>
    <row r="5027" spans="7:22" ht="53.25" customHeight="1" x14ac:dyDescent="0.2">
      <c r="G5027" s="9"/>
      <c r="H5027" s="10"/>
      <c r="I5027" s="10"/>
      <c r="J5027" s="10"/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</row>
    <row r="5028" spans="7:22" ht="53.25" customHeight="1" x14ac:dyDescent="0.2">
      <c r="G5028" s="9"/>
      <c r="H5028" s="10"/>
      <c r="I5028" s="10"/>
      <c r="J5028" s="10"/>
      <c r="K5028" s="10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</row>
    <row r="5029" spans="7:22" ht="53.25" customHeight="1" x14ac:dyDescent="0.2">
      <c r="G5029" s="9"/>
      <c r="H5029" s="10"/>
      <c r="I5029" s="10"/>
      <c r="J5029" s="10"/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</row>
    <row r="5030" spans="7:22" ht="53.25" customHeight="1" x14ac:dyDescent="0.2">
      <c r="G5030" s="9"/>
      <c r="H5030" s="10"/>
      <c r="I5030" s="10"/>
      <c r="J5030" s="10"/>
      <c r="K5030" s="10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</row>
    <row r="5031" spans="7:22" ht="53.25" customHeight="1" x14ac:dyDescent="0.2">
      <c r="G5031" s="9"/>
      <c r="H5031" s="10"/>
      <c r="I5031" s="10"/>
      <c r="J5031" s="10"/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</row>
    <row r="5032" spans="7:22" ht="53.25" customHeight="1" x14ac:dyDescent="0.2">
      <c r="G5032" s="9"/>
      <c r="H5032" s="10"/>
      <c r="I5032" s="10"/>
      <c r="J5032" s="10"/>
      <c r="K5032" s="10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</row>
    <row r="5033" spans="7:22" ht="53.25" customHeight="1" x14ac:dyDescent="0.2">
      <c r="G5033" s="9"/>
      <c r="H5033" s="10"/>
      <c r="I5033" s="10"/>
      <c r="J5033" s="10"/>
      <c r="K5033" s="10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</row>
    <row r="5034" spans="7:22" ht="53.25" customHeight="1" x14ac:dyDescent="0.2">
      <c r="G5034" s="9"/>
      <c r="H5034" s="10"/>
      <c r="I5034" s="10"/>
      <c r="J5034" s="10"/>
      <c r="K5034" s="10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</row>
    <row r="5035" spans="7:22" ht="53.25" customHeight="1" x14ac:dyDescent="0.2">
      <c r="G5035" s="9"/>
      <c r="H5035" s="10"/>
      <c r="I5035" s="10"/>
      <c r="J5035" s="10"/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</row>
    <row r="5036" spans="7:22" ht="53.25" customHeight="1" x14ac:dyDescent="0.2">
      <c r="G5036" s="9"/>
      <c r="H5036" s="10"/>
      <c r="I5036" s="10"/>
      <c r="J5036" s="10"/>
      <c r="K5036" s="10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</row>
    <row r="5037" spans="7:22" ht="53.25" customHeight="1" x14ac:dyDescent="0.2">
      <c r="G5037" s="9"/>
      <c r="H5037" s="10"/>
      <c r="I5037" s="10"/>
      <c r="J5037" s="10"/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</row>
    <row r="5038" spans="7:22" ht="53.25" customHeight="1" x14ac:dyDescent="0.2">
      <c r="G5038" s="9"/>
      <c r="H5038" s="10"/>
      <c r="I5038" s="10"/>
      <c r="J5038" s="10"/>
      <c r="K5038" s="10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</row>
    <row r="5039" spans="7:22" ht="53.25" customHeight="1" x14ac:dyDescent="0.2">
      <c r="G5039" s="9"/>
      <c r="H5039" s="10"/>
      <c r="I5039" s="10"/>
      <c r="J5039" s="10"/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</row>
    <row r="5040" spans="7:22" ht="53.25" customHeight="1" x14ac:dyDescent="0.2">
      <c r="G5040" s="9"/>
      <c r="H5040" s="10"/>
      <c r="I5040" s="10"/>
      <c r="J5040" s="10"/>
      <c r="K5040" s="10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</row>
    <row r="5041" spans="7:22" ht="53.25" customHeight="1" x14ac:dyDescent="0.2">
      <c r="G5041" s="9"/>
      <c r="H5041" s="10"/>
      <c r="I5041" s="10"/>
      <c r="J5041" s="10"/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</row>
    <row r="5042" spans="7:22" ht="53.25" customHeight="1" x14ac:dyDescent="0.2">
      <c r="G5042" s="9"/>
      <c r="H5042" s="10"/>
      <c r="I5042" s="10"/>
      <c r="J5042" s="10"/>
      <c r="K5042" s="10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</row>
    <row r="5043" spans="7:22" ht="53.25" customHeight="1" x14ac:dyDescent="0.2">
      <c r="G5043" s="9"/>
      <c r="H5043" s="10"/>
      <c r="I5043" s="10"/>
      <c r="J5043" s="10"/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</row>
    <row r="5044" spans="7:22" ht="53.25" customHeight="1" x14ac:dyDescent="0.2">
      <c r="G5044" s="9"/>
      <c r="H5044" s="10"/>
      <c r="I5044" s="10"/>
      <c r="J5044" s="10"/>
      <c r="K5044" s="10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</row>
    <row r="5045" spans="7:22" ht="53.25" customHeight="1" x14ac:dyDescent="0.2">
      <c r="G5045" s="9"/>
      <c r="H5045" s="10"/>
      <c r="I5045" s="10"/>
      <c r="J5045" s="10"/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</row>
    <row r="5046" spans="7:22" ht="53.25" customHeight="1" x14ac:dyDescent="0.2">
      <c r="G5046" s="9"/>
      <c r="H5046" s="10"/>
      <c r="I5046" s="10"/>
      <c r="J5046" s="10"/>
      <c r="K5046" s="10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</row>
    <row r="5047" spans="7:22" ht="53.25" customHeight="1" x14ac:dyDescent="0.2">
      <c r="G5047" s="9"/>
      <c r="H5047" s="10"/>
      <c r="I5047" s="10"/>
      <c r="J5047" s="10"/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</row>
    <row r="5048" spans="7:22" ht="53.25" customHeight="1" x14ac:dyDescent="0.2">
      <c r="G5048" s="9"/>
      <c r="H5048" s="10"/>
      <c r="I5048" s="10"/>
      <c r="J5048" s="10"/>
      <c r="K5048" s="10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</row>
    <row r="5049" spans="7:22" ht="53.25" customHeight="1" x14ac:dyDescent="0.2">
      <c r="G5049" s="9"/>
      <c r="H5049" s="10"/>
      <c r="I5049" s="10"/>
      <c r="J5049" s="10"/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</row>
    <row r="5050" spans="7:22" ht="53.25" customHeight="1" x14ac:dyDescent="0.2">
      <c r="G5050" s="9"/>
      <c r="H5050" s="10"/>
      <c r="I5050" s="10"/>
      <c r="J5050" s="10"/>
      <c r="K5050" s="10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</row>
    <row r="5051" spans="7:22" ht="53.25" customHeight="1" x14ac:dyDescent="0.2">
      <c r="G5051" s="9"/>
      <c r="H5051" s="10"/>
      <c r="I5051" s="10"/>
      <c r="J5051" s="10"/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</row>
    <row r="5052" spans="7:22" ht="53.25" customHeight="1" x14ac:dyDescent="0.2">
      <c r="G5052" s="9"/>
      <c r="H5052" s="10"/>
      <c r="I5052" s="10"/>
      <c r="J5052" s="10"/>
      <c r="K5052" s="10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</row>
    <row r="5053" spans="7:22" ht="53.25" customHeight="1" x14ac:dyDescent="0.2">
      <c r="G5053" s="9"/>
      <c r="H5053" s="10"/>
      <c r="I5053" s="10"/>
      <c r="J5053" s="10"/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</row>
    <row r="5054" spans="7:22" ht="53.25" customHeight="1" x14ac:dyDescent="0.2">
      <c r="G5054" s="9"/>
      <c r="H5054" s="10"/>
      <c r="I5054" s="10"/>
      <c r="J5054" s="10"/>
      <c r="K5054" s="10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</row>
    <row r="5055" spans="7:22" ht="53.25" customHeight="1" x14ac:dyDescent="0.2">
      <c r="G5055" s="9"/>
      <c r="H5055" s="10"/>
      <c r="I5055" s="10"/>
      <c r="J5055" s="10"/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</row>
    <row r="5056" spans="7:22" ht="53.25" customHeight="1" x14ac:dyDescent="0.2">
      <c r="G5056" s="9"/>
      <c r="H5056" s="10"/>
      <c r="I5056" s="10"/>
      <c r="J5056" s="10"/>
      <c r="K5056" s="10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</row>
    <row r="5057" spans="7:22" ht="53.25" customHeight="1" x14ac:dyDescent="0.2">
      <c r="G5057" s="9"/>
      <c r="H5057" s="10"/>
      <c r="I5057" s="10"/>
      <c r="J5057" s="10"/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</row>
    <row r="5058" spans="7:22" ht="53.25" customHeight="1" x14ac:dyDescent="0.2">
      <c r="G5058" s="9"/>
      <c r="H5058" s="10"/>
      <c r="I5058" s="10"/>
      <c r="J5058" s="10"/>
      <c r="K5058" s="10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</row>
    <row r="5059" spans="7:22" ht="53.25" customHeight="1" x14ac:dyDescent="0.2">
      <c r="G5059" s="9"/>
      <c r="H5059" s="10"/>
      <c r="I5059" s="10"/>
      <c r="J5059" s="10"/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</row>
    <row r="5060" spans="7:22" ht="53.25" customHeight="1" x14ac:dyDescent="0.2">
      <c r="G5060" s="9"/>
      <c r="H5060" s="10"/>
      <c r="I5060" s="10"/>
      <c r="J5060" s="10"/>
      <c r="K5060" s="10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</row>
    <row r="5061" spans="7:22" ht="53.25" customHeight="1" x14ac:dyDescent="0.2">
      <c r="G5061" s="9"/>
      <c r="H5061" s="10"/>
      <c r="I5061" s="10"/>
      <c r="J5061" s="10"/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</row>
    <row r="5062" spans="7:22" ht="53.25" customHeight="1" x14ac:dyDescent="0.2">
      <c r="G5062" s="9"/>
      <c r="H5062" s="10"/>
      <c r="I5062" s="10"/>
      <c r="J5062" s="10"/>
      <c r="K5062" s="10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</row>
    <row r="5063" spans="7:22" ht="53.25" customHeight="1" x14ac:dyDescent="0.2">
      <c r="G5063" s="9"/>
      <c r="H5063" s="10"/>
      <c r="I5063" s="10"/>
      <c r="J5063" s="10"/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</row>
    <row r="5064" spans="7:22" ht="53.25" customHeight="1" x14ac:dyDescent="0.2">
      <c r="G5064" s="9"/>
      <c r="H5064" s="10"/>
      <c r="I5064" s="10"/>
      <c r="J5064" s="10"/>
      <c r="K5064" s="10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</row>
    <row r="5065" spans="7:22" ht="53.25" customHeight="1" x14ac:dyDescent="0.2">
      <c r="G5065" s="9"/>
      <c r="H5065" s="10"/>
      <c r="I5065" s="10"/>
      <c r="J5065" s="10"/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</row>
    <row r="5066" spans="7:22" ht="53.25" customHeight="1" x14ac:dyDescent="0.2">
      <c r="G5066" s="9"/>
      <c r="H5066" s="10"/>
      <c r="I5066" s="10"/>
      <c r="J5066" s="10"/>
      <c r="K5066" s="10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</row>
    <row r="5067" spans="7:22" ht="53.25" customHeight="1" x14ac:dyDescent="0.2">
      <c r="G5067" s="9"/>
      <c r="H5067" s="10"/>
      <c r="I5067" s="10"/>
      <c r="J5067" s="10"/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</row>
    <row r="5068" spans="7:22" ht="53.25" customHeight="1" x14ac:dyDescent="0.2">
      <c r="G5068" s="9"/>
      <c r="H5068" s="10"/>
      <c r="I5068" s="10"/>
      <c r="J5068" s="10"/>
      <c r="K5068" s="10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</row>
    <row r="5069" spans="7:22" ht="53.25" customHeight="1" x14ac:dyDescent="0.2">
      <c r="G5069" s="9"/>
      <c r="H5069" s="10"/>
      <c r="I5069" s="10"/>
      <c r="J5069" s="10"/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</row>
    <row r="5070" spans="7:22" ht="53.25" customHeight="1" x14ac:dyDescent="0.2">
      <c r="G5070" s="9"/>
      <c r="H5070" s="10"/>
      <c r="I5070" s="10"/>
      <c r="J5070" s="10"/>
      <c r="K5070" s="10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</row>
    <row r="5071" spans="7:22" ht="53.25" customHeight="1" x14ac:dyDescent="0.2">
      <c r="G5071" s="9"/>
      <c r="H5071" s="10"/>
      <c r="I5071" s="10"/>
      <c r="J5071" s="10"/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</row>
    <row r="5072" spans="7:22" ht="53.25" customHeight="1" x14ac:dyDescent="0.2">
      <c r="G5072" s="9"/>
      <c r="H5072" s="10"/>
      <c r="I5072" s="10"/>
      <c r="J5072" s="10"/>
      <c r="K5072" s="10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</row>
    <row r="5073" spans="7:22" ht="53.25" customHeight="1" x14ac:dyDescent="0.2">
      <c r="G5073" s="9"/>
      <c r="H5073" s="10"/>
      <c r="I5073" s="10"/>
      <c r="J5073" s="10"/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</row>
    <row r="5074" spans="7:22" ht="53.25" customHeight="1" x14ac:dyDescent="0.2">
      <c r="G5074" s="9"/>
      <c r="H5074" s="10"/>
      <c r="I5074" s="10"/>
      <c r="J5074" s="10"/>
      <c r="K5074" s="10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</row>
    <row r="5075" spans="7:22" ht="53.25" customHeight="1" x14ac:dyDescent="0.2">
      <c r="G5075" s="9"/>
      <c r="H5075" s="10"/>
      <c r="I5075" s="10"/>
      <c r="J5075" s="10"/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</row>
    <row r="5076" spans="7:22" ht="53.25" customHeight="1" x14ac:dyDescent="0.2">
      <c r="G5076" s="9"/>
      <c r="H5076" s="10"/>
      <c r="I5076" s="10"/>
      <c r="J5076" s="10"/>
      <c r="K5076" s="10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</row>
    <row r="5077" spans="7:22" ht="53.25" customHeight="1" x14ac:dyDescent="0.2">
      <c r="G5077" s="9"/>
      <c r="H5077" s="10"/>
      <c r="I5077" s="10"/>
      <c r="J5077" s="10"/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</row>
    <row r="5078" spans="7:22" ht="53.25" customHeight="1" x14ac:dyDescent="0.2">
      <c r="G5078" s="9"/>
      <c r="H5078" s="10"/>
      <c r="I5078" s="10"/>
      <c r="J5078" s="10"/>
      <c r="K5078" s="10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</row>
    <row r="5079" spans="7:22" ht="53.25" customHeight="1" x14ac:dyDescent="0.2">
      <c r="G5079" s="9"/>
      <c r="H5079" s="10"/>
      <c r="I5079" s="10"/>
      <c r="J5079" s="10"/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</row>
    <row r="5080" spans="7:22" ht="53.25" customHeight="1" x14ac:dyDescent="0.2">
      <c r="G5080" s="9"/>
      <c r="H5080" s="10"/>
      <c r="I5080" s="10"/>
      <c r="J5080" s="10"/>
      <c r="K5080" s="10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</row>
    <row r="5081" spans="7:22" ht="53.25" customHeight="1" x14ac:dyDescent="0.2">
      <c r="G5081" s="9"/>
      <c r="H5081" s="10"/>
      <c r="I5081" s="10"/>
      <c r="J5081" s="10"/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</row>
    <row r="5082" spans="7:22" ht="53.25" customHeight="1" x14ac:dyDescent="0.2">
      <c r="G5082" s="9"/>
      <c r="H5082" s="10"/>
      <c r="I5082" s="10"/>
      <c r="J5082" s="10"/>
      <c r="K5082" s="10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</row>
    <row r="5083" spans="7:22" ht="53.25" customHeight="1" x14ac:dyDescent="0.2">
      <c r="G5083" s="9"/>
      <c r="H5083" s="10"/>
      <c r="I5083" s="10"/>
      <c r="J5083" s="10"/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</row>
    <row r="5084" spans="7:22" ht="53.25" customHeight="1" x14ac:dyDescent="0.2">
      <c r="G5084" s="9"/>
      <c r="H5084" s="10"/>
      <c r="I5084" s="10"/>
      <c r="J5084" s="10"/>
      <c r="K5084" s="10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</row>
    <row r="5085" spans="7:22" ht="53.25" customHeight="1" x14ac:dyDescent="0.2">
      <c r="G5085" s="9"/>
      <c r="H5085" s="10"/>
      <c r="I5085" s="10"/>
      <c r="J5085" s="10"/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</row>
    <row r="5086" spans="7:22" ht="53.25" customHeight="1" x14ac:dyDescent="0.2">
      <c r="G5086" s="9"/>
      <c r="H5086" s="10"/>
      <c r="I5086" s="10"/>
      <c r="J5086" s="10"/>
      <c r="K5086" s="10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</row>
    <row r="5087" spans="7:22" ht="53.25" customHeight="1" x14ac:dyDescent="0.2">
      <c r="G5087" s="9"/>
      <c r="H5087" s="10"/>
      <c r="I5087" s="10"/>
      <c r="J5087" s="10"/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</row>
    <row r="5088" spans="7:22" ht="53.25" customHeight="1" x14ac:dyDescent="0.2">
      <c r="G5088" s="9"/>
      <c r="H5088" s="10"/>
      <c r="I5088" s="10"/>
      <c r="J5088" s="10"/>
      <c r="K5088" s="10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</row>
    <row r="5089" spans="7:22" ht="53.25" customHeight="1" x14ac:dyDescent="0.2">
      <c r="G5089" s="9"/>
      <c r="H5089" s="10"/>
      <c r="I5089" s="10"/>
      <c r="J5089" s="10"/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</row>
    <row r="5090" spans="7:22" ht="53.25" customHeight="1" x14ac:dyDescent="0.2">
      <c r="G5090" s="9"/>
      <c r="H5090" s="10"/>
      <c r="I5090" s="10"/>
      <c r="J5090" s="10"/>
      <c r="K5090" s="10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</row>
    <row r="5091" spans="7:22" ht="53.25" customHeight="1" x14ac:dyDescent="0.2">
      <c r="G5091" s="9"/>
      <c r="H5091" s="10"/>
      <c r="I5091" s="10"/>
      <c r="J5091" s="10"/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</row>
    <row r="5092" spans="7:22" ht="53.25" customHeight="1" x14ac:dyDescent="0.2">
      <c r="G5092" s="9"/>
      <c r="H5092" s="10"/>
      <c r="I5092" s="10"/>
      <c r="J5092" s="10"/>
      <c r="K5092" s="10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</row>
    <row r="5093" spans="7:22" ht="53.25" customHeight="1" x14ac:dyDescent="0.2">
      <c r="G5093" s="9"/>
      <c r="H5093" s="10"/>
      <c r="I5093" s="10"/>
      <c r="J5093" s="10"/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</row>
    <row r="5094" spans="7:22" ht="53.25" customHeight="1" x14ac:dyDescent="0.2">
      <c r="G5094" s="9"/>
      <c r="H5094" s="10"/>
      <c r="I5094" s="10"/>
      <c r="J5094" s="10"/>
      <c r="K5094" s="10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</row>
    <row r="5095" spans="7:22" ht="53.25" customHeight="1" x14ac:dyDescent="0.2">
      <c r="G5095" s="9"/>
      <c r="H5095" s="10"/>
      <c r="I5095" s="10"/>
      <c r="J5095" s="10"/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</row>
    <row r="5096" spans="7:22" ht="53.25" customHeight="1" x14ac:dyDescent="0.2">
      <c r="G5096" s="9"/>
      <c r="H5096" s="10"/>
      <c r="I5096" s="10"/>
      <c r="J5096" s="10"/>
      <c r="K5096" s="10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</row>
    <row r="5097" spans="7:22" ht="53.25" customHeight="1" x14ac:dyDescent="0.2">
      <c r="G5097" s="9"/>
      <c r="H5097" s="10"/>
      <c r="I5097" s="10"/>
      <c r="J5097" s="10"/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</row>
    <row r="5098" spans="7:22" ht="53.25" customHeight="1" x14ac:dyDescent="0.2">
      <c r="G5098" s="9"/>
      <c r="H5098" s="10"/>
      <c r="I5098" s="10"/>
      <c r="J5098" s="10"/>
      <c r="K5098" s="10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</row>
    <row r="5099" spans="7:22" ht="53.25" customHeight="1" x14ac:dyDescent="0.2">
      <c r="G5099" s="9"/>
      <c r="H5099" s="10"/>
      <c r="I5099" s="10"/>
      <c r="J5099" s="10"/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</row>
    <row r="5100" spans="7:22" ht="53.25" customHeight="1" x14ac:dyDescent="0.2">
      <c r="G5100" s="9"/>
      <c r="H5100" s="10"/>
      <c r="I5100" s="10"/>
      <c r="J5100" s="10"/>
      <c r="K5100" s="10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</row>
    <row r="5101" spans="7:22" ht="53.25" customHeight="1" x14ac:dyDescent="0.2">
      <c r="G5101" s="9"/>
      <c r="H5101" s="10"/>
      <c r="I5101" s="10"/>
      <c r="J5101" s="10"/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</row>
    <row r="5102" spans="7:22" ht="53.25" customHeight="1" x14ac:dyDescent="0.2">
      <c r="G5102" s="9"/>
      <c r="H5102" s="10"/>
      <c r="I5102" s="10"/>
      <c r="J5102" s="10"/>
      <c r="K5102" s="10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</row>
    <row r="5103" spans="7:22" ht="53.25" customHeight="1" x14ac:dyDescent="0.2">
      <c r="G5103" s="9"/>
      <c r="H5103" s="10"/>
      <c r="I5103" s="10"/>
      <c r="J5103" s="10"/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</row>
    <row r="5104" spans="7:22" ht="53.25" customHeight="1" x14ac:dyDescent="0.2">
      <c r="G5104" s="9"/>
      <c r="H5104" s="10"/>
      <c r="I5104" s="10"/>
      <c r="J5104" s="10"/>
      <c r="K5104" s="10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</row>
    <row r="5105" spans="7:22" ht="53.25" customHeight="1" x14ac:dyDescent="0.2">
      <c r="G5105" s="9"/>
      <c r="H5105" s="10"/>
      <c r="I5105" s="10"/>
      <c r="J5105" s="10"/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</row>
    <row r="5106" spans="7:22" ht="53.25" customHeight="1" x14ac:dyDescent="0.2">
      <c r="G5106" s="9"/>
      <c r="H5106" s="10"/>
      <c r="I5106" s="10"/>
      <c r="J5106" s="10"/>
      <c r="K5106" s="10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</row>
    <row r="5107" spans="7:22" ht="53.25" customHeight="1" x14ac:dyDescent="0.2">
      <c r="G5107" s="9"/>
      <c r="H5107" s="10"/>
      <c r="I5107" s="10"/>
      <c r="J5107" s="10"/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</row>
    <row r="5108" spans="7:22" ht="53.25" customHeight="1" x14ac:dyDescent="0.2">
      <c r="G5108" s="9"/>
      <c r="H5108" s="10"/>
      <c r="I5108" s="10"/>
      <c r="J5108" s="10"/>
      <c r="K5108" s="10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</row>
    <row r="5109" spans="7:22" ht="53.25" customHeight="1" x14ac:dyDescent="0.2">
      <c r="G5109" s="9"/>
      <c r="H5109" s="10"/>
      <c r="I5109" s="10"/>
      <c r="J5109" s="10"/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</row>
    <row r="5110" spans="7:22" ht="53.25" customHeight="1" x14ac:dyDescent="0.2">
      <c r="G5110" s="9"/>
      <c r="H5110" s="10"/>
      <c r="I5110" s="10"/>
      <c r="J5110" s="10"/>
      <c r="K5110" s="10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</row>
    <row r="5111" spans="7:22" ht="53.25" customHeight="1" x14ac:dyDescent="0.2">
      <c r="G5111" s="9"/>
      <c r="H5111" s="10"/>
      <c r="I5111" s="10"/>
      <c r="J5111" s="10"/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</row>
    <row r="5112" spans="7:22" ht="53.25" customHeight="1" x14ac:dyDescent="0.2">
      <c r="G5112" s="9"/>
      <c r="H5112" s="10"/>
      <c r="I5112" s="10"/>
      <c r="J5112" s="10"/>
      <c r="K5112" s="10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</row>
    <row r="5113" spans="7:22" ht="53.25" customHeight="1" x14ac:dyDescent="0.2">
      <c r="G5113" s="9"/>
      <c r="H5113" s="10"/>
      <c r="I5113" s="10"/>
      <c r="J5113" s="10"/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</row>
    <row r="5114" spans="7:22" ht="53.25" customHeight="1" x14ac:dyDescent="0.2">
      <c r="G5114" s="9"/>
      <c r="H5114" s="10"/>
      <c r="I5114" s="10"/>
      <c r="J5114" s="10"/>
      <c r="K5114" s="10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</row>
    <row r="5115" spans="7:22" ht="53.25" customHeight="1" x14ac:dyDescent="0.2">
      <c r="G5115" s="9"/>
      <c r="H5115" s="10"/>
      <c r="I5115" s="10"/>
      <c r="J5115" s="10"/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</row>
    <row r="5116" spans="7:22" ht="53.25" customHeight="1" x14ac:dyDescent="0.2">
      <c r="G5116" s="9"/>
      <c r="H5116" s="10"/>
      <c r="I5116" s="10"/>
      <c r="J5116" s="10"/>
      <c r="K5116" s="10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</row>
    <row r="5117" spans="7:22" ht="53.25" customHeight="1" x14ac:dyDescent="0.2">
      <c r="G5117" s="9"/>
      <c r="H5117" s="10"/>
      <c r="I5117" s="10"/>
      <c r="J5117" s="10"/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</row>
    <row r="5118" spans="7:22" ht="53.25" customHeight="1" x14ac:dyDescent="0.2">
      <c r="G5118" s="9"/>
      <c r="H5118" s="10"/>
      <c r="I5118" s="10"/>
      <c r="J5118" s="10"/>
      <c r="K5118" s="10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</row>
    <row r="5119" spans="7:22" ht="53.25" customHeight="1" x14ac:dyDescent="0.2">
      <c r="G5119" s="9"/>
      <c r="H5119" s="10"/>
      <c r="I5119" s="10"/>
      <c r="J5119" s="10"/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</row>
    <row r="5120" spans="7:22" ht="53.25" customHeight="1" x14ac:dyDescent="0.2">
      <c r="G5120" s="9"/>
      <c r="H5120" s="10"/>
      <c r="I5120" s="10"/>
      <c r="J5120" s="10"/>
      <c r="K5120" s="10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</row>
    <row r="5121" spans="7:22" ht="53.25" customHeight="1" x14ac:dyDescent="0.2">
      <c r="G5121" s="9"/>
      <c r="H5121" s="10"/>
      <c r="I5121" s="10"/>
      <c r="J5121" s="10"/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</row>
    <row r="5122" spans="7:22" ht="53.25" customHeight="1" x14ac:dyDescent="0.2">
      <c r="G5122" s="9"/>
      <c r="H5122" s="10"/>
      <c r="I5122" s="10"/>
      <c r="J5122" s="10"/>
      <c r="K5122" s="10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</row>
    <row r="5123" spans="7:22" ht="53.25" customHeight="1" x14ac:dyDescent="0.2">
      <c r="G5123" s="9"/>
      <c r="H5123" s="10"/>
      <c r="I5123" s="10"/>
      <c r="J5123" s="10"/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</row>
    <row r="5124" spans="7:22" ht="53.25" customHeight="1" x14ac:dyDescent="0.2">
      <c r="G5124" s="9"/>
      <c r="H5124" s="10"/>
      <c r="I5124" s="10"/>
      <c r="J5124" s="10"/>
      <c r="K5124" s="10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</row>
    <row r="5125" spans="7:22" ht="53.25" customHeight="1" x14ac:dyDescent="0.2">
      <c r="G5125" s="9"/>
      <c r="H5125" s="10"/>
      <c r="I5125" s="10"/>
      <c r="J5125" s="10"/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</row>
    <row r="5126" spans="7:22" ht="53.25" customHeight="1" x14ac:dyDescent="0.2">
      <c r="G5126" s="9"/>
      <c r="H5126" s="10"/>
      <c r="I5126" s="10"/>
      <c r="J5126" s="10"/>
      <c r="K5126" s="10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</row>
    <row r="5127" spans="7:22" ht="53.25" customHeight="1" x14ac:dyDescent="0.2">
      <c r="G5127" s="9"/>
      <c r="H5127" s="10"/>
      <c r="I5127" s="10"/>
      <c r="J5127" s="10"/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</row>
    <row r="5128" spans="7:22" ht="53.25" customHeight="1" x14ac:dyDescent="0.2">
      <c r="G5128" s="9"/>
      <c r="H5128" s="10"/>
      <c r="I5128" s="10"/>
      <c r="J5128" s="10"/>
      <c r="K5128" s="10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</row>
    <row r="5129" spans="7:22" ht="53.25" customHeight="1" x14ac:dyDescent="0.2">
      <c r="G5129" s="9"/>
      <c r="H5129" s="10"/>
      <c r="I5129" s="10"/>
      <c r="J5129" s="10"/>
      <c r="K5129" s="10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</row>
    <row r="5130" spans="7:22" ht="53.25" customHeight="1" x14ac:dyDescent="0.2">
      <c r="G5130" s="9"/>
      <c r="H5130" s="10"/>
      <c r="I5130" s="10"/>
      <c r="J5130" s="10"/>
      <c r="K5130" s="10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</row>
    <row r="5131" spans="7:22" ht="53.25" customHeight="1" x14ac:dyDescent="0.2">
      <c r="G5131" s="9"/>
      <c r="H5131" s="10"/>
      <c r="I5131" s="10"/>
      <c r="J5131" s="10"/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</row>
    <row r="5132" spans="7:22" ht="53.25" customHeight="1" x14ac:dyDescent="0.2">
      <c r="G5132" s="9"/>
      <c r="H5132" s="10"/>
      <c r="I5132" s="10"/>
      <c r="J5132" s="10"/>
      <c r="K5132" s="10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</row>
    <row r="5133" spans="7:22" ht="53.25" customHeight="1" x14ac:dyDescent="0.2">
      <c r="G5133" s="9"/>
      <c r="H5133" s="10"/>
      <c r="I5133" s="10"/>
      <c r="J5133" s="10"/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</row>
    <row r="5134" spans="7:22" ht="53.25" customHeight="1" x14ac:dyDescent="0.2">
      <c r="G5134" s="9"/>
      <c r="H5134" s="10"/>
      <c r="I5134" s="10"/>
      <c r="J5134" s="10"/>
      <c r="K5134" s="10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</row>
    <row r="5135" spans="7:22" ht="53.25" customHeight="1" x14ac:dyDescent="0.2">
      <c r="G5135" s="9"/>
      <c r="H5135" s="10"/>
      <c r="I5135" s="10"/>
      <c r="J5135" s="10"/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</row>
    <row r="5136" spans="7:22" ht="53.25" customHeight="1" x14ac:dyDescent="0.2">
      <c r="G5136" s="9"/>
      <c r="H5136" s="10"/>
      <c r="I5136" s="10"/>
      <c r="J5136" s="10"/>
      <c r="K5136" s="10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</row>
    <row r="5137" spans="7:22" ht="53.25" customHeight="1" x14ac:dyDescent="0.2">
      <c r="G5137" s="9"/>
      <c r="H5137" s="10"/>
      <c r="I5137" s="10"/>
      <c r="J5137" s="10"/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</row>
    <row r="5138" spans="7:22" ht="53.25" customHeight="1" x14ac:dyDescent="0.2">
      <c r="G5138" s="9"/>
      <c r="H5138" s="10"/>
      <c r="I5138" s="10"/>
      <c r="J5138" s="10"/>
      <c r="K5138" s="10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</row>
    <row r="5139" spans="7:22" ht="53.25" customHeight="1" x14ac:dyDescent="0.2">
      <c r="G5139" s="9"/>
      <c r="H5139" s="10"/>
      <c r="I5139" s="10"/>
      <c r="J5139" s="10"/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</row>
    <row r="5140" spans="7:22" ht="53.25" customHeight="1" x14ac:dyDescent="0.2">
      <c r="G5140" s="9"/>
      <c r="H5140" s="10"/>
      <c r="I5140" s="10"/>
      <c r="J5140" s="10"/>
      <c r="K5140" s="10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</row>
    <row r="5141" spans="7:22" ht="53.25" customHeight="1" x14ac:dyDescent="0.2">
      <c r="G5141" s="9"/>
      <c r="H5141" s="10"/>
      <c r="I5141" s="10"/>
      <c r="J5141" s="10"/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</row>
    <row r="5142" spans="7:22" ht="53.25" customHeight="1" x14ac:dyDescent="0.2">
      <c r="G5142" s="9"/>
      <c r="H5142" s="10"/>
      <c r="I5142" s="10"/>
      <c r="J5142" s="10"/>
      <c r="K5142" s="10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</row>
    <row r="5143" spans="7:22" ht="53.25" customHeight="1" x14ac:dyDescent="0.2">
      <c r="G5143" s="9"/>
      <c r="H5143" s="10"/>
      <c r="I5143" s="10"/>
      <c r="J5143" s="10"/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</row>
    <row r="5144" spans="7:22" ht="53.25" customHeight="1" x14ac:dyDescent="0.2">
      <c r="G5144" s="9"/>
      <c r="H5144" s="10"/>
      <c r="I5144" s="10"/>
      <c r="J5144" s="10"/>
      <c r="K5144" s="10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</row>
    <row r="5145" spans="7:22" ht="53.25" customHeight="1" x14ac:dyDescent="0.2">
      <c r="G5145" s="9"/>
      <c r="H5145" s="10"/>
      <c r="I5145" s="10"/>
      <c r="J5145" s="10"/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</row>
    <row r="5146" spans="7:22" ht="53.25" customHeight="1" x14ac:dyDescent="0.2">
      <c r="G5146" s="9"/>
      <c r="H5146" s="10"/>
      <c r="I5146" s="10"/>
      <c r="J5146" s="10"/>
      <c r="K5146" s="10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</row>
    <row r="5147" spans="7:22" ht="53.25" customHeight="1" x14ac:dyDescent="0.2">
      <c r="G5147" s="9"/>
      <c r="H5147" s="10"/>
      <c r="I5147" s="10"/>
      <c r="J5147" s="10"/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</row>
    <row r="5148" spans="7:22" ht="53.25" customHeight="1" x14ac:dyDescent="0.2">
      <c r="G5148" s="9"/>
      <c r="H5148" s="10"/>
      <c r="I5148" s="10"/>
      <c r="J5148" s="10"/>
      <c r="K5148" s="10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</row>
    <row r="5149" spans="7:22" ht="53.25" customHeight="1" x14ac:dyDescent="0.2">
      <c r="G5149" s="9"/>
      <c r="H5149" s="10"/>
      <c r="I5149" s="10"/>
      <c r="J5149" s="10"/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</row>
    <row r="5150" spans="7:22" ht="53.25" customHeight="1" x14ac:dyDescent="0.2">
      <c r="G5150" s="9"/>
      <c r="H5150" s="10"/>
      <c r="I5150" s="10"/>
      <c r="J5150" s="10"/>
      <c r="K5150" s="10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</row>
    <row r="5151" spans="7:22" ht="53.25" customHeight="1" x14ac:dyDescent="0.2">
      <c r="G5151" s="9"/>
      <c r="H5151" s="10"/>
      <c r="I5151" s="10"/>
      <c r="J5151" s="10"/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</row>
    <row r="5152" spans="7:22" ht="53.25" customHeight="1" x14ac:dyDescent="0.2">
      <c r="G5152" s="9"/>
      <c r="H5152" s="10"/>
      <c r="I5152" s="10"/>
      <c r="J5152" s="10"/>
      <c r="K5152" s="10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</row>
    <row r="5153" spans="7:22" ht="53.25" customHeight="1" x14ac:dyDescent="0.2">
      <c r="G5153" s="9"/>
      <c r="H5153" s="10"/>
      <c r="I5153" s="10"/>
      <c r="J5153" s="10"/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</row>
    <row r="5154" spans="7:22" ht="53.25" customHeight="1" x14ac:dyDescent="0.2">
      <c r="G5154" s="9"/>
      <c r="H5154" s="10"/>
      <c r="I5154" s="10"/>
      <c r="J5154" s="10"/>
      <c r="K5154" s="10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</row>
    <row r="5155" spans="7:22" ht="53.25" customHeight="1" x14ac:dyDescent="0.2">
      <c r="G5155" s="9"/>
      <c r="H5155" s="10"/>
      <c r="I5155" s="10"/>
      <c r="J5155" s="10"/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</row>
    <row r="5156" spans="7:22" ht="53.25" customHeight="1" x14ac:dyDescent="0.2">
      <c r="G5156" s="9"/>
      <c r="H5156" s="10"/>
      <c r="I5156" s="10"/>
      <c r="J5156" s="10"/>
      <c r="K5156" s="10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</row>
    <row r="5157" spans="7:22" ht="53.25" customHeight="1" x14ac:dyDescent="0.2">
      <c r="G5157" s="9"/>
      <c r="H5157" s="10"/>
      <c r="I5157" s="10"/>
      <c r="J5157" s="10"/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</row>
    <row r="5158" spans="7:22" ht="53.25" customHeight="1" x14ac:dyDescent="0.2">
      <c r="G5158" s="9"/>
      <c r="H5158" s="10"/>
      <c r="I5158" s="10"/>
      <c r="J5158" s="10"/>
      <c r="K5158" s="10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</row>
    <row r="5159" spans="7:22" ht="53.25" customHeight="1" x14ac:dyDescent="0.2">
      <c r="G5159" s="9"/>
      <c r="H5159" s="10"/>
      <c r="I5159" s="10"/>
      <c r="J5159" s="10"/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</row>
    <row r="5160" spans="7:22" ht="53.25" customHeight="1" x14ac:dyDescent="0.2">
      <c r="G5160" s="9"/>
      <c r="H5160" s="10"/>
      <c r="I5160" s="10"/>
      <c r="J5160" s="10"/>
      <c r="K5160" s="10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</row>
    <row r="5161" spans="7:22" ht="53.25" customHeight="1" x14ac:dyDescent="0.2">
      <c r="G5161" s="9"/>
      <c r="H5161" s="10"/>
      <c r="I5161" s="10"/>
      <c r="J5161" s="10"/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</row>
    <row r="5162" spans="7:22" ht="53.25" customHeight="1" x14ac:dyDescent="0.2">
      <c r="G5162" s="9"/>
      <c r="H5162" s="10"/>
      <c r="I5162" s="10"/>
      <c r="J5162" s="10"/>
      <c r="K5162" s="10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</row>
    <row r="5163" spans="7:22" ht="53.25" customHeight="1" x14ac:dyDescent="0.2">
      <c r="G5163" s="9"/>
      <c r="H5163" s="10"/>
      <c r="I5163" s="10"/>
      <c r="J5163" s="10"/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</row>
    <row r="5164" spans="7:22" ht="53.25" customHeight="1" x14ac:dyDescent="0.2">
      <c r="G5164" s="9"/>
      <c r="H5164" s="10"/>
      <c r="I5164" s="10"/>
      <c r="J5164" s="10"/>
      <c r="K5164" s="10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</row>
    <row r="5165" spans="7:22" ht="53.25" customHeight="1" x14ac:dyDescent="0.2">
      <c r="G5165" s="9"/>
      <c r="H5165" s="10"/>
      <c r="I5165" s="10"/>
      <c r="J5165" s="10"/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</row>
    <row r="5166" spans="7:22" ht="53.25" customHeight="1" x14ac:dyDescent="0.2">
      <c r="G5166" s="9"/>
      <c r="H5166" s="10"/>
      <c r="I5166" s="10"/>
      <c r="J5166" s="10"/>
      <c r="K5166" s="10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</row>
    <row r="5167" spans="7:22" ht="53.25" customHeight="1" x14ac:dyDescent="0.2">
      <c r="G5167" s="9"/>
      <c r="H5167" s="10"/>
      <c r="I5167" s="10"/>
      <c r="J5167" s="10"/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</row>
    <row r="5168" spans="7:22" ht="53.25" customHeight="1" x14ac:dyDescent="0.2">
      <c r="G5168" s="9"/>
      <c r="H5168" s="10"/>
      <c r="I5168" s="10"/>
      <c r="J5168" s="10"/>
      <c r="K5168" s="10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</row>
    <row r="5169" spans="7:22" ht="53.25" customHeight="1" x14ac:dyDescent="0.2">
      <c r="G5169" s="9"/>
      <c r="H5169" s="10"/>
      <c r="I5169" s="10"/>
      <c r="J5169" s="10"/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</row>
    <row r="5170" spans="7:22" ht="53.25" customHeight="1" x14ac:dyDescent="0.2">
      <c r="G5170" s="9"/>
      <c r="H5170" s="10"/>
      <c r="I5170" s="10"/>
      <c r="J5170" s="10"/>
      <c r="K5170" s="10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</row>
    <row r="5171" spans="7:22" ht="53.25" customHeight="1" x14ac:dyDescent="0.2">
      <c r="G5171" s="9"/>
      <c r="H5171" s="10"/>
      <c r="I5171" s="10"/>
      <c r="J5171" s="10"/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</row>
    <row r="5172" spans="7:22" ht="53.25" customHeight="1" x14ac:dyDescent="0.2">
      <c r="G5172" s="9"/>
      <c r="H5172" s="10"/>
      <c r="I5172" s="10"/>
      <c r="J5172" s="10"/>
      <c r="K5172" s="10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</row>
    <row r="5173" spans="7:22" ht="53.25" customHeight="1" x14ac:dyDescent="0.2">
      <c r="G5173" s="9"/>
      <c r="H5173" s="10"/>
      <c r="I5173" s="10"/>
      <c r="J5173" s="10"/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</row>
    <row r="5174" spans="7:22" ht="53.25" customHeight="1" x14ac:dyDescent="0.2">
      <c r="G5174" s="9"/>
      <c r="H5174" s="10"/>
      <c r="I5174" s="10"/>
      <c r="J5174" s="10"/>
      <c r="K5174" s="10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</row>
    <row r="5175" spans="7:22" ht="53.25" customHeight="1" x14ac:dyDescent="0.2">
      <c r="G5175" s="9"/>
      <c r="H5175" s="10"/>
      <c r="I5175" s="10"/>
      <c r="J5175" s="10"/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</row>
    <row r="5176" spans="7:22" ht="53.25" customHeight="1" x14ac:dyDescent="0.2">
      <c r="G5176" s="9"/>
      <c r="H5176" s="10"/>
      <c r="I5176" s="10"/>
      <c r="J5176" s="10"/>
      <c r="K5176" s="10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</row>
    <row r="5177" spans="7:22" ht="53.25" customHeight="1" x14ac:dyDescent="0.2">
      <c r="G5177" s="9"/>
      <c r="H5177" s="10"/>
      <c r="I5177" s="10"/>
      <c r="J5177" s="10"/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</row>
    <row r="5178" spans="7:22" ht="53.25" customHeight="1" x14ac:dyDescent="0.2">
      <c r="G5178" s="9"/>
      <c r="H5178" s="10"/>
      <c r="I5178" s="10"/>
      <c r="J5178" s="10"/>
      <c r="K5178" s="10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</row>
    <row r="5179" spans="7:22" ht="53.25" customHeight="1" x14ac:dyDescent="0.2">
      <c r="G5179" s="9"/>
      <c r="H5179" s="10"/>
      <c r="I5179" s="10"/>
      <c r="J5179" s="10"/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</row>
    <row r="5180" spans="7:22" ht="53.25" customHeight="1" x14ac:dyDescent="0.2">
      <c r="G5180" s="9"/>
      <c r="H5180" s="10"/>
      <c r="I5180" s="10"/>
      <c r="J5180" s="10"/>
      <c r="K5180" s="10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</row>
    <row r="5181" spans="7:22" ht="53.25" customHeight="1" x14ac:dyDescent="0.2">
      <c r="G5181" s="9"/>
      <c r="H5181" s="10"/>
      <c r="I5181" s="10"/>
      <c r="J5181" s="10"/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</row>
    <row r="5182" spans="7:22" ht="53.25" customHeight="1" x14ac:dyDescent="0.2">
      <c r="G5182" s="9"/>
      <c r="H5182" s="10"/>
      <c r="I5182" s="10"/>
      <c r="J5182" s="10"/>
      <c r="K5182" s="10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</row>
    <row r="5183" spans="7:22" ht="53.25" customHeight="1" x14ac:dyDescent="0.2">
      <c r="G5183" s="9"/>
      <c r="H5183" s="10"/>
      <c r="I5183" s="10"/>
      <c r="J5183" s="10"/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</row>
    <row r="5184" spans="7:22" ht="53.25" customHeight="1" x14ac:dyDescent="0.2">
      <c r="G5184" s="9"/>
      <c r="H5184" s="10"/>
      <c r="I5184" s="10"/>
      <c r="J5184" s="10"/>
      <c r="K5184" s="10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</row>
    <row r="5185" spans="7:22" ht="53.25" customHeight="1" x14ac:dyDescent="0.2">
      <c r="G5185" s="9"/>
      <c r="H5185" s="10"/>
      <c r="I5185" s="10"/>
      <c r="J5185" s="10"/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</row>
    <row r="5186" spans="7:22" ht="53.25" customHeight="1" x14ac:dyDescent="0.2">
      <c r="G5186" s="9"/>
      <c r="H5186" s="10"/>
      <c r="I5186" s="10"/>
      <c r="J5186" s="10"/>
      <c r="K5186" s="10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</row>
    <row r="5187" spans="7:22" ht="53.25" customHeight="1" x14ac:dyDescent="0.2">
      <c r="G5187" s="9"/>
      <c r="H5187" s="10"/>
      <c r="I5187" s="10"/>
      <c r="J5187" s="10"/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</row>
    <row r="5188" spans="7:22" ht="53.25" customHeight="1" x14ac:dyDescent="0.2">
      <c r="G5188" s="9"/>
      <c r="H5188" s="10"/>
      <c r="I5188" s="10"/>
      <c r="J5188" s="10"/>
      <c r="K5188" s="10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</row>
    <row r="5189" spans="7:22" ht="53.25" customHeight="1" x14ac:dyDescent="0.2">
      <c r="G5189" s="9"/>
      <c r="H5189" s="10"/>
      <c r="I5189" s="10"/>
      <c r="J5189" s="10"/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</row>
    <row r="5190" spans="7:22" ht="53.25" customHeight="1" x14ac:dyDescent="0.2">
      <c r="G5190" s="9"/>
      <c r="H5190" s="10"/>
      <c r="I5190" s="10"/>
      <c r="J5190" s="10"/>
      <c r="K5190" s="10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</row>
    <row r="5191" spans="7:22" ht="53.25" customHeight="1" x14ac:dyDescent="0.2">
      <c r="G5191" s="9"/>
      <c r="H5191" s="10"/>
      <c r="I5191" s="10"/>
      <c r="J5191" s="10"/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</row>
    <row r="5192" spans="7:22" ht="53.25" customHeight="1" x14ac:dyDescent="0.2">
      <c r="G5192" s="9"/>
      <c r="H5192" s="10"/>
      <c r="I5192" s="10"/>
      <c r="J5192" s="10"/>
      <c r="K5192" s="10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</row>
    <row r="5193" spans="7:22" ht="53.25" customHeight="1" x14ac:dyDescent="0.2">
      <c r="G5193" s="9"/>
      <c r="H5193" s="10"/>
      <c r="I5193" s="10"/>
      <c r="J5193" s="10"/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</row>
    <row r="5194" spans="7:22" ht="53.25" customHeight="1" x14ac:dyDescent="0.2">
      <c r="G5194" s="9"/>
      <c r="H5194" s="10"/>
      <c r="I5194" s="10"/>
      <c r="J5194" s="10"/>
      <c r="K5194" s="10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</row>
    <row r="5195" spans="7:22" ht="53.25" customHeight="1" x14ac:dyDescent="0.2">
      <c r="G5195" s="9"/>
      <c r="H5195" s="10"/>
      <c r="I5195" s="10"/>
      <c r="J5195" s="10"/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</row>
    <row r="5196" spans="7:22" ht="53.25" customHeight="1" x14ac:dyDescent="0.2">
      <c r="G5196" s="9"/>
      <c r="H5196" s="10"/>
      <c r="I5196" s="10"/>
      <c r="J5196" s="10"/>
      <c r="K5196" s="10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</row>
    <row r="5197" spans="7:22" ht="53.25" customHeight="1" x14ac:dyDescent="0.2">
      <c r="G5197" s="9"/>
      <c r="H5197" s="10"/>
      <c r="I5197" s="10"/>
      <c r="J5197" s="10"/>
      <c r="K5197" s="10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</row>
    <row r="5198" spans="7:22" ht="53.25" customHeight="1" x14ac:dyDescent="0.2">
      <c r="G5198" s="9"/>
      <c r="H5198" s="10"/>
      <c r="I5198" s="10"/>
      <c r="J5198" s="10"/>
      <c r="K5198" s="10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</row>
    <row r="5199" spans="7:22" ht="53.25" customHeight="1" x14ac:dyDescent="0.2">
      <c r="G5199" s="9"/>
      <c r="H5199" s="10"/>
      <c r="I5199" s="10"/>
      <c r="J5199" s="10"/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</row>
    <row r="5200" spans="7:22" ht="53.25" customHeight="1" x14ac:dyDescent="0.2">
      <c r="G5200" s="9"/>
      <c r="H5200" s="10"/>
      <c r="I5200" s="10"/>
      <c r="J5200" s="10"/>
      <c r="K5200" s="10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</row>
    <row r="5201" spans="7:22" ht="53.25" customHeight="1" x14ac:dyDescent="0.2">
      <c r="G5201" s="9"/>
      <c r="H5201" s="10"/>
      <c r="I5201" s="10"/>
      <c r="J5201" s="10"/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</row>
    <row r="5202" spans="7:22" ht="53.25" customHeight="1" x14ac:dyDescent="0.2">
      <c r="G5202" s="9"/>
      <c r="H5202" s="10"/>
      <c r="I5202" s="10"/>
      <c r="J5202" s="10"/>
      <c r="K5202" s="10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</row>
    <row r="5203" spans="7:22" ht="53.25" customHeight="1" x14ac:dyDescent="0.2">
      <c r="G5203" s="9"/>
      <c r="H5203" s="10"/>
      <c r="I5203" s="10"/>
      <c r="J5203" s="10"/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</row>
    <row r="5204" spans="7:22" ht="53.25" customHeight="1" x14ac:dyDescent="0.2">
      <c r="G5204" s="9"/>
      <c r="H5204" s="10"/>
      <c r="I5204" s="10"/>
      <c r="J5204" s="10"/>
      <c r="K5204" s="10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</row>
    <row r="5205" spans="7:22" ht="53.25" customHeight="1" x14ac:dyDescent="0.2">
      <c r="G5205" s="9"/>
      <c r="H5205" s="10"/>
      <c r="I5205" s="10"/>
      <c r="J5205" s="10"/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</row>
    <row r="5206" spans="7:22" ht="53.25" customHeight="1" x14ac:dyDescent="0.2">
      <c r="G5206" s="9"/>
      <c r="H5206" s="10"/>
      <c r="I5206" s="10"/>
      <c r="J5206" s="10"/>
      <c r="K5206" s="10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</row>
    <row r="5207" spans="7:22" ht="53.25" customHeight="1" x14ac:dyDescent="0.2">
      <c r="G5207" s="9"/>
      <c r="H5207" s="10"/>
      <c r="I5207" s="10"/>
      <c r="J5207" s="10"/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</row>
    <row r="5208" spans="7:22" ht="53.25" customHeight="1" x14ac:dyDescent="0.2">
      <c r="G5208" s="9"/>
      <c r="H5208" s="10"/>
      <c r="I5208" s="10"/>
      <c r="J5208" s="10"/>
      <c r="K5208" s="10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</row>
    <row r="5209" spans="7:22" ht="53.25" customHeight="1" x14ac:dyDescent="0.2">
      <c r="G5209" s="9"/>
      <c r="H5209" s="10"/>
      <c r="I5209" s="10"/>
      <c r="J5209" s="10"/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</row>
    <row r="5210" spans="7:22" ht="53.25" customHeight="1" x14ac:dyDescent="0.2">
      <c r="G5210" s="9"/>
      <c r="H5210" s="10"/>
      <c r="I5210" s="10"/>
      <c r="J5210" s="10"/>
      <c r="K5210" s="10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</row>
    <row r="5211" spans="7:22" ht="53.25" customHeight="1" x14ac:dyDescent="0.2">
      <c r="G5211" s="9"/>
      <c r="H5211" s="10"/>
      <c r="I5211" s="10"/>
      <c r="J5211" s="10"/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</row>
    <row r="5212" spans="7:22" ht="53.25" customHeight="1" x14ac:dyDescent="0.2">
      <c r="G5212" s="9"/>
      <c r="H5212" s="10"/>
      <c r="I5212" s="10"/>
      <c r="J5212" s="10"/>
      <c r="K5212" s="10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</row>
    <row r="5213" spans="7:22" ht="53.25" customHeight="1" x14ac:dyDescent="0.2">
      <c r="G5213" s="9"/>
      <c r="H5213" s="10"/>
      <c r="I5213" s="10"/>
      <c r="J5213" s="10"/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</row>
    <row r="5214" spans="7:22" ht="53.25" customHeight="1" x14ac:dyDescent="0.2">
      <c r="G5214" s="9"/>
      <c r="H5214" s="10"/>
      <c r="I5214" s="10"/>
      <c r="J5214" s="10"/>
      <c r="K5214" s="10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</row>
    <row r="5215" spans="7:22" ht="53.25" customHeight="1" x14ac:dyDescent="0.2">
      <c r="G5215" s="9"/>
      <c r="H5215" s="10"/>
      <c r="I5215" s="10"/>
      <c r="J5215" s="10"/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</row>
    <row r="5216" spans="7:22" ht="53.25" customHeight="1" x14ac:dyDescent="0.2">
      <c r="G5216" s="9"/>
      <c r="H5216" s="10"/>
      <c r="I5216" s="10"/>
      <c r="J5216" s="10"/>
      <c r="K5216" s="10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</row>
    <row r="5217" spans="7:22" ht="53.25" customHeight="1" x14ac:dyDescent="0.2">
      <c r="G5217" s="9"/>
      <c r="H5217" s="10"/>
      <c r="I5217" s="10"/>
      <c r="J5217" s="10"/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</row>
    <row r="5218" spans="7:22" ht="53.25" customHeight="1" x14ac:dyDescent="0.2">
      <c r="G5218" s="9"/>
      <c r="H5218" s="10"/>
      <c r="I5218" s="10"/>
      <c r="J5218" s="10"/>
      <c r="K5218" s="10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</row>
    <row r="5219" spans="7:22" ht="53.25" customHeight="1" x14ac:dyDescent="0.2">
      <c r="G5219" s="9"/>
      <c r="H5219" s="10"/>
      <c r="I5219" s="10"/>
      <c r="J5219" s="10"/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</row>
    <row r="5220" spans="7:22" ht="53.25" customHeight="1" x14ac:dyDescent="0.2">
      <c r="G5220" s="9"/>
      <c r="H5220" s="10"/>
      <c r="I5220" s="10"/>
      <c r="J5220" s="10"/>
      <c r="K5220" s="10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</row>
    <row r="5221" spans="7:22" ht="53.25" customHeight="1" x14ac:dyDescent="0.2">
      <c r="G5221" s="9"/>
      <c r="H5221" s="10"/>
      <c r="I5221" s="10"/>
      <c r="J5221" s="10"/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</row>
    <row r="5222" spans="7:22" ht="53.25" customHeight="1" x14ac:dyDescent="0.2">
      <c r="G5222" s="9"/>
      <c r="H5222" s="10"/>
      <c r="I5222" s="10"/>
      <c r="J5222" s="10"/>
      <c r="K5222" s="10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</row>
    <row r="5223" spans="7:22" ht="53.25" customHeight="1" x14ac:dyDescent="0.2">
      <c r="G5223" s="9"/>
      <c r="H5223" s="10"/>
      <c r="I5223" s="10"/>
      <c r="J5223" s="10"/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</row>
    <row r="5224" spans="7:22" ht="53.25" customHeight="1" x14ac:dyDescent="0.2">
      <c r="G5224" s="9"/>
      <c r="H5224" s="10"/>
      <c r="I5224" s="10"/>
      <c r="J5224" s="10"/>
      <c r="K5224" s="10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</row>
    <row r="5225" spans="7:22" ht="53.25" customHeight="1" x14ac:dyDescent="0.2">
      <c r="G5225" s="9"/>
      <c r="H5225" s="10"/>
      <c r="I5225" s="10"/>
      <c r="J5225" s="10"/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</row>
    <row r="5226" spans="7:22" ht="53.25" customHeight="1" x14ac:dyDescent="0.2">
      <c r="G5226" s="9"/>
      <c r="H5226" s="10"/>
      <c r="I5226" s="10"/>
      <c r="J5226" s="10"/>
      <c r="K5226" s="10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</row>
    <row r="5227" spans="7:22" ht="53.25" customHeight="1" x14ac:dyDescent="0.2">
      <c r="G5227" s="9"/>
      <c r="H5227" s="10"/>
      <c r="I5227" s="10"/>
      <c r="J5227" s="10"/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</row>
    <row r="5228" spans="7:22" ht="53.25" customHeight="1" x14ac:dyDescent="0.2">
      <c r="G5228" s="9"/>
      <c r="H5228" s="10"/>
      <c r="I5228" s="10"/>
      <c r="J5228" s="10"/>
      <c r="K5228" s="10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</row>
    <row r="5229" spans="7:22" ht="53.25" customHeight="1" x14ac:dyDescent="0.2">
      <c r="G5229" s="9"/>
      <c r="H5229" s="10"/>
      <c r="I5229" s="10"/>
      <c r="J5229" s="10"/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</row>
    <row r="5230" spans="7:22" ht="53.25" customHeight="1" x14ac:dyDescent="0.2">
      <c r="G5230" s="9"/>
      <c r="H5230" s="10"/>
      <c r="I5230" s="10"/>
      <c r="J5230" s="10"/>
      <c r="K5230" s="10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</row>
    <row r="5231" spans="7:22" ht="53.25" customHeight="1" x14ac:dyDescent="0.2">
      <c r="G5231" s="9"/>
      <c r="H5231" s="10"/>
      <c r="I5231" s="10"/>
      <c r="J5231" s="10"/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</row>
    <row r="5232" spans="7:22" ht="53.25" customHeight="1" x14ac:dyDescent="0.2">
      <c r="G5232" s="9"/>
      <c r="H5232" s="10"/>
      <c r="I5232" s="10"/>
      <c r="J5232" s="10"/>
      <c r="K5232" s="10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</row>
    <row r="5233" spans="7:22" ht="53.25" customHeight="1" x14ac:dyDescent="0.2">
      <c r="G5233" s="9"/>
      <c r="H5233" s="10"/>
      <c r="I5233" s="10"/>
      <c r="J5233" s="10"/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</row>
    <row r="5234" spans="7:22" ht="53.25" customHeight="1" x14ac:dyDescent="0.2">
      <c r="G5234" s="9"/>
      <c r="H5234" s="10"/>
      <c r="I5234" s="10"/>
      <c r="J5234" s="10"/>
      <c r="K5234" s="10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</row>
    <row r="5235" spans="7:22" ht="53.25" customHeight="1" x14ac:dyDescent="0.2">
      <c r="G5235" s="9"/>
      <c r="H5235" s="10"/>
      <c r="I5235" s="10"/>
      <c r="J5235" s="10"/>
      <c r="K5235" s="10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</row>
    <row r="5236" spans="7:22" ht="53.25" customHeight="1" x14ac:dyDescent="0.2">
      <c r="G5236" s="9"/>
      <c r="H5236" s="10"/>
      <c r="I5236" s="10"/>
      <c r="J5236" s="10"/>
      <c r="K5236" s="10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</row>
    <row r="5237" spans="7:22" ht="53.25" customHeight="1" x14ac:dyDescent="0.2">
      <c r="G5237" s="9"/>
      <c r="H5237" s="10"/>
      <c r="I5237" s="10"/>
      <c r="J5237" s="10"/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</row>
    <row r="5238" spans="7:22" ht="53.25" customHeight="1" x14ac:dyDescent="0.2">
      <c r="G5238" s="9"/>
      <c r="H5238" s="10"/>
      <c r="I5238" s="10"/>
      <c r="J5238" s="10"/>
      <c r="K5238" s="10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</row>
    <row r="5239" spans="7:22" ht="53.25" customHeight="1" x14ac:dyDescent="0.2">
      <c r="G5239" s="9"/>
      <c r="H5239" s="10"/>
      <c r="I5239" s="10"/>
      <c r="J5239" s="10"/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</row>
    <row r="5240" spans="7:22" ht="53.25" customHeight="1" x14ac:dyDescent="0.2">
      <c r="G5240" s="9"/>
      <c r="H5240" s="10"/>
      <c r="I5240" s="10"/>
      <c r="J5240" s="10"/>
      <c r="K5240" s="10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</row>
    <row r="5241" spans="7:22" ht="53.25" customHeight="1" x14ac:dyDescent="0.2">
      <c r="G5241" s="9"/>
      <c r="H5241" s="10"/>
      <c r="I5241" s="10"/>
      <c r="J5241" s="10"/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</row>
    <row r="5242" spans="7:22" ht="53.25" customHeight="1" x14ac:dyDescent="0.2">
      <c r="G5242" s="9"/>
      <c r="H5242" s="10"/>
      <c r="I5242" s="10"/>
      <c r="J5242" s="10"/>
      <c r="K5242" s="10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</row>
    <row r="5243" spans="7:22" ht="53.25" customHeight="1" x14ac:dyDescent="0.2">
      <c r="G5243" s="9"/>
      <c r="H5243" s="10"/>
      <c r="I5243" s="10"/>
      <c r="J5243" s="10"/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</row>
    <row r="5244" spans="7:22" ht="53.25" customHeight="1" x14ac:dyDescent="0.2">
      <c r="G5244" s="9"/>
      <c r="H5244" s="10"/>
      <c r="I5244" s="10"/>
      <c r="J5244" s="10"/>
      <c r="K5244" s="10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</row>
    <row r="5245" spans="7:22" ht="53.25" customHeight="1" x14ac:dyDescent="0.2">
      <c r="G5245" s="9"/>
      <c r="H5245" s="10"/>
      <c r="I5245" s="10"/>
      <c r="J5245" s="10"/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</row>
    <row r="5246" spans="7:22" ht="53.25" customHeight="1" x14ac:dyDescent="0.2">
      <c r="G5246" s="9"/>
      <c r="H5246" s="10"/>
      <c r="I5246" s="10"/>
      <c r="J5246" s="10"/>
      <c r="K5246" s="10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</row>
    <row r="5247" spans="7:22" ht="53.25" customHeight="1" x14ac:dyDescent="0.2">
      <c r="G5247" s="9"/>
      <c r="H5247" s="10"/>
      <c r="I5247" s="10"/>
      <c r="J5247" s="10"/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</row>
    <row r="5248" spans="7:22" ht="53.25" customHeight="1" x14ac:dyDescent="0.2">
      <c r="G5248" s="9"/>
      <c r="H5248" s="10"/>
      <c r="I5248" s="10"/>
      <c r="J5248" s="10"/>
      <c r="K5248" s="10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</row>
    <row r="5249" spans="7:22" ht="53.25" customHeight="1" x14ac:dyDescent="0.2">
      <c r="G5249" s="9"/>
      <c r="H5249" s="10"/>
      <c r="I5249" s="10"/>
      <c r="J5249" s="10"/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</row>
    <row r="5250" spans="7:22" ht="53.25" customHeight="1" x14ac:dyDescent="0.2">
      <c r="G5250" s="9"/>
      <c r="H5250" s="10"/>
      <c r="I5250" s="10"/>
      <c r="J5250" s="10"/>
      <c r="K5250" s="10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</row>
    <row r="5251" spans="7:22" ht="53.25" customHeight="1" x14ac:dyDescent="0.2">
      <c r="G5251" s="9"/>
      <c r="H5251" s="10"/>
      <c r="I5251" s="10"/>
      <c r="J5251" s="10"/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</row>
    <row r="5252" spans="7:22" ht="53.25" customHeight="1" x14ac:dyDescent="0.2">
      <c r="G5252" s="9"/>
      <c r="H5252" s="10"/>
      <c r="I5252" s="10"/>
      <c r="J5252" s="10"/>
      <c r="K5252" s="10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</row>
    <row r="5253" spans="7:22" ht="53.25" customHeight="1" x14ac:dyDescent="0.2">
      <c r="G5253" s="9"/>
      <c r="H5253" s="10"/>
      <c r="I5253" s="10"/>
      <c r="J5253" s="10"/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</row>
    <row r="5254" spans="7:22" ht="53.25" customHeight="1" x14ac:dyDescent="0.2">
      <c r="G5254" s="9"/>
      <c r="H5254" s="10"/>
      <c r="I5254" s="10"/>
      <c r="J5254" s="10"/>
      <c r="K5254" s="10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</row>
    <row r="5255" spans="7:22" ht="53.25" customHeight="1" x14ac:dyDescent="0.2">
      <c r="G5255" s="9"/>
      <c r="H5255" s="10"/>
      <c r="I5255" s="10"/>
      <c r="J5255" s="10"/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</row>
    <row r="5256" spans="7:22" ht="53.25" customHeight="1" x14ac:dyDescent="0.2">
      <c r="G5256" s="9"/>
      <c r="H5256" s="10"/>
      <c r="I5256" s="10"/>
      <c r="J5256" s="10"/>
      <c r="K5256" s="10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</row>
    <row r="5257" spans="7:22" ht="53.25" customHeight="1" x14ac:dyDescent="0.2">
      <c r="G5257" s="9"/>
      <c r="H5257" s="10"/>
      <c r="I5257" s="10"/>
      <c r="J5257" s="10"/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</row>
    <row r="5258" spans="7:22" ht="53.25" customHeight="1" x14ac:dyDescent="0.2">
      <c r="G5258" s="9"/>
      <c r="H5258" s="10"/>
      <c r="I5258" s="10"/>
      <c r="J5258" s="10"/>
      <c r="K5258" s="10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</row>
    <row r="5259" spans="7:22" ht="53.25" customHeight="1" x14ac:dyDescent="0.2">
      <c r="G5259" s="9"/>
      <c r="H5259" s="10"/>
      <c r="I5259" s="10"/>
      <c r="J5259" s="10"/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</row>
    <row r="5260" spans="7:22" ht="53.25" customHeight="1" x14ac:dyDescent="0.2">
      <c r="G5260" s="9"/>
      <c r="H5260" s="10"/>
      <c r="I5260" s="10"/>
      <c r="J5260" s="10"/>
      <c r="K5260" s="10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</row>
    <row r="5261" spans="7:22" ht="53.25" customHeight="1" x14ac:dyDescent="0.2">
      <c r="G5261" s="9"/>
      <c r="H5261" s="10"/>
      <c r="I5261" s="10"/>
      <c r="J5261" s="10"/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</row>
    <row r="5262" spans="7:22" ht="53.25" customHeight="1" x14ac:dyDescent="0.2">
      <c r="G5262" s="9"/>
      <c r="H5262" s="10"/>
      <c r="I5262" s="10"/>
      <c r="J5262" s="10"/>
      <c r="K5262" s="10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</row>
    <row r="5263" spans="7:22" ht="53.25" customHeight="1" x14ac:dyDescent="0.2">
      <c r="G5263" s="9"/>
      <c r="H5263" s="10"/>
      <c r="I5263" s="10"/>
      <c r="J5263" s="10"/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</row>
    <row r="5264" spans="7:22" ht="53.25" customHeight="1" x14ac:dyDescent="0.2">
      <c r="G5264" s="9"/>
      <c r="H5264" s="10"/>
      <c r="I5264" s="10"/>
      <c r="J5264" s="10"/>
      <c r="K5264" s="10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</row>
    <row r="5265" spans="7:22" ht="53.25" customHeight="1" x14ac:dyDescent="0.2">
      <c r="G5265" s="9"/>
      <c r="H5265" s="10"/>
      <c r="I5265" s="10"/>
      <c r="J5265" s="10"/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</row>
    <row r="5266" spans="7:22" ht="53.25" customHeight="1" x14ac:dyDescent="0.2">
      <c r="G5266" s="9"/>
      <c r="H5266" s="10"/>
      <c r="I5266" s="10"/>
      <c r="J5266" s="10"/>
      <c r="K5266" s="10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</row>
    <row r="5267" spans="7:22" ht="53.25" customHeight="1" x14ac:dyDescent="0.2">
      <c r="G5267" s="9"/>
      <c r="H5267" s="10"/>
      <c r="I5267" s="10"/>
      <c r="J5267" s="10"/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</row>
    <row r="5268" spans="7:22" ht="53.25" customHeight="1" x14ac:dyDescent="0.2">
      <c r="G5268" s="9"/>
      <c r="H5268" s="10"/>
      <c r="I5268" s="10"/>
      <c r="J5268" s="10"/>
      <c r="K5268" s="10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</row>
    <row r="5269" spans="7:22" ht="53.25" customHeight="1" x14ac:dyDescent="0.2">
      <c r="G5269" s="9"/>
      <c r="H5269" s="10"/>
      <c r="I5269" s="10"/>
      <c r="J5269" s="10"/>
      <c r="K5269" s="10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</row>
    <row r="5270" spans="7:22" ht="53.25" customHeight="1" x14ac:dyDescent="0.2">
      <c r="G5270" s="9"/>
      <c r="H5270" s="10"/>
      <c r="I5270" s="10"/>
      <c r="J5270" s="10"/>
      <c r="K5270" s="10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</row>
    <row r="5271" spans="7:22" ht="53.25" customHeight="1" x14ac:dyDescent="0.2">
      <c r="G5271" s="9"/>
      <c r="H5271" s="10"/>
      <c r="I5271" s="10"/>
      <c r="J5271" s="10"/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</row>
    <row r="5272" spans="7:22" ht="53.25" customHeight="1" x14ac:dyDescent="0.2">
      <c r="G5272" s="9"/>
      <c r="H5272" s="10"/>
      <c r="I5272" s="10"/>
      <c r="J5272" s="10"/>
      <c r="K5272" s="10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</row>
    <row r="5273" spans="7:22" ht="53.25" customHeight="1" x14ac:dyDescent="0.2">
      <c r="G5273" s="9"/>
      <c r="H5273" s="10"/>
      <c r="I5273" s="10"/>
      <c r="J5273" s="10"/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</row>
    <row r="5274" spans="7:22" ht="53.25" customHeight="1" x14ac:dyDescent="0.2">
      <c r="G5274" s="9"/>
      <c r="H5274" s="10"/>
      <c r="I5274" s="10"/>
      <c r="J5274" s="10"/>
      <c r="K5274" s="10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</row>
    <row r="5275" spans="7:22" ht="53.25" customHeight="1" x14ac:dyDescent="0.2">
      <c r="G5275" s="9"/>
      <c r="H5275" s="10"/>
      <c r="I5275" s="10"/>
      <c r="J5275" s="10"/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</row>
    <row r="5276" spans="7:22" ht="53.25" customHeight="1" x14ac:dyDescent="0.2">
      <c r="G5276" s="9"/>
      <c r="H5276" s="10"/>
      <c r="I5276" s="10"/>
      <c r="J5276" s="10"/>
      <c r="K5276" s="10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</row>
    <row r="5277" spans="7:22" ht="53.25" customHeight="1" x14ac:dyDescent="0.2">
      <c r="G5277" s="9"/>
      <c r="H5277" s="10"/>
      <c r="I5277" s="10"/>
      <c r="J5277" s="10"/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</row>
    <row r="5278" spans="7:22" ht="53.25" customHeight="1" x14ac:dyDescent="0.2">
      <c r="G5278" s="9"/>
      <c r="H5278" s="10"/>
      <c r="I5278" s="10"/>
      <c r="J5278" s="10"/>
      <c r="K5278" s="10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</row>
    <row r="5279" spans="7:22" ht="53.25" customHeight="1" x14ac:dyDescent="0.2">
      <c r="G5279" s="9"/>
      <c r="H5279" s="10"/>
      <c r="I5279" s="10"/>
      <c r="J5279" s="10"/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</row>
    <row r="5280" spans="7:22" ht="53.25" customHeight="1" x14ac:dyDescent="0.2">
      <c r="G5280" s="9"/>
      <c r="H5280" s="10"/>
      <c r="I5280" s="10"/>
      <c r="J5280" s="10"/>
      <c r="K5280" s="10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</row>
    <row r="5281" spans="7:22" ht="53.25" customHeight="1" x14ac:dyDescent="0.2">
      <c r="G5281" s="9"/>
      <c r="H5281" s="10"/>
      <c r="I5281" s="10"/>
      <c r="J5281" s="10"/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</row>
    <row r="5282" spans="7:22" ht="53.25" customHeight="1" x14ac:dyDescent="0.2">
      <c r="G5282" s="9"/>
      <c r="H5282" s="10"/>
      <c r="I5282" s="10"/>
      <c r="J5282" s="10"/>
      <c r="K5282" s="10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</row>
    <row r="5283" spans="7:22" ht="53.25" customHeight="1" x14ac:dyDescent="0.2">
      <c r="G5283" s="9"/>
      <c r="H5283" s="10"/>
      <c r="I5283" s="10"/>
      <c r="J5283" s="10"/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</row>
    <row r="5284" spans="7:22" ht="53.25" customHeight="1" x14ac:dyDescent="0.2">
      <c r="G5284" s="9"/>
      <c r="H5284" s="10"/>
      <c r="I5284" s="10"/>
      <c r="J5284" s="10"/>
      <c r="K5284" s="10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</row>
    <row r="5285" spans="7:22" ht="53.25" customHeight="1" x14ac:dyDescent="0.2">
      <c r="G5285" s="9"/>
      <c r="H5285" s="10"/>
      <c r="I5285" s="10"/>
      <c r="J5285" s="10"/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</row>
    <row r="5286" spans="7:22" ht="53.25" customHeight="1" x14ac:dyDescent="0.2">
      <c r="G5286" s="9"/>
      <c r="H5286" s="10"/>
      <c r="I5286" s="10"/>
      <c r="J5286" s="10"/>
      <c r="K5286" s="10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</row>
    <row r="5287" spans="7:22" ht="53.25" customHeight="1" x14ac:dyDescent="0.2">
      <c r="G5287" s="9"/>
      <c r="H5287" s="10"/>
      <c r="I5287" s="10"/>
      <c r="J5287" s="10"/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</row>
    <row r="5288" spans="7:22" ht="53.25" customHeight="1" x14ac:dyDescent="0.2">
      <c r="G5288" s="9"/>
      <c r="H5288" s="10"/>
      <c r="I5288" s="10"/>
      <c r="J5288" s="10"/>
      <c r="K5288" s="10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</row>
    <row r="5289" spans="7:22" ht="53.25" customHeight="1" x14ac:dyDescent="0.2">
      <c r="G5289" s="9"/>
      <c r="H5289" s="10"/>
      <c r="I5289" s="10"/>
      <c r="J5289" s="10"/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</row>
    <row r="5290" spans="7:22" ht="53.25" customHeight="1" x14ac:dyDescent="0.2">
      <c r="G5290" s="9"/>
      <c r="H5290" s="10"/>
      <c r="I5290" s="10"/>
      <c r="J5290" s="10"/>
      <c r="K5290" s="10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</row>
    <row r="5291" spans="7:22" ht="53.25" customHeight="1" x14ac:dyDescent="0.2">
      <c r="G5291" s="9"/>
      <c r="H5291" s="10"/>
      <c r="I5291" s="10"/>
      <c r="J5291" s="10"/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</row>
    <row r="5292" spans="7:22" ht="53.25" customHeight="1" x14ac:dyDescent="0.2">
      <c r="G5292" s="9"/>
      <c r="H5292" s="10"/>
      <c r="I5292" s="10"/>
      <c r="J5292" s="10"/>
      <c r="K5292" s="10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</row>
    <row r="5293" spans="7:22" ht="53.25" customHeight="1" x14ac:dyDescent="0.2">
      <c r="G5293" s="9"/>
      <c r="H5293" s="10"/>
      <c r="I5293" s="10"/>
      <c r="J5293" s="10"/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</row>
    <row r="5294" spans="7:22" ht="53.25" customHeight="1" x14ac:dyDescent="0.2">
      <c r="G5294" s="9"/>
      <c r="H5294" s="10"/>
      <c r="I5294" s="10"/>
      <c r="J5294" s="10"/>
      <c r="K5294" s="10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</row>
    <row r="5295" spans="7:22" ht="53.25" customHeight="1" x14ac:dyDescent="0.2">
      <c r="G5295" s="9"/>
      <c r="H5295" s="10"/>
      <c r="I5295" s="10"/>
      <c r="J5295" s="10"/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</row>
    <row r="5296" spans="7:22" ht="53.25" customHeight="1" x14ac:dyDescent="0.2">
      <c r="G5296" s="9"/>
      <c r="H5296" s="10"/>
      <c r="I5296" s="10"/>
      <c r="J5296" s="10"/>
      <c r="K5296" s="10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</row>
    <row r="5297" spans="7:21" ht="53.25" customHeight="1" x14ac:dyDescent="0.2">
      <c r="G5297" s="9"/>
      <c r="H5297" s="10"/>
      <c r="I5297" s="10"/>
      <c r="J5297" s="10"/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</row>
    <row r="5298" spans="7:21" ht="53.25" customHeight="1" x14ac:dyDescent="0.2">
      <c r="G5298" s="9"/>
      <c r="H5298" s="10"/>
      <c r="I5298" s="10"/>
      <c r="J5298" s="10"/>
      <c r="K5298" s="10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</row>
    <row r="5299" spans="7:21" ht="53.25" customHeight="1" x14ac:dyDescent="0.2">
      <c r="G5299" s="9"/>
      <c r="H5299" s="10"/>
      <c r="I5299" s="10"/>
      <c r="J5299" s="10"/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</row>
    <row r="5300" spans="7:21" ht="53.25" customHeight="1" x14ac:dyDescent="0.2">
      <c r="G5300" s="9"/>
      <c r="H5300" s="10"/>
      <c r="I5300" s="10"/>
      <c r="J5300" s="10"/>
      <c r="K5300" s="10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</row>
    <row r="5301" spans="7:21" ht="53.25" customHeight="1" x14ac:dyDescent="0.2">
      <c r="G5301" s="9"/>
      <c r="H5301" s="10"/>
      <c r="I5301" s="10"/>
      <c r="J5301" s="10"/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</row>
    <row r="5302" spans="7:21" ht="53.25" customHeight="1" x14ac:dyDescent="0.2">
      <c r="G5302" s="9"/>
      <c r="H5302" s="10"/>
      <c r="I5302" s="10"/>
      <c r="J5302" s="10"/>
      <c r="K5302" s="10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</row>
    <row r="5303" spans="7:21" ht="53.25" customHeight="1" x14ac:dyDescent="0.2">
      <c r="G5303" s="9"/>
      <c r="H5303" s="10"/>
      <c r="I5303" s="10"/>
      <c r="J5303" s="10"/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</row>
    <row r="5304" spans="7:21" ht="53.25" customHeight="1" x14ac:dyDescent="0.2">
      <c r="G5304" s="9"/>
      <c r="H5304" s="10"/>
      <c r="I5304" s="10"/>
      <c r="J5304" s="10"/>
      <c r="K5304" s="10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</row>
    <row r="5305" spans="7:21" ht="53.25" customHeight="1" x14ac:dyDescent="0.2">
      <c r="G5305" s="9"/>
      <c r="H5305" s="10"/>
      <c r="I5305" s="10"/>
      <c r="J5305" s="10"/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</row>
    <row r="5306" spans="7:21" ht="53.25" customHeight="1" x14ac:dyDescent="0.2">
      <c r="G5306" s="9"/>
      <c r="H5306" s="10"/>
      <c r="I5306" s="10"/>
      <c r="J5306" s="10"/>
      <c r="K5306" s="10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</row>
    <row r="5307" spans="7:21" ht="53.25" customHeight="1" x14ac:dyDescent="0.2">
      <c r="G5307" s="9"/>
      <c r="H5307" s="10"/>
      <c r="I5307" s="10"/>
      <c r="J5307" s="10"/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</row>
    <row r="5308" spans="7:21" ht="53.25" customHeight="1" x14ac:dyDescent="0.2">
      <c r="G5308" s="9"/>
      <c r="H5308" s="10"/>
      <c r="I5308" s="10"/>
      <c r="J5308" s="10"/>
      <c r="K5308" s="10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</row>
    <row r="5309" spans="7:21" ht="53.25" customHeight="1" x14ac:dyDescent="0.2">
      <c r="G5309" s="9"/>
      <c r="H5309" s="10"/>
      <c r="I5309" s="10"/>
      <c r="J5309" s="10"/>
      <c r="K5309" s="10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</row>
    <row r="5310" spans="7:21" ht="53.25" customHeight="1" x14ac:dyDescent="0.2">
      <c r="G5310" s="9"/>
      <c r="H5310" s="10"/>
      <c r="I5310" s="10"/>
      <c r="J5310" s="10"/>
      <c r="K5310" s="10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</row>
    <row r="5311" spans="7:21" ht="53.25" customHeight="1" x14ac:dyDescent="0.2">
      <c r="G5311" s="9"/>
      <c r="H5311" s="10"/>
      <c r="I5311" s="10"/>
      <c r="J5311" s="10"/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</row>
    <row r="5312" spans="7:21" ht="53.25" customHeight="1" x14ac:dyDescent="0.2">
      <c r="G5312" s="9"/>
      <c r="H5312" s="10"/>
      <c r="I5312" s="10"/>
      <c r="J5312" s="10"/>
      <c r="K5312" s="10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</row>
    <row r="5313" spans="7:21" ht="53.25" customHeight="1" x14ac:dyDescent="0.2">
      <c r="G5313" s="9"/>
      <c r="H5313" s="10"/>
      <c r="I5313" s="10"/>
      <c r="J5313" s="10"/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</row>
    <row r="5314" spans="7:21" ht="53.25" customHeight="1" x14ac:dyDescent="0.2">
      <c r="G5314" s="9"/>
      <c r="H5314" s="10"/>
      <c r="I5314" s="10"/>
      <c r="J5314" s="10"/>
      <c r="K5314" s="10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</row>
    <row r="5315" spans="7:21" ht="53.25" customHeight="1" x14ac:dyDescent="0.2">
      <c r="G5315" s="9"/>
      <c r="H5315" s="10"/>
      <c r="I5315" s="10"/>
      <c r="J5315" s="10"/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</row>
    <row r="5316" spans="7:21" ht="53.25" customHeight="1" x14ac:dyDescent="0.2">
      <c r="G5316" s="9"/>
      <c r="H5316" s="10"/>
      <c r="I5316" s="10"/>
      <c r="J5316" s="10"/>
      <c r="K5316" s="10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</row>
    <row r="5317" spans="7:21" ht="53.25" customHeight="1" x14ac:dyDescent="0.2">
      <c r="G5317" s="9"/>
      <c r="H5317" s="10"/>
      <c r="I5317" s="10"/>
      <c r="J5317" s="10"/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</row>
    <row r="5318" spans="7:21" ht="53.25" customHeight="1" x14ac:dyDescent="0.2">
      <c r="G5318" s="9"/>
      <c r="H5318" s="10"/>
      <c r="I5318" s="10"/>
      <c r="J5318" s="10"/>
      <c r="K5318" s="10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</row>
    <row r="5319" spans="7:21" ht="53.25" customHeight="1" x14ac:dyDescent="0.2">
      <c r="G5319" s="9"/>
      <c r="H5319" s="10"/>
      <c r="I5319" s="10"/>
      <c r="J5319" s="10"/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</row>
    <row r="5320" spans="7:21" ht="53.25" customHeight="1" x14ac:dyDescent="0.2">
      <c r="G5320" s="9"/>
      <c r="H5320" s="10"/>
      <c r="I5320" s="10"/>
      <c r="J5320" s="10"/>
      <c r="K5320" s="10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</row>
    <row r="5321" spans="7:21" ht="53.25" customHeight="1" x14ac:dyDescent="0.2">
      <c r="G5321" s="9"/>
      <c r="H5321" s="10"/>
      <c r="I5321" s="10"/>
      <c r="J5321" s="10"/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</row>
    <row r="5322" spans="7:21" ht="53.25" customHeight="1" x14ac:dyDescent="0.2">
      <c r="G5322" s="9"/>
      <c r="H5322" s="10"/>
      <c r="I5322" s="10"/>
      <c r="J5322" s="10"/>
      <c r="K5322" s="10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</row>
    <row r="5323" spans="7:21" ht="53.25" customHeight="1" x14ac:dyDescent="0.2">
      <c r="G5323" s="9"/>
      <c r="H5323" s="10"/>
      <c r="I5323" s="10"/>
      <c r="J5323" s="10"/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</row>
    <row r="5324" spans="7:21" ht="53.25" customHeight="1" x14ac:dyDescent="0.2">
      <c r="G5324" s="9"/>
      <c r="H5324" s="10"/>
      <c r="I5324" s="10"/>
      <c r="J5324" s="10"/>
      <c r="K5324" s="10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</row>
    <row r="5325" spans="7:21" ht="53.25" customHeight="1" x14ac:dyDescent="0.2">
      <c r="G5325" s="9"/>
      <c r="H5325" s="10"/>
      <c r="I5325" s="10"/>
      <c r="J5325" s="10"/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</row>
    <row r="5326" spans="7:21" ht="53.25" customHeight="1" x14ac:dyDescent="0.2">
      <c r="G5326" s="9"/>
      <c r="H5326" s="10"/>
      <c r="I5326" s="10"/>
      <c r="J5326" s="10"/>
      <c r="K5326" s="10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</row>
    <row r="5327" spans="7:21" ht="53.25" customHeight="1" x14ac:dyDescent="0.2">
      <c r="G5327" s="9"/>
      <c r="H5327" s="10"/>
      <c r="I5327" s="10"/>
      <c r="J5327" s="10"/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</row>
    <row r="5328" spans="7:21" ht="53.25" customHeight="1" x14ac:dyDescent="0.2">
      <c r="G5328" s="9"/>
      <c r="H5328" s="10"/>
      <c r="I5328" s="10"/>
      <c r="J5328" s="10"/>
      <c r="K5328" s="10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</row>
    <row r="5329" spans="7:21" ht="53.25" customHeight="1" x14ac:dyDescent="0.2">
      <c r="G5329" s="9"/>
      <c r="H5329" s="10"/>
      <c r="I5329" s="10"/>
      <c r="J5329" s="10"/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</row>
    <row r="5330" spans="7:21" ht="53.25" customHeight="1" x14ac:dyDescent="0.2">
      <c r="G5330" s="9"/>
      <c r="H5330" s="10"/>
      <c r="I5330" s="10"/>
      <c r="J5330" s="10"/>
      <c r="K5330" s="10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</row>
    <row r="5331" spans="7:21" ht="53.25" customHeight="1" x14ac:dyDescent="0.2">
      <c r="G5331" s="9"/>
      <c r="H5331" s="10"/>
      <c r="I5331" s="10"/>
      <c r="J5331" s="10"/>
      <c r="K5331" s="10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</row>
    <row r="5332" spans="7:21" ht="53.25" customHeight="1" x14ac:dyDescent="0.2">
      <c r="G5332" s="9"/>
      <c r="H5332" s="10"/>
      <c r="I5332" s="10"/>
      <c r="J5332" s="10"/>
      <c r="K5332" s="10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</row>
    <row r="5333" spans="7:21" ht="53.25" customHeight="1" x14ac:dyDescent="0.2">
      <c r="G5333" s="9"/>
      <c r="H5333" s="10"/>
      <c r="I5333" s="10"/>
      <c r="J5333" s="10"/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</row>
    <row r="5334" spans="7:21" ht="53.25" customHeight="1" x14ac:dyDescent="0.2">
      <c r="G5334" s="9"/>
      <c r="H5334" s="10"/>
      <c r="I5334" s="10"/>
      <c r="J5334" s="10"/>
      <c r="K5334" s="10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</row>
    <row r="5335" spans="7:21" ht="53.25" customHeight="1" x14ac:dyDescent="0.2">
      <c r="G5335" s="9"/>
      <c r="H5335" s="10"/>
      <c r="I5335" s="10"/>
      <c r="J5335" s="10"/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</row>
    <row r="5336" spans="7:21" ht="53.25" customHeight="1" x14ac:dyDescent="0.2">
      <c r="G5336" s="9"/>
      <c r="H5336" s="10"/>
      <c r="I5336" s="10"/>
      <c r="J5336" s="10"/>
      <c r="K5336" s="10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</row>
    <row r="5337" spans="7:21" ht="53.25" customHeight="1" x14ac:dyDescent="0.2">
      <c r="G5337" s="9"/>
      <c r="H5337" s="10"/>
      <c r="I5337" s="10"/>
      <c r="J5337" s="10"/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</row>
    <row r="5338" spans="7:21" ht="53.25" customHeight="1" x14ac:dyDescent="0.2">
      <c r="G5338" s="9"/>
      <c r="H5338" s="10"/>
      <c r="I5338" s="10"/>
      <c r="J5338" s="10"/>
      <c r="K5338" s="10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</row>
    <row r="5339" spans="7:21" ht="53.25" customHeight="1" x14ac:dyDescent="0.2">
      <c r="G5339" s="9"/>
      <c r="H5339" s="10"/>
      <c r="I5339" s="10"/>
      <c r="J5339" s="10"/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</row>
    <row r="5340" spans="7:21" ht="53.25" customHeight="1" x14ac:dyDescent="0.2">
      <c r="G5340" s="9"/>
      <c r="H5340" s="10"/>
      <c r="I5340" s="10"/>
      <c r="J5340" s="10"/>
      <c r="K5340" s="10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</row>
    <row r="5341" spans="7:21" ht="53.25" customHeight="1" x14ac:dyDescent="0.2">
      <c r="G5341" s="9"/>
      <c r="H5341" s="10"/>
      <c r="I5341" s="10"/>
      <c r="J5341" s="10"/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</row>
    <row r="5342" spans="7:21" ht="53.25" customHeight="1" x14ac:dyDescent="0.2">
      <c r="G5342" s="9"/>
      <c r="H5342" s="10"/>
      <c r="I5342" s="10"/>
      <c r="J5342" s="10"/>
      <c r="K5342" s="10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</row>
    <row r="5343" spans="7:21" ht="53.25" customHeight="1" x14ac:dyDescent="0.2">
      <c r="G5343" s="9"/>
      <c r="H5343" s="10"/>
      <c r="I5343" s="10"/>
      <c r="J5343" s="10"/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</row>
    <row r="5344" spans="7:21" ht="53.25" customHeight="1" x14ac:dyDescent="0.2">
      <c r="G5344" s="9"/>
      <c r="H5344" s="10"/>
      <c r="I5344" s="10"/>
      <c r="J5344" s="10"/>
      <c r="K5344" s="10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</row>
    <row r="5345" spans="7:21" ht="53.25" customHeight="1" x14ac:dyDescent="0.2">
      <c r="G5345" s="9"/>
      <c r="H5345" s="10"/>
      <c r="I5345" s="10"/>
      <c r="J5345" s="10"/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</row>
    <row r="5346" spans="7:21" ht="53.25" customHeight="1" x14ac:dyDescent="0.2">
      <c r="G5346" s="9"/>
      <c r="H5346" s="10"/>
      <c r="I5346" s="10"/>
      <c r="J5346" s="10"/>
      <c r="K5346" s="10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</row>
    <row r="5347" spans="7:21" ht="53.25" customHeight="1" x14ac:dyDescent="0.2">
      <c r="G5347" s="9"/>
      <c r="H5347" s="10"/>
      <c r="I5347" s="10"/>
      <c r="J5347" s="10"/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</row>
    <row r="5348" spans="7:21" ht="53.25" customHeight="1" x14ac:dyDescent="0.2">
      <c r="G5348" s="9"/>
      <c r="H5348" s="10"/>
      <c r="I5348" s="10"/>
      <c r="J5348" s="10"/>
      <c r="K5348" s="10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</row>
    <row r="5349" spans="7:21" ht="53.25" customHeight="1" x14ac:dyDescent="0.2">
      <c r="G5349" s="9"/>
      <c r="H5349" s="10"/>
      <c r="I5349" s="10"/>
      <c r="J5349" s="10"/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</row>
    <row r="5350" spans="7:21" ht="53.25" customHeight="1" x14ac:dyDescent="0.2">
      <c r="G5350" s="9"/>
      <c r="H5350" s="10"/>
      <c r="I5350" s="10"/>
      <c r="J5350" s="10"/>
      <c r="K5350" s="10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</row>
    <row r="5351" spans="7:21" ht="53.25" customHeight="1" x14ac:dyDescent="0.2">
      <c r="G5351" s="9"/>
      <c r="H5351" s="10"/>
      <c r="I5351" s="10"/>
      <c r="J5351" s="10"/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</row>
    <row r="5352" spans="7:21" ht="53.25" customHeight="1" x14ac:dyDescent="0.2">
      <c r="G5352" s="9"/>
      <c r="H5352" s="10"/>
      <c r="I5352" s="10"/>
      <c r="J5352" s="10"/>
      <c r="K5352" s="10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</row>
    <row r="5353" spans="7:21" ht="53.25" customHeight="1" x14ac:dyDescent="0.2">
      <c r="G5353" s="9"/>
      <c r="H5353" s="10"/>
      <c r="I5353" s="10"/>
      <c r="J5353" s="10"/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</row>
    <row r="5354" spans="7:21" ht="53.25" customHeight="1" x14ac:dyDescent="0.2">
      <c r="G5354" s="9"/>
      <c r="H5354" s="10"/>
      <c r="I5354" s="10"/>
      <c r="J5354" s="10"/>
      <c r="K5354" s="10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</row>
    <row r="5355" spans="7:21" ht="53.25" customHeight="1" x14ac:dyDescent="0.2">
      <c r="G5355" s="9"/>
      <c r="H5355" s="10"/>
      <c r="I5355" s="10"/>
      <c r="J5355" s="10"/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</row>
    <row r="5356" spans="7:21" ht="53.25" customHeight="1" x14ac:dyDescent="0.2">
      <c r="G5356" s="9"/>
      <c r="H5356" s="10"/>
      <c r="I5356" s="10"/>
      <c r="J5356" s="10"/>
      <c r="K5356" s="10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</row>
    <row r="5357" spans="7:21" ht="53.25" customHeight="1" x14ac:dyDescent="0.2">
      <c r="G5357" s="9"/>
      <c r="H5357" s="10"/>
      <c r="I5357" s="10"/>
      <c r="J5357" s="10"/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</row>
    <row r="5358" spans="7:21" ht="53.25" customHeight="1" x14ac:dyDescent="0.2">
      <c r="G5358" s="9"/>
      <c r="H5358" s="10"/>
      <c r="I5358" s="10"/>
      <c r="J5358" s="10"/>
      <c r="K5358" s="10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</row>
    <row r="5359" spans="7:21" ht="53.25" customHeight="1" x14ac:dyDescent="0.2">
      <c r="G5359" s="9"/>
      <c r="H5359" s="10"/>
      <c r="I5359" s="10"/>
      <c r="J5359" s="10"/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</row>
    <row r="5360" spans="7:21" ht="53.25" customHeight="1" x14ac:dyDescent="0.2">
      <c r="G5360" s="9"/>
      <c r="H5360" s="10"/>
      <c r="I5360" s="10"/>
      <c r="J5360" s="10"/>
      <c r="K5360" s="10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</row>
    <row r="5361" spans="7:21" ht="53.25" customHeight="1" x14ac:dyDescent="0.2">
      <c r="G5361" s="9"/>
      <c r="H5361" s="10"/>
      <c r="I5361" s="10"/>
      <c r="J5361" s="10"/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</row>
    <row r="5362" spans="7:21" ht="53.25" customHeight="1" x14ac:dyDescent="0.2">
      <c r="G5362" s="9"/>
      <c r="H5362" s="10"/>
      <c r="I5362" s="10"/>
      <c r="J5362" s="10"/>
      <c r="K5362" s="10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</row>
    <row r="5363" spans="7:21" ht="53.25" customHeight="1" x14ac:dyDescent="0.2">
      <c r="G5363" s="9"/>
      <c r="H5363" s="10"/>
      <c r="I5363" s="10"/>
      <c r="J5363" s="10"/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</row>
    <row r="5364" spans="7:21" ht="53.25" customHeight="1" x14ac:dyDescent="0.2">
      <c r="G5364" s="9"/>
      <c r="H5364" s="10"/>
      <c r="I5364" s="10"/>
      <c r="J5364" s="10"/>
      <c r="K5364" s="10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</row>
    <row r="5365" spans="7:21" ht="53.25" customHeight="1" x14ac:dyDescent="0.2">
      <c r="G5365" s="9"/>
      <c r="H5365" s="10"/>
      <c r="I5365" s="10"/>
      <c r="J5365" s="10"/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</row>
    <row r="5366" spans="7:21" ht="53.25" customHeight="1" x14ac:dyDescent="0.2">
      <c r="G5366" s="9"/>
      <c r="H5366" s="10"/>
      <c r="I5366" s="10"/>
      <c r="J5366" s="10"/>
      <c r="K5366" s="10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</row>
    <row r="5367" spans="7:21" ht="53.25" customHeight="1" x14ac:dyDescent="0.2">
      <c r="G5367" s="9"/>
      <c r="H5367" s="10"/>
      <c r="I5367" s="10"/>
      <c r="J5367" s="10"/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</row>
    <row r="5368" spans="7:21" ht="53.25" customHeight="1" x14ac:dyDescent="0.2">
      <c r="G5368" s="9"/>
      <c r="H5368" s="10"/>
      <c r="I5368" s="10"/>
      <c r="J5368" s="10"/>
      <c r="K5368" s="10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</row>
    <row r="5369" spans="7:21" ht="53.25" customHeight="1" x14ac:dyDescent="0.2">
      <c r="G5369" s="9"/>
      <c r="H5369" s="10"/>
      <c r="I5369" s="10"/>
      <c r="J5369" s="10"/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</row>
    <row r="5370" spans="7:21" ht="53.25" customHeight="1" x14ac:dyDescent="0.2">
      <c r="G5370" s="9"/>
      <c r="H5370" s="10"/>
      <c r="I5370" s="10"/>
      <c r="J5370" s="10"/>
      <c r="K5370" s="10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</row>
    <row r="5371" spans="7:21" ht="53.25" customHeight="1" x14ac:dyDescent="0.2">
      <c r="G5371" s="9"/>
      <c r="H5371" s="10"/>
      <c r="I5371" s="10"/>
      <c r="J5371" s="10"/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</row>
    <row r="5372" spans="7:21" ht="53.25" customHeight="1" x14ac:dyDescent="0.2">
      <c r="G5372" s="9"/>
      <c r="H5372" s="10"/>
      <c r="I5372" s="10"/>
      <c r="J5372" s="10"/>
      <c r="K5372" s="10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</row>
    <row r="5373" spans="7:21" ht="53.25" customHeight="1" x14ac:dyDescent="0.2">
      <c r="G5373" s="9"/>
      <c r="H5373" s="10"/>
      <c r="I5373" s="10"/>
      <c r="J5373" s="10"/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</row>
    <row r="5374" spans="7:21" ht="53.25" customHeight="1" x14ac:dyDescent="0.2">
      <c r="G5374" s="9"/>
      <c r="H5374" s="10"/>
      <c r="I5374" s="10"/>
      <c r="J5374" s="10"/>
      <c r="K5374" s="10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</row>
    <row r="5375" spans="7:21" ht="53.25" customHeight="1" x14ac:dyDescent="0.2">
      <c r="G5375" s="9"/>
      <c r="H5375" s="10"/>
      <c r="I5375" s="10"/>
      <c r="J5375" s="10"/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</row>
    <row r="5376" spans="7:21" ht="53.25" customHeight="1" x14ac:dyDescent="0.2">
      <c r="G5376" s="9"/>
      <c r="H5376" s="10"/>
      <c r="I5376" s="10"/>
      <c r="J5376" s="10"/>
      <c r="K5376" s="10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</row>
    <row r="5377" spans="7:21" ht="53.25" customHeight="1" x14ac:dyDescent="0.2">
      <c r="G5377" s="9"/>
      <c r="H5377" s="10"/>
      <c r="I5377" s="10"/>
      <c r="J5377" s="10"/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</row>
    <row r="5378" spans="7:21" ht="53.25" customHeight="1" x14ac:dyDescent="0.2">
      <c r="G5378" s="9"/>
      <c r="H5378" s="10"/>
      <c r="I5378" s="10"/>
      <c r="J5378" s="10"/>
      <c r="K5378" s="10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</row>
    <row r="5379" spans="7:21" ht="53.25" customHeight="1" x14ac:dyDescent="0.2">
      <c r="G5379" s="9"/>
      <c r="H5379" s="10"/>
      <c r="I5379" s="10"/>
      <c r="J5379" s="10"/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</row>
    <row r="5380" spans="7:21" ht="53.25" customHeight="1" x14ac:dyDescent="0.2">
      <c r="G5380" s="9"/>
      <c r="H5380" s="10"/>
      <c r="I5380" s="10"/>
      <c r="J5380" s="10"/>
      <c r="K5380" s="10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</row>
    <row r="5381" spans="7:21" ht="53.25" customHeight="1" x14ac:dyDescent="0.2">
      <c r="G5381" s="9"/>
      <c r="H5381" s="10"/>
      <c r="I5381" s="10"/>
      <c r="J5381" s="10"/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</row>
    <row r="5382" spans="7:21" ht="53.25" customHeight="1" x14ac:dyDescent="0.2">
      <c r="G5382" s="9"/>
      <c r="H5382" s="10"/>
      <c r="I5382" s="10"/>
      <c r="J5382" s="10"/>
      <c r="K5382" s="10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</row>
    <row r="5383" spans="7:21" ht="53.25" customHeight="1" x14ac:dyDescent="0.2">
      <c r="G5383" s="9"/>
      <c r="H5383" s="10"/>
      <c r="I5383" s="10"/>
      <c r="J5383" s="10"/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</row>
    <row r="5384" spans="7:21" ht="53.25" customHeight="1" x14ac:dyDescent="0.2">
      <c r="G5384" s="9"/>
      <c r="H5384" s="10"/>
      <c r="I5384" s="10"/>
      <c r="J5384" s="10"/>
      <c r="K5384" s="10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</row>
    <row r="5385" spans="7:21" ht="53.25" customHeight="1" x14ac:dyDescent="0.2">
      <c r="G5385" s="9"/>
      <c r="H5385" s="10"/>
      <c r="I5385" s="10"/>
      <c r="J5385" s="10"/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</row>
    <row r="5386" spans="7:21" ht="53.25" customHeight="1" x14ac:dyDescent="0.2">
      <c r="G5386" s="9"/>
      <c r="H5386" s="10"/>
      <c r="I5386" s="10"/>
      <c r="J5386" s="10"/>
      <c r="K5386" s="10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</row>
    <row r="5387" spans="7:21" ht="53.25" customHeight="1" x14ac:dyDescent="0.2">
      <c r="G5387" s="9"/>
      <c r="H5387" s="10"/>
      <c r="I5387" s="10"/>
      <c r="J5387" s="10"/>
      <c r="K5387" s="10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</row>
    <row r="5388" spans="7:21" ht="53.25" customHeight="1" x14ac:dyDescent="0.2">
      <c r="G5388" s="9"/>
      <c r="H5388" s="10"/>
      <c r="I5388" s="10"/>
      <c r="J5388" s="10"/>
      <c r="K5388" s="10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</row>
    <row r="5389" spans="7:21" ht="53.25" customHeight="1" x14ac:dyDescent="0.2">
      <c r="G5389" s="9"/>
      <c r="H5389" s="10"/>
      <c r="I5389" s="10"/>
      <c r="J5389" s="10"/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</row>
    <row r="5390" spans="7:21" ht="53.25" customHeight="1" x14ac:dyDescent="0.2">
      <c r="G5390" s="9"/>
      <c r="H5390" s="10"/>
      <c r="I5390" s="10"/>
      <c r="J5390" s="10"/>
      <c r="K5390" s="10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</row>
    <row r="5391" spans="7:21" ht="53.25" customHeight="1" x14ac:dyDescent="0.2">
      <c r="G5391" s="9"/>
      <c r="H5391" s="10"/>
      <c r="I5391" s="10"/>
      <c r="J5391" s="10"/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</row>
    <row r="5392" spans="7:21" ht="53.25" customHeight="1" x14ac:dyDescent="0.2">
      <c r="G5392" s="9"/>
      <c r="H5392" s="10"/>
      <c r="I5392" s="10"/>
      <c r="J5392" s="10"/>
      <c r="K5392" s="10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</row>
    <row r="5393" spans="7:21" ht="53.25" customHeight="1" x14ac:dyDescent="0.2">
      <c r="G5393" s="9"/>
      <c r="H5393" s="10"/>
      <c r="I5393" s="10"/>
      <c r="J5393" s="10"/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</row>
    <row r="5394" spans="7:21" ht="53.25" customHeight="1" x14ac:dyDescent="0.2">
      <c r="G5394" s="9"/>
      <c r="H5394" s="10"/>
      <c r="I5394" s="10"/>
      <c r="J5394" s="10"/>
      <c r="K5394" s="10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</row>
    <row r="5395" spans="7:21" ht="53.25" customHeight="1" x14ac:dyDescent="0.2">
      <c r="G5395" s="9"/>
      <c r="H5395" s="10"/>
      <c r="I5395" s="10"/>
      <c r="J5395" s="10"/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</row>
    <row r="5396" spans="7:21" ht="53.25" customHeight="1" x14ac:dyDescent="0.2">
      <c r="G5396" s="9"/>
      <c r="H5396" s="10"/>
      <c r="I5396" s="10"/>
      <c r="J5396" s="10"/>
      <c r="K5396" s="10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</row>
    <row r="5397" spans="7:21" ht="53.25" customHeight="1" x14ac:dyDescent="0.2">
      <c r="G5397" s="9"/>
      <c r="H5397" s="10"/>
      <c r="I5397" s="10"/>
      <c r="J5397" s="10"/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</row>
    <row r="5398" spans="7:21" ht="53.25" customHeight="1" x14ac:dyDescent="0.2">
      <c r="G5398" s="9"/>
      <c r="H5398" s="10"/>
      <c r="I5398" s="10"/>
      <c r="J5398" s="10"/>
      <c r="K5398" s="10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</row>
    <row r="5399" spans="7:21" ht="53.25" customHeight="1" x14ac:dyDescent="0.2">
      <c r="G5399" s="9"/>
      <c r="H5399" s="10"/>
      <c r="I5399" s="10"/>
      <c r="J5399" s="10"/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</row>
    <row r="5400" spans="7:21" ht="53.25" customHeight="1" x14ac:dyDescent="0.2">
      <c r="G5400" s="9"/>
      <c r="H5400" s="10"/>
      <c r="I5400" s="10"/>
      <c r="J5400" s="10"/>
      <c r="K5400" s="10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</row>
    <row r="5401" spans="7:21" ht="53.25" customHeight="1" x14ac:dyDescent="0.2">
      <c r="G5401" s="9"/>
      <c r="H5401" s="10"/>
      <c r="I5401" s="10"/>
      <c r="J5401" s="10"/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</row>
    <row r="5402" spans="7:21" ht="53.25" customHeight="1" x14ac:dyDescent="0.2">
      <c r="G5402" s="9"/>
      <c r="H5402" s="10"/>
      <c r="I5402" s="10"/>
      <c r="J5402" s="10"/>
      <c r="K5402" s="10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</row>
    <row r="5403" spans="7:21" ht="53.25" customHeight="1" x14ac:dyDescent="0.2">
      <c r="G5403" s="9"/>
      <c r="H5403" s="10"/>
      <c r="I5403" s="10"/>
      <c r="J5403" s="10"/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</row>
    <row r="5404" spans="7:21" ht="53.25" customHeight="1" x14ac:dyDescent="0.2">
      <c r="G5404" s="9"/>
      <c r="H5404" s="10"/>
      <c r="I5404" s="10"/>
      <c r="J5404" s="10"/>
      <c r="K5404" s="10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</row>
    <row r="5405" spans="7:21" ht="53.25" customHeight="1" x14ac:dyDescent="0.2">
      <c r="G5405" s="9"/>
      <c r="H5405" s="10"/>
      <c r="I5405" s="10"/>
      <c r="J5405" s="10"/>
      <c r="K5405" s="10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</row>
    <row r="5406" spans="7:21" ht="53.25" customHeight="1" x14ac:dyDescent="0.2">
      <c r="G5406" s="9"/>
      <c r="H5406" s="10"/>
      <c r="I5406" s="10"/>
      <c r="J5406" s="10"/>
      <c r="K5406" s="10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</row>
    <row r="5407" spans="7:21" ht="53.25" customHeight="1" x14ac:dyDescent="0.2">
      <c r="G5407" s="9"/>
      <c r="H5407" s="10"/>
      <c r="I5407" s="10"/>
      <c r="J5407" s="10"/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</row>
    <row r="5408" spans="7:21" ht="53.25" customHeight="1" x14ac:dyDescent="0.2">
      <c r="G5408" s="9"/>
      <c r="H5408" s="10"/>
      <c r="I5408" s="10"/>
      <c r="J5408" s="10"/>
      <c r="K5408" s="10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</row>
    <row r="5409" spans="7:21" ht="53.25" customHeight="1" x14ac:dyDescent="0.2">
      <c r="G5409" s="9"/>
      <c r="H5409" s="10"/>
      <c r="I5409" s="10"/>
      <c r="J5409" s="10"/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</row>
    <row r="5410" spans="7:21" ht="53.25" customHeight="1" x14ac:dyDescent="0.2">
      <c r="G5410" s="9"/>
      <c r="H5410" s="10"/>
      <c r="I5410" s="10"/>
      <c r="J5410" s="10"/>
      <c r="K5410" s="10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</row>
    <row r="5411" spans="7:21" ht="53.25" customHeight="1" x14ac:dyDescent="0.2">
      <c r="G5411" s="9"/>
      <c r="H5411" s="10"/>
      <c r="I5411" s="10"/>
      <c r="J5411" s="10"/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</row>
    <row r="5412" spans="7:21" ht="53.25" customHeight="1" x14ac:dyDescent="0.2">
      <c r="G5412" s="9"/>
      <c r="H5412" s="10"/>
      <c r="I5412" s="10"/>
      <c r="J5412" s="10"/>
      <c r="K5412" s="10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</row>
    <row r="5413" spans="7:21" ht="53.25" customHeight="1" x14ac:dyDescent="0.2">
      <c r="G5413" s="9"/>
      <c r="H5413" s="10"/>
      <c r="I5413" s="10"/>
      <c r="J5413" s="10"/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</row>
    <row r="5414" spans="7:21" ht="53.25" customHeight="1" x14ac:dyDescent="0.2">
      <c r="G5414" s="9"/>
      <c r="H5414" s="10"/>
      <c r="I5414" s="10"/>
      <c r="J5414" s="10"/>
      <c r="K5414" s="10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</row>
    <row r="5415" spans="7:21" ht="53.25" customHeight="1" x14ac:dyDescent="0.2">
      <c r="G5415" s="9"/>
      <c r="H5415" s="10"/>
      <c r="I5415" s="10"/>
      <c r="J5415" s="10"/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</row>
    <row r="5416" spans="7:21" ht="53.25" customHeight="1" x14ac:dyDescent="0.2">
      <c r="G5416" s="9"/>
      <c r="H5416" s="10"/>
      <c r="I5416" s="10"/>
      <c r="J5416" s="10"/>
      <c r="K5416" s="10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</row>
    <row r="5417" spans="7:21" ht="53.25" customHeight="1" x14ac:dyDescent="0.2">
      <c r="G5417" s="9"/>
      <c r="H5417" s="10"/>
      <c r="I5417" s="10"/>
      <c r="J5417" s="10"/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</row>
    <row r="5418" spans="7:21" ht="53.25" customHeight="1" x14ac:dyDescent="0.2">
      <c r="G5418" s="9"/>
      <c r="H5418" s="10"/>
      <c r="I5418" s="10"/>
      <c r="J5418" s="10"/>
      <c r="K5418" s="10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</row>
    <row r="5419" spans="7:21" ht="53.25" customHeight="1" x14ac:dyDescent="0.2">
      <c r="G5419" s="9"/>
      <c r="H5419" s="10"/>
      <c r="I5419" s="10"/>
      <c r="J5419" s="10"/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</row>
    <row r="5420" spans="7:21" ht="53.25" customHeight="1" x14ac:dyDescent="0.2">
      <c r="G5420" s="9"/>
      <c r="H5420" s="10"/>
      <c r="I5420" s="10"/>
      <c r="J5420" s="10"/>
      <c r="K5420" s="10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</row>
    <row r="5421" spans="7:21" ht="53.25" customHeight="1" x14ac:dyDescent="0.2">
      <c r="G5421" s="9"/>
      <c r="H5421" s="10"/>
      <c r="I5421" s="10"/>
      <c r="J5421" s="10"/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</row>
    <row r="5422" spans="7:21" ht="53.25" customHeight="1" x14ac:dyDescent="0.2">
      <c r="G5422" s="9"/>
      <c r="H5422" s="10"/>
      <c r="I5422" s="10"/>
      <c r="J5422" s="10"/>
      <c r="K5422" s="10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</row>
    <row r="5423" spans="7:21" ht="53.25" customHeight="1" x14ac:dyDescent="0.2">
      <c r="G5423" s="9"/>
      <c r="H5423" s="10"/>
      <c r="I5423" s="10"/>
      <c r="J5423" s="10"/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</row>
    <row r="5424" spans="7:21" ht="53.25" customHeight="1" x14ac:dyDescent="0.2">
      <c r="G5424" s="9"/>
      <c r="H5424" s="10"/>
      <c r="I5424" s="10"/>
      <c r="J5424" s="10"/>
      <c r="K5424" s="10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</row>
    <row r="5425" spans="7:21" ht="53.25" customHeight="1" x14ac:dyDescent="0.2">
      <c r="G5425" s="9"/>
      <c r="H5425" s="10"/>
      <c r="I5425" s="10"/>
      <c r="J5425" s="10"/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</row>
    <row r="5426" spans="7:21" ht="53.25" customHeight="1" x14ac:dyDescent="0.2">
      <c r="G5426" s="9"/>
      <c r="H5426" s="10"/>
      <c r="I5426" s="10"/>
      <c r="J5426" s="10"/>
      <c r="K5426" s="10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</row>
    <row r="5427" spans="7:21" ht="53.25" customHeight="1" x14ac:dyDescent="0.2">
      <c r="G5427" s="9"/>
      <c r="H5427" s="10"/>
      <c r="I5427" s="10"/>
      <c r="J5427" s="10"/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</row>
    <row r="5428" spans="7:21" ht="53.25" customHeight="1" x14ac:dyDescent="0.2">
      <c r="G5428" s="9"/>
      <c r="H5428" s="10"/>
      <c r="I5428" s="10"/>
      <c r="J5428" s="10"/>
      <c r="K5428" s="10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</row>
    <row r="5429" spans="7:21" ht="53.25" customHeight="1" x14ac:dyDescent="0.2">
      <c r="G5429" s="9"/>
      <c r="H5429" s="10"/>
      <c r="I5429" s="10"/>
      <c r="J5429" s="10"/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</row>
    <row r="5430" spans="7:21" ht="53.25" customHeight="1" x14ac:dyDescent="0.2">
      <c r="G5430" s="9"/>
      <c r="H5430" s="10"/>
      <c r="I5430" s="10"/>
      <c r="J5430" s="10"/>
      <c r="K5430" s="10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</row>
    <row r="5431" spans="7:21" ht="53.25" customHeight="1" x14ac:dyDescent="0.2">
      <c r="G5431" s="9"/>
      <c r="H5431" s="10"/>
      <c r="I5431" s="10"/>
      <c r="J5431" s="10"/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</row>
    <row r="5432" spans="7:21" ht="53.25" customHeight="1" x14ac:dyDescent="0.2">
      <c r="G5432" s="9"/>
      <c r="H5432" s="10"/>
      <c r="I5432" s="10"/>
      <c r="J5432" s="10"/>
      <c r="K5432" s="10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</row>
    <row r="5433" spans="7:21" ht="53.25" customHeight="1" x14ac:dyDescent="0.2">
      <c r="G5433" s="9"/>
      <c r="H5433" s="10"/>
      <c r="I5433" s="10"/>
      <c r="J5433" s="10"/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</row>
    <row r="5434" spans="7:21" ht="53.25" customHeight="1" x14ac:dyDescent="0.2">
      <c r="G5434" s="9"/>
      <c r="H5434" s="10"/>
      <c r="I5434" s="10"/>
      <c r="J5434" s="10"/>
      <c r="K5434" s="10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</row>
    <row r="5435" spans="7:21" ht="53.25" customHeight="1" x14ac:dyDescent="0.2">
      <c r="G5435" s="9"/>
      <c r="H5435" s="10"/>
      <c r="I5435" s="10"/>
      <c r="J5435" s="10"/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</row>
    <row r="5436" spans="7:21" ht="53.25" customHeight="1" x14ac:dyDescent="0.2">
      <c r="G5436" s="9"/>
      <c r="H5436" s="10"/>
      <c r="I5436" s="10"/>
      <c r="J5436" s="10"/>
      <c r="K5436" s="10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</row>
    <row r="5437" spans="7:21" ht="53.25" customHeight="1" x14ac:dyDescent="0.2">
      <c r="G5437" s="9"/>
      <c r="H5437" s="10"/>
      <c r="I5437" s="10"/>
      <c r="J5437" s="10"/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</row>
    <row r="5438" spans="7:21" ht="53.25" customHeight="1" x14ac:dyDescent="0.2">
      <c r="G5438" s="9"/>
      <c r="H5438" s="10"/>
      <c r="I5438" s="10"/>
      <c r="J5438" s="10"/>
      <c r="K5438" s="10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</row>
    <row r="5439" spans="7:21" ht="53.25" customHeight="1" x14ac:dyDescent="0.2">
      <c r="G5439" s="9"/>
      <c r="H5439" s="10"/>
      <c r="I5439" s="10"/>
      <c r="J5439" s="10"/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</row>
    <row r="5440" spans="7:21" ht="53.25" customHeight="1" x14ac:dyDescent="0.2">
      <c r="G5440" s="9"/>
      <c r="H5440" s="10"/>
      <c r="I5440" s="10"/>
      <c r="J5440" s="10"/>
      <c r="K5440" s="10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</row>
    <row r="5441" spans="7:21" ht="53.25" customHeight="1" x14ac:dyDescent="0.2">
      <c r="G5441" s="9"/>
      <c r="H5441" s="10"/>
      <c r="I5441" s="10"/>
      <c r="J5441" s="10"/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</row>
    <row r="5442" spans="7:21" ht="53.25" customHeight="1" x14ac:dyDescent="0.2">
      <c r="G5442" s="9"/>
      <c r="H5442" s="10"/>
      <c r="I5442" s="10"/>
      <c r="J5442" s="10"/>
      <c r="K5442" s="10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</row>
    <row r="5443" spans="7:21" ht="53.25" customHeight="1" x14ac:dyDescent="0.2">
      <c r="G5443" s="9"/>
      <c r="H5443" s="10"/>
      <c r="I5443" s="10"/>
      <c r="J5443" s="10"/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</row>
    <row r="5444" spans="7:21" ht="53.25" customHeight="1" x14ac:dyDescent="0.2">
      <c r="G5444" s="9"/>
      <c r="H5444" s="10"/>
      <c r="I5444" s="10"/>
      <c r="J5444" s="10"/>
      <c r="K5444" s="10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</row>
    <row r="5445" spans="7:21" ht="53.25" customHeight="1" x14ac:dyDescent="0.2">
      <c r="G5445" s="9"/>
      <c r="H5445" s="10"/>
      <c r="I5445" s="10"/>
      <c r="J5445" s="10"/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</row>
    <row r="5446" spans="7:21" ht="53.25" customHeight="1" x14ac:dyDescent="0.2">
      <c r="G5446" s="9"/>
      <c r="H5446" s="10"/>
      <c r="I5446" s="10"/>
      <c r="J5446" s="10"/>
      <c r="K5446" s="10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</row>
    <row r="5447" spans="7:21" ht="53.25" customHeight="1" x14ac:dyDescent="0.2">
      <c r="G5447" s="9"/>
      <c r="H5447" s="10"/>
      <c r="I5447" s="10"/>
      <c r="J5447" s="10"/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</row>
    <row r="5448" spans="7:21" ht="53.25" customHeight="1" x14ac:dyDescent="0.2">
      <c r="G5448" s="9"/>
      <c r="H5448" s="10"/>
      <c r="I5448" s="10"/>
      <c r="J5448" s="10"/>
      <c r="K5448" s="10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</row>
    <row r="5449" spans="7:21" ht="53.25" customHeight="1" x14ac:dyDescent="0.2">
      <c r="G5449" s="9"/>
      <c r="H5449" s="10"/>
      <c r="I5449" s="10"/>
      <c r="J5449" s="10"/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</row>
    <row r="5450" spans="7:21" ht="53.25" customHeight="1" x14ac:dyDescent="0.2">
      <c r="G5450" s="9"/>
      <c r="H5450" s="10"/>
      <c r="I5450" s="10"/>
      <c r="J5450" s="10"/>
      <c r="K5450" s="10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</row>
    <row r="5451" spans="7:21" ht="53.25" customHeight="1" x14ac:dyDescent="0.2">
      <c r="G5451" s="9"/>
      <c r="H5451" s="10"/>
      <c r="I5451" s="10"/>
      <c r="J5451" s="10"/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</row>
    <row r="5452" spans="7:21" ht="53.25" customHeight="1" x14ac:dyDescent="0.2">
      <c r="G5452" s="9"/>
      <c r="H5452" s="10"/>
      <c r="I5452" s="10"/>
      <c r="J5452" s="10"/>
      <c r="K5452" s="10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</row>
    <row r="5453" spans="7:21" ht="53.25" customHeight="1" x14ac:dyDescent="0.2">
      <c r="G5453" s="9"/>
      <c r="H5453" s="10"/>
      <c r="I5453" s="10"/>
      <c r="J5453" s="10"/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</row>
    <row r="5454" spans="7:21" ht="53.25" customHeight="1" x14ac:dyDescent="0.2">
      <c r="G5454" s="9"/>
      <c r="H5454" s="10"/>
      <c r="I5454" s="10"/>
      <c r="J5454" s="10"/>
      <c r="K5454" s="10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</row>
    <row r="5455" spans="7:21" ht="53.25" customHeight="1" x14ac:dyDescent="0.2">
      <c r="G5455" s="9"/>
      <c r="H5455" s="10"/>
      <c r="I5455" s="10"/>
      <c r="J5455" s="10"/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</row>
    <row r="5456" spans="7:21" ht="53.25" customHeight="1" x14ac:dyDescent="0.2">
      <c r="G5456" s="9"/>
      <c r="H5456" s="10"/>
      <c r="I5456" s="10"/>
      <c r="J5456" s="10"/>
      <c r="K5456" s="10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</row>
    <row r="5457" spans="7:21" ht="53.25" customHeight="1" x14ac:dyDescent="0.2">
      <c r="G5457" s="9"/>
      <c r="H5457" s="10"/>
      <c r="I5457" s="10"/>
      <c r="J5457" s="10"/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</row>
    <row r="5458" spans="7:21" ht="53.25" customHeight="1" x14ac:dyDescent="0.2">
      <c r="G5458" s="9"/>
      <c r="H5458" s="10"/>
      <c r="I5458" s="10"/>
      <c r="J5458" s="10"/>
      <c r="K5458" s="10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</row>
    <row r="5459" spans="7:21" ht="53.25" customHeight="1" x14ac:dyDescent="0.2">
      <c r="G5459" s="9"/>
      <c r="H5459" s="10"/>
      <c r="I5459" s="10"/>
      <c r="J5459" s="10"/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</row>
    <row r="5460" spans="7:21" ht="53.25" customHeight="1" x14ac:dyDescent="0.2">
      <c r="G5460" s="9"/>
      <c r="H5460" s="10"/>
      <c r="I5460" s="10"/>
      <c r="J5460" s="10"/>
      <c r="K5460" s="10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</row>
    <row r="5461" spans="7:21" ht="53.25" customHeight="1" x14ac:dyDescent="0.2">
      <c r="G5461" s="9"/>
      <c r="H5461" s="10"/>
      <c r="I5461" s="10"/>
      <c r="J5461" s="10"/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</row>
    <row r="5462" spans="7:21" ht="53.25" customHeight="1" x14ac:dyDescent="0.2">
      <c r="G5462" s="9"/>
      <c r="H5462" s="10"/>
      <c r="I5462" s="10"/>
      <c r="J5462" s="10"/>
      <c r="K5462" s="10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</row>
    <row r="5463" spans="7:21" ht="53.25" customHeight="1" x14ac:dyDescent="0.2">
      <c r="G5463" s="9"/>
      <c r="H5463" s="10"/>
      <c r="I5463" s="10"/>
      <c r="J5463" s="10"/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</row>
    <row r="5464" spans="7:21" ht="53.25" customHeight="1" x14ac:dyDescent="0.2">
      <c r="G5464" s="9"/>
      <c r="H5464" s="10"/>
      <c r="I5464" s="10"/>
      <c r="J5464" s="10"/>
      <c r="K5464" s="10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</row>
    <row r="5465" spans="7:21" ht="53.25" customHeight="1" x14ac:dyDescent="0.2">
      <c r="G5465" s="9"/>
      <c r="H5465" s="10"/>
      <c r="I5465" s="10"/>
      <c r="J5465" s="10"/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</row>
    <row r="5466" spans="7:21" ht="53.25" customHeight="1" x14ac:dyDescent="0.2">
      <c r="G5466" s="9"/>
      <c r="H5466" s="10"/>
      <c r="I5466" s="10"/>
      <c r="J5466" s="10"/>
      <c r="K5466" s="10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</row>
    <row r="5467" spans="7:21" ht="53.25" customHeight="1" x14ac:dyDescent="0.2">
      <c r="G5467" s="9"/>
      <c r="H5467" s="10"/>
      <c r="I5467" s="10"/>
      <c r="J5467" s="10"/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</row>
    <row r="5468" spans="7:21" ht="53.25" customHeight="1" x14ac:dyDescent="0.2">
      <c r="G5468" s="9"/>
      <c r="H5468" s="10"/>
      <c r="I5468" s="10"/>
      <c r="J5468" s="10"/>
      <c r="K5468" s="10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</row>
    <row r="5469" spans="7:21" ht="53.25" customHeight="1" x14ac:dyDescent="0.2">
      <c r="G5469" s="9"/>
      <c r="H5469" s="10"/>
      <c r="I5469" s="10"/>
      <c r="J5469" s="10"/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</row>
    <row r="5470" spans="7:21" ht="53.25" customHeight="1" x14ac:dyDescent="0.2">
      <c r="G5470" s="9"/>
      <c r="H5470" s="10"/>
      <c r="I5470" s="10"/>
      <c r="J5470" s="10"/>
      <c r="K5470" s="10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</row>
    <row r="5471" spans="7:21" ht="53.25" customHeight="1" x14ac:dyDescent="0.2">
      <c r="G5471" s="9"/>
      <c r="H5471" s="10"/>
      <c r="I5471" s="10"/>
      <c r="J5471" s="10"/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</row>
    <row r="5472" spans="7:21" ht="53.25" customHeight="1" x14ac:dyDescent="0.2">
      <c r="G5472" s="9"/>
      <c r="H5472" s="10"/>
      <c r="I5472" s="10"/>
      <c r="J5472" s="10"/>
      <c r="K5472" s="10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</row>
    <row r="5473" spans="7:21" ht="53.25" customHeight="1" x14ac:dyDescent="0.2">
      <c r="G5473" s="9"/>
      <c r="H5473" s="10"/>
      <c r="I5473" s="10"/>
      <c r="J5473" s="10"/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</row>
    <row r="5474" spans="7:21" ht="53.25" customHeight="1" x14ac:dyDescent="0.2">
      <c r="G5474" s="9"/>
      <c r="H5474" s="10"/>
      <c r="I5474" s="10"/>
      <c r="J5474" s="10"/>
      <c r="K5474" s="10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</row>
    <row r="5475" spans="7:21" ht="53.25" customHeight="1" x14ac:dyDescent="0.2">
      <c r="G5475" s="9"/>
      <c r="H5475" s="10"/>
      <c r="I5475" s="10"/>
      <c r="J5475" s="10"/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</row>
    <row r="5476" spans="7:21" ht="53.25" customHeight="1" x14ac:dyDescent="0.2">
      <c r="G5476" s="9"/>
      <c r="H5476" s="10"/>
      <c r="I5476" s="10"/>
      <c r="J5476" s="10"/>
      <c r="K5476" s="10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</row>
    <row r="5477" spans="7:21" ht="53.25" customHeight="1" x14ac:dyDescent="0.2">
      <c r="G5477" s="9"/>
      <c r="H5477" s="10"/>
      <c r="I5477" s="10"/>
      <c r="J5477" s="10"/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</row>
    <row r="5478" spans="7:21" ht="53.25" customHeight="1" x14ac:dyDescent="0.2">
      <c r="G5478" s="9"/>
      <c r="H5478" s="10"/>
      <c r="I5478" s="10"/>
      <c r="J5478" s="10"/>
      <c r="K5478" s="10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</row>
    <row r="5479" spans="7:21" ht="53.25" customHeight="1" x14ac:dyDescent="0.2">
      <c r="G5479" s="9"/>
      <c r="H5479" s="10"/>
      <c r="I5479" s="10"/>
      <c r="J5479" s="10"/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</row>
    <row r="5480" spans="7:21" ht="53.25" customHeight="1" x14ac:dyDescent="0.2">
      <c r="G5480" s="9"/>
      <c r="H5480" s="10"/>
      <c r="I5480" s="10"/>
      <c r="J5480" s="10"/>
      <c r="K5480" s="10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</row>
    <row r="5481" spans="7:21" ht="53.25" customHeight="1" x14ac:dyDescent="0.2">
      <c r="G5481" s="9"/>
      <c r="H5481" s="10"/>
      <c r="I5481" s="10"/>
      <c r="J5481" s="10"/>
      <c r="K5481" s="10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</row>
    <row r="5482" spans="7:21" ht="53.25" customHeight="1" x14ac:dyDescent="0.2">
      <c r="G5482" s="9"/>
      <c r="H5482" s="10"/>
      <c r="I5482" s="10"/>
      <c r="J5482" s="10"/>
      <c r="K5482" s="10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</row>
    <row r="5483" spans="7:21" ht="53.25" customHeight="1" x14ac:dyDescent="0.2">
      <c r="G5483" s="9"/>
      <c r="H5483" s="10"/>
      <c r="I5483" s="10"/>
      <c r="J5483" s="10"/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</row>
    <row r="5484" spans="7:21" ht="53.25" customHeight="1" x14ac:dyDescent="0.2">
      <c r="G5484" s="9"/>
      <c r="H5484" s="10"/>
      <c r="I5484" s="10"/>
      <c r="J5484" s="10"/>
      <c r="K5484" s="10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</row>
    <row r="5485" spans="7:21" ht="53.25" customHeight="1" x14ac:dyDescent="0.2">
      <c r="G5485" s="9"/>
      <c r="H5485" s="10"/>
      <c r="I5485" s="10"/>
      <c r="J5485" s="10"/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</row>
    <row r="5486" spans="7:21" ht="53.25" customHeight="1" x14ac:dyDescent="0.2">
      <c r="G5486" s="9"/>
      <c r="H5486" s="10"/>
      <c r="I5486" s="10"/>
      <c r="J5486" s="10"/>
      <c r="K5486" s="10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</row>
    <row r="5487" spans="7:21" ht="53.25" customHeight="1" x14ac:dyDescent="0.2">
      <c r="G5487" s="9"/>
      <c r="H5487" s="10"/>
      <c r="I5487" s="10"/>
      <c r="J5487" s="10"/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</row>
    <row r="5488" spans="7:21" ht="53.25" customHeight="1" x14ac:dyDescent="0.2">
      <c r="G5488" s="9"/>
      <c r="H5488" s="10"/>
      <c r="I5488" s="10"/>
      <c r="J5488" s="10"/>
      <c r="K5488" s="10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</row>
    <row r="5489" spans="7:21" ht="53.25" customHeight="1" x14ac:dyDescent="0.2">
      <c r="G5489" s="9"/>
      <c r="H5489" s="10"/>
      <c r="I5489" s="10"/>
      <c r="J5489" s="10"/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</row>
    <row r="5490" spans="7:21" ht="53.25" customHeight="1" x14ac:dyDescent="0.2">
      <c r="G5490" s="9"/>
      <c r="H5490" s="10"/>
      <c r="I5490" s="10"/>
      <c r="J5490" s="10"/>
      <c r="K5490" s="10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</row>
    <row r="5491" spans="7:21" ht="53.25" customHeight="1" x14ac:dyDescent="0.2">
      <c r="G5491" s="9"/>
      <c r="H5491" s="10"/>
      <c r="I5491" s="10"/>
      <c r="J5491" s="10"/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</row>
    <row r="5492" spans="7:21" ht="53.25" customHeight="1" x14ac:dyDescent="0.2">
      <c r="G5492" s="9"/>
      <c r="H5492" s="10"/>
      <c r="I5492" s="10"/>
      <c r="J5492" s="10"/>
      <c r="K5492" s="10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</row>
    <row r="5493" spans="7:21" ht="53.25" customHeight="1" x14ac:dyDescent="0.2">
      <c r="G5493" s="9"/>
      <c r="H5493" s="10"/>
      <c r="I5493" s="10"/>
      <c r="J5493" s="10"/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</row>
    <row r="5494" spans="7:21" ht="53.25" customHeight="1" x14ac:dyDescent="0.2">
      <c r="G5494" s="9"/>
      <c r="H5494" s="10"/>
      <c r="I5494" s="10"/>
      <c r="J5494" s="10"/>
      <c r="K5494" s="10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</row>
    <row r="5495" spans="7:21" ht="53.25" customHeight="1" x14ac:dyDescent="0.2">
      <c r="G5495" s="9"/>
      <c r="H5495" s="10"/>
      <c r="I5495" s="10"/>
      <c r="J5495" s="10"/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</row>
    <row r="5496" spans="7:21" ht="53.25" customHeight="1" x14ac:dyDescent="0.2">
      <c r="G5496" s="9"/>
      <c r="H5496" s="10"/>
      <c r="I5496" s="10"/>
      <c r="J5496" s="10"/>
      <c r="K5496" s="10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</row>
    <row r="5497" spans="7:21" ht="53.25" customHeight="1" x14ac:dyDescent="0.2">
      <c r="G5497" s="9"/>
      <c r="H5497" s="10"/>
      <c r="I5497" s="10"/>
      <c r="J5497" s="10"/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</row>
    <row r="5498" spans="7:21" ht="53.25" customHeight="1" x14ac:dyDescent="0.2">
      <c r="G5498" s="9"/>
      <c r="H5498" s="10"/>
      <c r="I5498" s="10"/>
      <c r="J5498" s="10"/>
      <c r="K5498" s="10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</row>
    <row r="5499" spans="7:21" ht="53.25" customHeight="1" x14ac:dyDescent="0.2">
      <c r="G5499" s="9"/>
      <c r="H5499" s="10"/>
      <c r="I5499" s="10"/>
      <c r="J5499" s="10"/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</row>
    <row r="5500" spans="7:21" ht="53.25" customHeight="1" x14ac:dyDescent="0.2">
      <c r="G5500" s="9"/>
      <c r="H5500" s="10"/>
      <c r="I5500" s="10"/>
      <c r="J5500" s="10"/>
      <c r="K5500" s="10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</row>
    <row r="5501" spans="7:21" ht="53.25" customHeight="1" x14ac:dyDescent="0.2">
      <c r="G5501" s="9"/>
      <c r="H5501" s="10"/>
      <c r="I5501" s="10"/>
      <c r="J5501" s="10"/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</row>
    <row r="5502" spans="7:21" ht="53.25" customHeight="1" x14ac:dyDescent="0.2">
      <c r="G5502" s="9"/>
      <c r="H5502" s="10"/>
      <c r="I5502" s="10"/>
      <c r="J5502" s="10"/>
      <c r="K5502" s="10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</row>
    <row r="5503" spans="7:21" ht="53.25" customHeight="1" x14ac:dyDescent="0.2">
      <c r="G5503" s="9"/>
      <c r="H5503" s="10"/>
      <c r="I5503" s="10"/>
      <c r="J5503" s="10"/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</row>
    <row r="5504" spans="7:21" ht="53.25" customHeight="1" x14ac:dyDescent="0.2">
      <c r="G5504" s="9"/>
      <c r="H5504" s="10"/>
      <c r="I5504" s="10"/>
      <c r="J5504" s="10"/>
      <c r="K5504" s="10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</row>
    <row r="5505" spans="7:21" ht="53.25" customHeight="1" x14ac:dyDescent="0.2">
      <c r="G5505" s="9"/>
      <c r="H5505" s="10"/>
      <c r="I5505" s="10"/>
      <c r="J5505" s="10"/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</row>
    <row r="5506" spans="7:21" ht="53.25" customHeight="1" x14ac:dyDescent="0.2">
      <c r="G5506" s="9"/>
      <c r="H5506" s="10"/>
      <c r="I5506" s="10"/>
      <c r="J5506" s="10"/>
      <c r="K5506" s="10"/>
      <c r="L5506" s="10"/>
      <c r="M5506" s="10"/>
      <c r="N5506" s="10"/>
      <c r="O5506" s="10"/>
      <c r="P5506" s="10"/>
      <c r="Q5506" s="10"/>
      <c r="R5506" s="10"/>
      <c r="S5506" s="10"/>
      <c r="T5506" s="10"/>
      <c r="U5506" s="10"/>
    </row>
    <row r="5507" spans="7:21" ht="53.25" customHeight="1" x14ac:dyDescent="0.2">
      <c r="G5507" s="9"/>
      <c r="H5507" s="10"/>
      <c r="I5507" s="10"/>
      <c r="J5507" s="10"/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</row>
    <row r="5508" spans="7:21" ht="53.25" customHeight="1" x14ac:dyDescent="0.2">
      <c r="G5508" s="9"/>
      <c r="H5508" s="10"/>
      <c r="I5508" s="10"/>
      <c r="J5508" s="10"/>
      <c r="K5508" s="10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</row>
    <row r="5509" spans="7:21" ht="53.25" customHeight="1" x14ac:dyDescent="0.2">
      <c r="G5509" s="9"/>
      <c r="H5509" s="10"/>
      <c r="I5509" s="10"/>
      <c r="J5509" s="10"/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</row>
    <row r="5510" spans="7:21" ht="53.25" customHeight="1" x14ac:dyDescent="0.2">
      <c r="G5510" s="9"/>
      <c r="H5510" s="10"/>
      <c r="I5510" s="10"/>
      <c r="J5510" s="10"/>
      <c r="K5510" s="10"/>
      <c r="L5510" s="10"/>
      <c r="M5510" s="10"/>
      <c r="N5510" s="10"/>
      <c r="O5510" s="10"/>
      <c r="P5510" s="10"/>
      <c r="Q5510" s="10"/>
      <c r="R5510" s="10"/>
      <c r="S5510" s="10"/>
      <c r="T5510" s="10"/>
      <c r="U5510" s="10"/>
    </row>
    <row r="5511" spans="7:21" ht="53.25" customHeight="1" x14ac:dyDescent="0.2">
      <c r="G5511" s="9"/>
      <c r="H5511" s="10"/>
      <c r="I5511" s="10"/>
      <c r="J5511" s="10"/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</row>
    <row r="5512" spans="7:21" ht="53.25" customHeight="1" x14ac:dyDescent="0.2">
      <c r="G5512" s="9"/>
      <c r="H5512" s="10"/>
      <c r="I5512" s="10"/>
      <c r="J5512" s="10"/>
      <c r="K5512" s="10"/>
      <c r="L5512" s="10"/>
      <c r="M5512" s="10"/>
      <c r="N5512" s="10"/>
      <c r="O5512" s="10"/>
      <c r="P5512" s="10"/>
      <c r="Q5512" s="10"/>
      <c r="R5512" s="10"/>
      <c r="S5512" s="10"/>
      <c r="T5512" s="10"/>
      <c r="U5512" s="10"/>
    </row>
    <row r="5513" spans="7:21" ht="53.25" customHeight="1" x14ac:dyDescent="0.2">
      <c r="G5513" s="9"/>
      <c r="H5513" s="10"/>
      <c r="I5513" s="10"/>
      <c r="J5513" s="10"/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</row>
    <row r="5514" spans="7:21" ht="53.25" customHeight="1" x14ac:dyDescent="0.2">
      <c r="G5514" s="9"/>
      <c r="H5514" s="10"/>
      <c r="I5514" s="10"/>
      <c r="J5514" s="10"/>
      <c r="K5514" s="10"/>
      <c r="L5514" s="10"/>
      <c r="M5514" s="10"/>
      <c r="N5514" s="10"/>
      <c r="O5514" s="10"/>
      <c r="P5514" s="10"/>
      <c r="Q5514" s="10"/>
      <c r="R5514" s="10"/>
      <c r="S5514" s="10"/>
      <c r="T5514" s="10"/>
      <c r="U5514" s="10"/>
    </row>
    <row r="5515" spans="7:21" ht="53.25" customHeight="1" x14ac:dyDescent="0.2">
      <c r="G5515" s="9"/>
      <c r="H5515" s="10"/>
      <c r="I5515" s="10"/>
      <c r="J5515" s="10"/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</row>
    <row r="5516" spans="7:21" ht="53.25" customHeight="1" x14ac:dyDescent="0.2">
      <c r="G5516" s="9"/>
      <c r="H5516" s="10"/>
      <c r="I5516" s="10"/>
      <c r="J5516" s="10"/>
      <c r="K5516" s="10"/>
      <c r="L5516" s="10"/>
      <c r="M5516" s="10"/>
      <c r="N5516" s="10"/>
      <c r="O5516" s="10"/>
      <c r="P5516" s="10"/>
      <c r="Q5516" s="10"/>
      <c r="R5516" s="10"/>
      <c r="S5516" s="10"/>
      <c r="T5516" s="10"/>
      <c r="U5516" s="10"/>
    </row>
    <row r="5517" spans="7:21" ht="53.25" customHeight="1" x14ac:dyDescent="0.2">
      <c r="G5517" s="9"/>
      <c r="H5517" s="10"/>
      <c r="I5517" s="10"/>
      <c r="J5517" s="10"/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</row>
    <row r="5518" spans="7:21" ht="53.25" customHeight="1" x14ac:dyDescent="0.2">
      <c r="G5518" s="9"/>
      <c r="H5518" s="10"/>
      <c r="I5518" s="10"/>
      <c r="J5518" s="10"/>
      <c r="K5518" s="10"/>
      <c r="L5518" s="10"/>
      <c r="M5518" s="10"/>
      <c r="N5518" s="10"/>
      <c r="O5518" s="10"/>
      <c r="P5518" s="10"/>
      <c r="Q5518" s="10"/>
      <c r="R5518" s="10"/>
      <c r="S5518" s="10"/>
      <c r="T5518" s="10"/>
      <c r="U5518" s="10"/>
    </row>
    <row r="5519" spans="7:21" ht="53.25" customHeight="1" x14ac:dyDescent="0.2">
      <c r="G5519" s="9"/>
      <c r="H5519" s="10"/>
      <c r="I5519" s="10"/>
      <c r="J5519" s="10"/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</row>
    <row r="5520" spans="7:21" ht="53.25" customHeight="1" x14ac:dyDescent="0.2">
      <c r="G5520" s="9"/>
      <c r="H5520" s="10"/>
      <c r="I5520" s="10"/>
      <c r="J5520" s="10"/>
      <c r="K5520" s="10"/>
      <c r="L5520" s="10"/>
      <c r="M5520" s="10"/>
      <c r="N5520" s="10"/>
      <c r="O5520" s="10"/>
      <c r="P5520" s="10"/>
      <c r="Q5520" s="10"/>
      <c r="R5520" s="10"/>
      <c r="S5520" s="10"/>
      <c r="T5520" s="10"/>
      <c r="U5520" s="10"/>
    </row>
    <row r="5521" spans="7:21" ht="53.25" customHeight="1" x14ac:dyDescent="0.2">
      <c r="G5521" s="9"/>
      <c r="H5521" s="10"/>
      <c r="I5521" s="10"/>
      <c r="J5521" s="10"/>
      <c r="K5521" s="10"/>
      <c r="L5521" s="10"/>
      <c r="M5521" s="10"/>
      <c r="N5521" s="10"/>
      <c r="O5521" s="10"/>
      <c r="P5521" s="10"/>
      <c r="Q5521" s="10"/>
      <c r="R5521" s="10"/>
      <c r="S5521" s="10"/>
      <c r="T5521" s="10"/>
      <c r="U5521" s="10"/>
    </row>
    <row r="5522" spans="7:21" ht="53.25" customHeight="1" x14ac:dyDescent="0.2">
      <c r="G5522" s="9"/>
      <c r="H5522" s="10"/>
      <c r="I5522" s="10"/>
      <c r="J5522" s="10"/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</row>
    <row r="5523" spans="7:21" ht="53.25" customHeight="1" x14ac:dyDescent="0.2">
      <c r="G5523" s="9"/>
      <c r="H5523" s="10"/>
      <c r="I5523" s="10"/>
      <c r="J5523" s="10"/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</row>
    <row r="5524" spans="7:21" ht="53.25" customHeight="1" x14ac:dyDescent="0.2">
      <c r="G5524" s="9"/>
      <c r="H5524" s="10"/>
      <c r="I5524" s="10"/>
      <c r="J5524" s="10"/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</row>
    <row r="5525" spans="7:21" ht="53.25" customHeight="1" x14ac:dyDescent="0.2">
      <c r="G5525" s="9"/>
      <c r="H5525" s="10"/>
      <c r="I5525" s="10"/>
      <c r="J5525" s="10"/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</row>
    <row r="5526" spans="7:21" ht="53.25" customHeight="1" x14ac:dyDescent="0.2">
      <c r="G5526" s="9"/>
      <c r="H5526" s="10"/>
      <c r="I5526" s="10"/>
      <c r="J5526" s="10"/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</row>
    <row r="5527" spans="7:21" ht="53.25" customHeight="1" x14ac:dyDescent="0.2">
      <c r="G5527" s="9"/>
      <c r="H5527" s="10"/>
      <c r="I5527" s="10"/>
      <c r="J5527" s="10"/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</row>
  </sheetData>
  <autoFilter ref="A10:AC4446">
    <filterColumn colId="1" showButton="0"/>
    <filterColumn colId="7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9" showButton="0"/>
    <filterColumn colId="20" showButton="0"/>
    <filterColumn colId="21" showButton="0"/>
    <filterColumn colId="22" showButton="0"/>
    <filterColumn colId="25" showButton="0"/>
    <filterColumn colId="26" showButton="0"/>
  </autoFilter>
  <mergeCells count="26661">
    <mergeCell ref="A4450:AA4450"/>
    <mergeCell ref="A4458:AB4458"/>
    <mergeCell ref="A4456:P4456"/>
    <mergeCell ref="Q4456:U4456"/>
    <mergeCell ref="V4456:AA4456"/>
    <mergeCell ref="A4457:P4457"/>
    <mergeCell ref="R4457:T4457"/>
    <mergeCell ref="V4457:W4457"/>
    <mergeCell ref="X4457:Z4457"/>
    <mergeCell ref="AA4457:AB4457"/>
    <mergeCell ref="A4454:P4454"/>
    <mergeCell ref="R4454:T4454"/>
    <mergeCell ref="V4454:W4454"/>
    <mergeCell ref="X4454:Z4454"/>
    <mergeCell ref="AA4454:AB4454"/>
    <mergeCell ref="A4455:AB4455"/>
    <mergeCell ref="A4451:P4451"/>
    <mergeCell ref="R4451:T4451"/>
    <mergeCell ref="W4451:Z4451"/>
    <mergeCell ref="AA4451:AB4451"/>
    <mergeCell ref="A4452:AB4452"/>
    <mergeCell ref="A4453:P4453"/>
    <mergeCell ref="Q4453:U4453"/>
    <mergeCell ref="V4453:AA4453"/>
    <mergeCell ref="A4447:AB4447"/>
    <mergeCell ref="A4448:AB4448"/>
    <mergeCell ref="A4449:AB4449"/>
    <mergeCell ref="A4446:F4446"/>
    <mergeCell ref="H4446:I4446"/>
    <mergeCell ref="J4446:M4446"/>
    <mergeCell ref="O4446:R4446"/>
    <mergeCell ref="T4446:X4446"/>
    <mergeCell ref="Z4446:AB4446"/>
    <mergeCell ref="B4445:C4445"/>
    <mergeCell ref="H4445:I4445"/>
    <mergeCell ref="J4445:M4445"/>
    <mergeCell ref="O4445:R4445"/>
    <mergeCell ref="T4445:X4445"/>
    <mergeCell ref="Z4445:AB4445"/>
    <mergeCell ref="B4444:C4444"/>
    <mergeCell ref="H4444:I4444"/>
    <mergeCell ref="J4444:M4444"/>
    <mergeCell ref="O4444:R4444"/>
    <mergeCell ref="T4444:X4444"/>
    <mergeCell ref="Z4444:AB4444"/>
    <mergeCell ref="B4443:C4443"/>
    <mergeCell ref="H4443:I4443"/>
    <mergeCell ref="J4443:M4443"/>
    <mergeCell ref="O4443:R4443"/>
    <mergeCell ref="T4443:X4443"/>
    <mergeCell ref="Z4443:AB4443"/>
    <mergeCell ref="B4442:C4442"/>
    <mergeCell ref="H4442:I4442"/>
    <mergeCell ref="J4442:M4442"/>
    <mergeCell ref="O4442:R4442"/>
    <mergeCell ref="T4442:X4442"/>
    <mergeCell ref="Z4442:AB4442"/>
    <mergeCell ref="B4441:C4441"/>
    <mergeCell ref="H4441:I4441"/>
    <mergeCell ref="J4441:M4441"/>
    <mergeCell ref="O4441:R4441"/>
    <mergeCell ref="T4441:X4441"/>
    <mergeCell ref="Z4441:AB4441"/>
    <mergeCell ref="B4440:C4440"/>
    <mergeCell ref="H4440:I4440"/>
    <mergeCell ref="J4440:M4440"/>
    <mergeCell ref="O4440:R4440"/>
    <mergeCell ref="T4440:X4440"/>
    <mergeCell ref="Z4440:AB4440"/>
    <mergeCell ref="B4439:C4439"/>
    <mergeCell ref="H4439:I4439"/>
    <mergeCell ref="J4439:M4439"/>
    <mergeCell ref="O4439:R4439"/>
    <mergeCell ref="T4439:X4439"/>
    <mergeCell ref="Z4439:AB4439"/>
    <mergeCell ref="B4438:C4438"/>
    <mergeCell ref="H4438:I4438"/>
    <mergeCell ref="J4438:M4438"/>
    <mergeCell ref="O4438:R4438"/>
    <mergeCell ref="T4438:X4438"/>
    <mergeCell ref="Z4438:AB4438"/>
    <mergeCell ref="B4437:C4437"/>
    <mergeCell ref="H4437:I4437"/>
    <mergeCell ref="J4437:M4437"/>
    <mergeCell ref="O4437:R4437"/>
    <mergeCell ref="T4437:X4437"/>
    <mergeCell ref="Z4437:AB4437"/>
    <mergeCell ref="B4436:C4436"/>
    <mergeCell ref="H4436:I4436"/>
    <mergeCell ref="J4436:M4436"/>
    <mergeCell ref="O4436:R4436"/>
    <mergeCell ref="T4436:X4436"/>
    <mergeCell ref="Z4436:AB4436"/>
    <mergeCell ref="B4435:C4435"/>
    <mergeCell ref="H4435:I4435"/>
    <mergeCell ref="J4435:M4435"/>
    <mergeCell ref="O4435:R4435"/>
    <mergeCell ref="T4435:X4435"/>
    <mergeCell ref="Z4435:AB4435"/>
    <mergeCell ref="B4434:C4434"/>
    <mergeCell ref="H4434:I4434"/>
    <mergeCell ref="J4434:M4434"/>
    <mergeCell ref="O4434:R4434"/>
    <mergeCell ref="T4434:X4434"/>
    <mergeCell ref="Z4434:AB4434"/>
    <mergeCell ref="B4433:C4433"/>
    <mergeCell ref="H4433:I4433"/>
    <mergeCell ref="J4433:M4433"/>
    <mergeCell ref="O4433:R4433"/>
    <mergeCell ref="T4433:X4433"/>
    <mergeCell ref="Z4433:AB4433"/>
    <mergeCell ref="B4432:C4432"/>
    <mergeCell ref="H4432:I4432"/>
    <mergeCell ref="J4432:M4432"/>
    <mergeCell ref="O4432:R4432"/>
    <mergeCell ref="T4432:X4432"/>
    <mergeCell ref="Z4432:AB4432"/>
    <mergeCell ref="B4431:C4431"/>
    <mergeCell ref="H4431:I4431"/>
    <mergeCell ref="J4431:M4431"/>
    <mergeCell ref="O4431:R4431"/>
    <mergeCell ref="T4431:X4431"/>
    <mergeCell ref="Z4431:AB4431"/>
    <mergeCell ref="B4430:C4430"/>
    <mergeCell ref="H4430:I4430"/>
    <mergeCell ref="J4430:M4430"/>
    <mergeCell ref="O4430:R4430"/>
    <mergeCell ref="T4430:X4430"/>
    <mergeCell ref="Z4430:AB4430"/>
    <mergeCell ref="B4429:C4429"/>
    <mergeCell ref="H4429:I4429"/>
    <mergeCell ref="J4429:M4429"/>
    <mergeCell ref="O4429:R4429"/>
    <mergeCell ref="T4429:X4429"/>
    <mergeCell ref="Z4429:AB4429"/>
    <mergeCell ref="B4428:C4428"/>
    <mergeCell ref="H4428:I4428"/>
    <mergeCell ref="J4428:M4428"/>
    <mergeCell ref="O4428:R4428"/>
    <mergeCell ref="T4428:X4428"/>
    <mergeCell ref="Z4428:AB4428"/>
    <mergeCell ref="B4427:C4427"/>
    <mergeCell ref="H4427:I4427"/>
    <mergeCell ref="J4427:M4427"/>
    <mergeCell ref="O4427:R4427"/>
    <mergeCell ref="T4427:X4427"/>
    <mergeCell ref="Z4427:AB4427"/>
    <mergeCell ref="B4426:C4426"/>
    <mergeCell ref="H4426:I4426"/>
    <mergeCell ref="J4426:M4426"/>
    <mergeCell ref="O4426:R4426"/>
    <mergeCell ref="T4426:X4426"/>
    <mergeCell ref="Z4426:AB4426"/>
    <mergeCell ref="B4425:C4425"/>
    <mergeCell ref="H4425:I4425"/>
    <mergeCell ref="J4425:M4425"/>
    <mergeCell ref="O4425:R4425"/>
    <mergeCell ref="T4425:X4425"/>
    <mergeCell ref="Z4425:AB4425"/>
    <mergeCell ref="B4424:C4424"/>
    <mergeCell ref="H4424:I4424"/>
    <mergeCell ref="J4424:M4424"/>
    <mergeCell ref="O4424:R4424"/>
    <mergeCell ref="T4424:X4424"/>
    <mergeCell ref="Z4424:AB4424"/>
    <mergeCell ref="B4423:C4423"/>
    <mergeCell ref="H4423:I4423"/>
    <mergeCell ref="J4423:M4423"/>
    <mergeCell ref="O4423:R4423"/>
    <mergeCell ref="T4423:X4423"/>
    <mergeCell ref="Z4423:AB4423"/>
    <mergeCell ref="B4422:C4422"/>
    <mergeCell ref="H4422:I4422"/>
    <mergeCell ref="J4422:M4422"/>
    <mergeCell ref="O4422:R4422"/>
    <mergeCell ref="T4422:X4422"/>
    <mergeCell ref="Z4422:AB4422"/>
    <mergeCell ref="B4421:C4421"/>
    <mergeCell ref="H4421:I4421"/>
    <mergeCell ref="J4421:M4421"/>
    <mergeCell ref="O4421:R4421"/>
    <mergeCell ref="T4421:X4421"/>
    <mergeCell ref="Z4421:AB4421"/>
    <mergeCell ref="B4420:C4420"/>
    <mergeCell ref="H4420:I4420"/>
    <mergeCell ref="J4420:M4420"/>
    <mergeCell ref="O4420:R4420"/>
    <mergeCell ref="T4420:X4420"/>
    <mergeCell ref="Z4420:AB4420"/>
    <mergeCell ref="B4419:C4419"/>
    <mergeCell ref="H4419:I4419"/>
    <mergeCell ref="J4419:M4419"/>
    <mergeCell ref="O4419:R4419"/>
    <mergeCell ref="T4419:X4419"/>
    <mergeCell ref="Z4419:AB4419"/>
    <mergeCell ref="B4418:C4418"/>
    <mergeCell ref="H4418:I4418"/>
    <mergeCell ref="J4418:M4418"/>
    <mergeCell ref="O4418:R4418"/>
    <mergeCell ref="T4418:X4418"/>
    <mergeCell ref="Z4418:AB4418"/>
    <mergeCell ref="B4417:C4417"/>
    <mergeCell ref="H4417:I4417"/>
    <mergeCell ref="J4417:M4417"/>
    <mergeCell ref="O4417:R4417"/>
    <mergeCell ref="T4417:X4417"/>
    <mergeCell ref="Z4417:AB4417"/>
    <mergeCell ref="B4416:C4416"/>
    <mergeCell ref="H4416:I4416"/>
    <mergeCell ref="J4416:M4416"/>
    <mergeCell ref="O4416:R4416"/>
    <mergeCell ref="T4416:X4416"/>
    <mergeCell ref="Z4416:AB4416"/>
    <mergeCell ref="B4415:C4415"/>
    <mergeCell ref="H4415:I4415"/>
    <mergeCell ref="J4415:M4415"/>
    <mergeCell ref="O4415:R4415"/>
    <mergeCell ref="T4415:X4415"/>
    <mergeCell ref="Z4415:AB4415"/>
    <mergeCell ref="B4414:C4414"/>
    <mergeCell ref="H4414:I4414"/>
    <mergeCell ref="J4414:M4414"/>
    <mergeCell ref="O4414:R4414"/>
    <mergeCell ref="T4414:X4414"/>
    <mergeCell ref="Z4414:AB4414"/>
    <mergeCell ref="B4413:C4413"/>
    <mergeCell ref="H4413:I4413"/>
    <mergeCell ref="J4413:M4413"/>
    <mergeCell ref="O4413:R4413"/>
    <mergeCell ref="T4413:X4413"/>
    <mergeCell ref="Z4413:AB4413"/>
    <mergeCell ref="B4412:C4412"/>
    <mergeCell ref="H4412:I4412"/>
    <mergeCell ref="J4412:M4412"/>
    <mergeCell ref="O4412:R4412"/>
    <mergeCell ref="T4412:X4412"/>
    <mergeCell ref="Z4412:AB4412"/>
    <mergeCell ref="B4411:C4411"/>
    <mergeCell ref="H4411:I4411"/>
    <mergeCell ref="J4411:M4411"/>
    <mergeCell ref="O4411:R4411"/>
    <mergeCell ref="T4411:X4411"/>
    <mergeCell ref="Z4411:AB4411"/>
    <mergeCell ref="B4410:C4410"/>
    <mergeCell ref="H4410:I4410"/>
    <mergeCell ref="J4410:M4410"/>
    <mergeCell ref="O4410:R4410"/>
    <mergeCell ref="T4410:X4410"/>
    <mergeCell ref="Z4410:AB4410"/>
    <mergeCell ref="B4409:C4409"/>
    <mergeCell ref="H4409:I4409"/>
    <mergeCell ref="J4409:M4409"/>
    <mergeCell ref="O4409:R4409"/>
    <mergeCell ref="T4409:X4409"/>
    <mergeCell ref="Z4409:AB4409"/>
    <mergeCell ref="B4408:C4408"/>
    <mergeCell ref="H4408:I4408"/>
    <mergeCell ref="J4408:M4408"/>
    <mergeCell ref="O4408:R4408"/>
    <mergeCell ref="T4408:X4408"/>
    <mergeCell ref="Z4408:AB4408"/>
    <mergeCell ref="B4407:C4407"/>
    <mergeCell ref="H4407:I4407"/>
    <mergeCell ref="J4407:M4407"/>
    <mergeCell ref="O4407:R4407"/>
    <mergeCell ref="T4407:X4407"/>
    <mergeCell ref="Z4407:AB4407"/>
    <mergeCell ref="B4406:C4406"/>
    <mergeCell ref="H4406:I4406"/>
    <mergeCell ref="J4406:M4406"/>
    <mergeCell ref="O4406:R4406"/>
    <mergeCell ref="T4406:X4406"/>
    <mergeCell ref="Z4406:AB4406"/>
    <mergeCell ref="B4405:C4405"/>
    <mergeCell ref="H4405:I4405"/>
    <mergeCell ref="J4405:M4405"/>
    <mergeCell ref="O4405:R4405"/>
    <mergeCell ref="T4405:X4405"/>
    <mergeCell ref="Z4405:AB4405"/>
    <mergeCell ref="B4404:F4404"/>
    <mergeCell ref="H4404:I4404"/>
    <mergeCell ref="J4404:M4404"/>
    <mergeCell ref="O4404:R4404"/>
    <mergeCell ref="T4404:X4404"/>
    <mergeCell ref="Z4404:AB4404"/>
    <mergeCell ref="B4403:C4403"/>
    <mergeCell ref="H4403:I4403"/>
    <mergeCell ref="J4403:M4403"/>
    <mergeCell ref="O4403:R4403"/>
    <mergeCell ref="T4403:X4403"/>
    <mergeCell ref="Z4403:AB4403"/>
    <mergeCell ref="B4402:C4402"/>
    <mergeCell ref="H4402:I4402"/>
    <mergeCell ref="J4402:M4402"/>
    <mergeCell ref="O4402:R4402"/>
    <mergeCell ref="T4402:X4402"/>
    <mergeCell ref="Z4402:AB4402"/>
    <mergeCell ref="B4401:C4401"/>
    <mergeCell ref="H4401:I4401"/>
    <mergeCell ref="J4401:M4401"/>
    <mergeCell ref="O4401:R4401"/>
    <mergeCell ref="T4401:X4401"/>
    <mergeCell ref="Z4401:AB4401"/>
    <mergeCell ref="B4400:C4400"/>
    <mergeCell ref="H4400:I4400"/>
    <mergeCell ref="J4400:M4400"/>
    <mergeCell ref="O4400:R4400"/>
    <mergeCell ref="T4400:X4400"/>
    <mergeCell ref="Z4400:AB4400"/>
    <mergeCell ref="B4399:C4399"/>
    <mergeCell ref="H4399:I4399"/>
    <mergeCell ref="J4399:M4399"/>
    <mergeCell ref="O4399:R4399"/>
    <mergeCell ref="T4399:X4399"/>
    <mergeCell ref="Z4399:AB4399"/>
    <mergeCell ref="B4398:C4398"/>
    <mergeCell ref="H4398:I4398"/>
    <mergeCell ref="J4398:M4398"/>
    <mergeCell ref="O4398:R4398"/>
    <mergeCell ref="T4398:X4398"/>
    <mergeCell ref="Z4398:AB4398"/>
    <mergeCell ref="B4397:C4397"/>
    <mergeCell ref="H4397:I4397"/>
    <mergeCell ref="J4397:M4397"/>
    <mergeCell ref="O4397:R4397"/>
    <mergeCell ref="T4397:X4397"/>
    <mergeCell ref="Z4397:AB4397"/>
    <mergeCell ref="B4396:C4396"/>
    <mergeCell ref="H4396:I4396"/>
    <mergeCell ref="J4396:M4396"/>
    <mergeCell ref="O4396:R4396"/>
    <mergeCell ref="T4396:X4396"/>
    <mergeCell ref="Z4396:AB4396"/>
    <mergeCell ref="B4395:C4395"/>
    <mergeCell ref="H4395:I4395"/>
    <mergeCell ref="J4395:M4395"/>
    <mergeCell ref="O4395:R4395"/>
    <mergeCell ref="T4395:X4395"/>
    <mergeCell ref="Z4395:AB4395"/>
    <mergeCell ref="B4394:C4394"/>
    <mergeCell ref="H4394:I4394"/>
    <mergeCell ref="J4394:M4394"/>
    <mergeCell ref="O4394:R4394"/>
    <mergeCell ref="T4394:X4394"/>
    <mergeCell ref="Z4394:AB4394"/>
    <mergeCell ref="B4393:C4393"/>
    <mergeCell ref="H4393:I4393"/>
    <mergeCell ref="J4393:M4393"/>
    <mergeCell ref="O4393:R4393"/>
    <mergeCell ref="T4393:X4393"/>
    <mergeCell ref="Z4393:AB4393"/>
    <mergeCell ref="B4392:C4392"/>
    <mergeCell ref="H4392:I4392"/>
    <mergeCell ref="J4392:M4392"/>
    <mergeCell ref="O4392:R4392"/>
    <mergeCell ref="T4392:X4392"/>
    <mergeCell ref="Z4392:AB4392"/>
    <mergeCell ref="B4391:C4391"/>
    <mergeCell ref="H4391:I4391"/>
    <mergeCell ref="J4391:M4391"/>
    <mergeCell ref="O4391:R4391"/>
    <mergeCell ref="T4391:X4391"/>
    <mergeCell ref="Z4391:AB4391"/>
    <mergeCell ref="B4390:C4390"/>
    <mergeCell ref="H4390:I4390"/>
    <mergeCell ref="J4390:M4390"/>
    <mergeCell ref="O4390:R4390"/>
    <mergeCell ref="T4390:X4390"/>
    <mergeCell ref="Z4390:AB4390"/>
    <mergeCell ref="B4389:C4389"/>
    <mergeCell ref="H4389:I4389"/>
    <mergeCell ref="J4389:M4389"/>
    <mergeCell ref="O4389:R4389"/>
    <mergeCell ref="T4389:X4389"/>
    <mergeCell ref="Z4389:AB4389"/>
    <mergeCell ref="B4388:C4388"/>
    <mergeCell ref="H4388:I4388"/>
    <mergeCell ref="J4388:M4388"/>
    <mergeCell ref="O4388:R4388"/>
    <mergeCell ref="T4388:X4388"/>
    <mergeCell ref="Z4388:AB4388"/>
    <mergeCell ref="B4387:C4387"/>
    <mergeCell ref="H4387:I4387"/>
    <mergeCell ref="J4387:M4387"/>
    <mergeCell ref="O4387:R4387"/>
    <mergeCell ref="T4387:X4387"/>
    <mergeCell ref="Z4387:AB4387"/>
    <mergeCell ref="B4386:C4386"/>
    <mergeCell ref="H4386:I4386"/>
    <mergeCell ref="J4386:M4386"/>
    <mergeCell ref="O4386:R4386"/>
    <mergeCell ref="T4386:X4386"/>
    <mergeCell ref="Z4386:AB4386"/>
    <mergeCell ref="B4385:C4385"/>
    <mergeCell ref="H4385:I4385"/>
    <mergeCell ref="J4385:M4385"/>
    <mergeCell ref="O4385:R4385"/>
    <mergeCell ref="T4385:X4385"/>
    <mergeCell ref="Z4385:AB4385"/>
    <mergeCell ref="B4384:C4384"/>
    <mergeCell ref="H4384:I4384"/>
    <mergeCell ref="J4384:M4384"/>
    <mergeCell ref="O4384:R4384"/>
    <mergeCell ref="T4384:X4384"/>
    <mergeCell ref="Z4384:AB4384"/>
    <mergeCell ref="B4383:F4383"/>
    <mergeCell ref="H4383:I4383"/>
    <mergeCell ref="J4383:M4383"/>
    <mergeCell ref="O4383:R4383"/>
    <mergeCell ref="T4383:X4383"/>
    <mergeCell ref="Z4383:AB4383"/>
    <mergeCell ref="B4382:C4382"/>
    <mergeCell ref="H4382:I4382"/>
    <mergeCell ref="J4382:M4382"/>
    <mergeCell ref="O4382:R4382"/>
    <mergeCell ref="T4382:X4382"/>
    <mergeCell ref="Z4382:AB4382"/>
    <mergeCell ref="B4381:C4381"/>
    <mergeCell ref="H4381:I4381"/>
    <mergeCell ref="J4381:M4381"/>
    <mergeCell ref="O4381:R4381"/>
    <mergeCell ref="T4381:X4381"/>
    <mergeCell ref="Z4381:AB4381"/>
    <mergeCell ref="B4380:C4380"/>
    <mergeCell ref="H4380:I4380"/>
    <mergeCell ref="J4380:M4380"/>
    <mergeCell ref="O4380:R4380"/>
    <mergeCell ref="T4380:X4380"/>
    <mergeCell ref="Z4380:AB4380"/>
    <mergeCell ref="B4379:C4379"/>
    <mergeCell ref="H4379:I4379"/>
    <mergeCell ref="J4379:M4379"/>
    <mergeCell ref="O4379:R4379"/>
    <mergeCell ref="T4379:X4379"/>
    <mergeCell ref="Z4379:AB4379"/>
    <mergeCell ref="B4378:C4378"/>
    <mergeCell ref="H4378:I4378"/>
    <mergeCell ref="J4378:M4378"/>
    <mergeCell ref="O4378:R4378"/>
    <mergeCell ref="T4378:X4378"/>
    <mergeCell ref="Z4378:AB4378"/>
    <mergeCell ref="B4377:C4377"/>
    <mergeCell ref="H4377:I4377"/>
    <mergeCell ref="J4377:M4377"/>
    <mergeCell ref="O4377:R4377"/>
    <mergeCell ref="T4377:X4377"/>
    <mergeCell ref="Z4377:AB4377"/>
    <mergeCell ref="B4376:C4376"/>
    <mergeCell ref="H4376:I4376"/>
    <mergeCell ref="J4376:M4376"/>
    <mergeCell ref="O4376:R4376"/>
    <mergeCell ref="T4376:X4376"/>
    <mergeCell ref="Z4376:AB4376"/>
    <mergeCell ref="B4375:C4375"/>
    <mergeCell ref="H4375:I4375"/>
    <mergeCell ref="J4375:M4375"/>
    <mergeCell ref="O4375:R4375"/>
    <mergeCell ref="T4375:X4375"/>
    <mergeCell ref="Z4375:AB4375"/>
    <mergeCell ref="B4374:C4374"/>
    <mergeCell ref="H4374:I4374"/>
    <mergeCell ref="J4374:M4374"/>
    <mergeCell ref="O4374:R4374"/>
    <mergeCell ref="T4374:X4374"/>
    <mergeCell ref="Z4374:AB4374"/>
    <mergeCell ref="B4373:C4373"/>
    <mergeCell ref="H4373:I4373"/>
    <mergeCell ref="J4373:M4373"/>
    <mergeCell ref="O4373:R4373"/>
    <mergeCell ref="T4373:X4373"/>
    <mergeCell ref="Z4373:AB4373"/>
    <mergeCell ref="B4372:C4372"/>
    <mergeCell ref="H4372:I4372"/>
    <mergeCell ref="J4372:M4372"/>
    <mergeCell ref="O4372:R4372"/>
    <mergeCell ref="T4372:X4372"/>
    <mergeCell ref="Z4372:AB4372"/>
    <mergeCell ref="B4371:C4371"/>
    <mergeCell ref="H4371:I4371"/>
    <mergeCell ref="J4371:M4371"/>
    <mergeCell ref="O4371:R4371"/>
    <mergeCell ref="T4371:X4371"/>
    <mergeCell ref="Z4371:AB4371"/>
    <mergeCell ref="B4370:C4370"/>
    <mergeCell ref="H4370:I4370"/>
    <mergeCell ref="J4370:M4370"/>
    <mergeCell ref="O4370:R4370"/>
    <mergeCell ref="T4370:X4370"/>
    <mergeCell ref="Z4370:AB4370"/>
    <mergeCell ref="B4369:C4369"/>
    <mergeCell ref="H4369:I4369"/>
    <mergeCell ref="J4369:M4369"/>
    <mergeCell ref="O4369:R4369"/>
    <mergeCell ref="T4369:X4369"/>
    <mergeCell ref="Z4369:AB4369"/>
    <mergeCell ref="B4368:C4368"/>
    <mergeCell ref="H4368:I4368"/>
    <mergeCell ref="J4368:M4368"/>
    <mergeCell ref="O4368:R4368"/>
    <mergeCell ref="T4368:X4368"/>
    <mergeCell ref="Z4368:AB4368"/>
    <mergeCell ref="B4367:C4367"/>
    <mergeCell ref="H4367:I4367"/>
    <mergeCell ref="J4367:M4367"/>
    <mergeCell ref="O4367:R4367"/>
    <mergeCell ref="T4367:X4367"/>
    <mergeCell ref="Z4367:AB4367"/>
    <mergeCell ref="B4366:C4366"/>
    <mergeCell ref="H4366:I4366"/>
    <mergeCell ref="J4366:M4366"/>
    <mergeCell ref="O4366:R4366"/>
    <mergeCell ref="T4366:X4366"/>
    <mergeCell ref="Z4366:AB4366"/>
    <mergeCell ref="B4365:C4365"/>
    <mergeCell ref="H4365:I4365"/>
    <mergeCell ref="J4365:M4365"/>
    <mergeCell ref="O4365:R4365"/>
    <mergeCell ref="T4365:X4365"/>
    <mergeCell ref="Z4365:AB4365"/>
    <mergeCell ref="B4364:C4364"/>
    <mergeCell ref="H4364:I4364"/>
    <mergeCell ref="J4364:M4364"/>
    <mergeCell ref="O4364:R4364"/>
    <mergeCell ref="T4364:X4364"/>
    <mergeCell ref="Z4364:AB4364"/>
    <mergeCell ref="B4363:C4363"/>
    <mergeCell ref="H4363:I4363"/>
    <mergeCell ref="J4363:M4363"/>
    <mergeCell ref="O4363:R4363"/>
    <mergeCell ref="T4363:X4363"/>
    <mergeCell ref="Z4363:AB4363"/>
    <mergeCell ref="B4362:C4362"/>
    <mergeCell ref="H4362:I4362"/>
    <mergeCell ref="J4362:M4362"/>
    <mergeCell ref="O4362:R4362"/>
    <mergeCell ref="T4362:X4362"/>
    <mergeCell ref="Z4362:AB4362"/>
    <mergeCell ref="B4361:C4361"/>
    <mergeCell ref="H4361:I4361"/>
    <mergeCell ref="J4361:M4361"/>
    <mergeCell ref="O4361:R4361"/>
    <mergeCell ref="T4361:X4361"/>
    <mergeCell ref="Z4361:AB4361"/>
    <mergeCell ref="B4360:C4360"/>
    <mergeCell ref="H4360:I4360"/>
    <mergeCell ref="J4360:M4360"/>
    <mergeCell ref="O4360:R4360"/>
    <mergeCell ref="T4360:X4360"/>
    <mergeCell ref="Z4360:AB4360"/>
    <mergeCell ref="B4359:C4359"/>
    <mergeCell ref="H4359:I4359"/>
    <mergeCell ref="J4359:M4359"/>
    <mergeCell ref="O4359:R4359"/>
    <mergeCell ref="T4359:X4359"/>
    <mergeCell ref="Z4359:AB4359"/>
    <mergeCell ref="B4358:C4358"/>
    <mergeCell ref="H4358:I4358"/>
    <mergeCell ref="J4358:M4358"/>
    <mergeCell ref="O4358:R4358"/>
    <mergeCell ref="T4358:X4358"/>
    <mergeCell ref="Z4358:AB4358"/>
    <mergeCell ref="B4357:C4357"/>
    <mergeCell ref="H4357:I4357"/>
    <mergeCell ref="J4357:M4357"/>
    <mergeCell ref="O4357:R4357"/>
    <mergeCell ref="T4357:X4357"/>
    <mergeCell ref="Z4357:AB4357"/>
    <mergeCell ref="B4356:C4356"/>
    <mergeCell ref="H4356:I4356"/>
    <mergeCell ref="J4356:M4356"/>
    <mergeCell ref="O4356:R4356"/>
    <mergeCell ref="T4356:X4356"/>
    <mergeCell ref="Z4356:AB4356"/>
    <mergeCell ref="B4355:C4355"/>
    <mergeCell ref="H4355:I4355"/>
    <mergeCell ref="J4355:M4355"/>
    <mergeCell ref="O4355:R4355"/>
    <mergeCell ref="T4355:X4355"/>
    <mergeCell ref="Z4355:AB4355"/>
    <mergeCell ref="B4354:C4354"/>
    <mergeCell ref="H4354:I4354"/>
    <mergeCell ref="J4354:M4354"/>
    <mergeCell ref="O4354:R4354"/>
    <mergeCell ref="T4354:X4354"/>
    <mergeCell ref="Z4354:AB4354"/>
    <mergeCell ref="B4353:C4353"/>
    <mergeCell ref="H4353:I4353"/>
    <mergeCell ref="J4353:M4353"/>
    <mergeCell ref="O4353:R4353"/>
    <mergeCell ref="T4353:X4353"/>
    <mergeCell ref="Z4353:AB4353"/>
    <mergeCell ref="B4352:C4352"/>
    <mergeCell ref="H4352:I4352"/>
    <mergeCell ref="J4352:M4352"/>
    <mergeCell ref="O4352:R4352"/>
    <mergeCell ref="T4352:X4352"/>
    <mergeCell ref="Z4352:AB4352"/>
    <mergeCell ref="B4351:C4351"/>
    <mergeCell ref="H4351:I4351"/>
    <mergeCell ref="J4351:M4351"/>
    <mergeCell ref="O4351:R4351"/>
    <mergeCell ref="T4351:X4351"/>
    <mergeCell ref="Z4351:AB4351"/>
    <mergeCell ref="B4350:C4350"/>
    <mergeCell ref="H4350:I4350"/>
    <mergeCell ref="J4350:M4350"/>
    <mergeCell ref="O4350:R4350"/>
    <mergeCell ref="T4350:X4350"/>
    <mergeCell ref="Z4350:AB4350"/>
    <mergeCell ref="B4349:C4349"/>
    <mergeCell ref="H4349:I4349"/>
    <mergeCell ref="J4349:M4349"/>
    <mergeCell ref="O4349:R4349"/>
    <mergeCell ref="T4349:X4349"/>
    <mergeCell ref="Z4349:AB4349"/>
    <mergeCell ref="B4348:C4348"/>
    <mergeCell ref="H4348:I4348"/>
    <mergeCell ref="J4348:M4348"/>
    <mergeCell ref="O4348:R4348"/>
    <mergeCell ref="T4348:X4348"/>
    <mergeCell ref="Z4348:AB4348"/>
    <mergeCell ref="B4347:C4347"/>
    <mergeCell ref="H4347:I4347"/>
    <mergeCell ref="J4347:M4347"/>
    <mergeCell ref="O4347:R4347"/>
    <mergeCell ref="T4347:X4347"/>
    <mergeCell ref="Z4347:AB4347"/>
    <mergeCell ref="B4346:C4346"/>
    <mergeCell ref="H4346:I4346"/>
    <mergeCell ref="J4346:M4346"/>
    <mergeCell ref="O4346:R4346"/>
    <mergeCell ref="T4346:X4346"/>
    <mergeCell ref="Z4346:AB4346"/>
    <mergeCell ref="B4345:C4345"/>
    <mergeCell ref="H4345:I4345"/>
    <mergeCell ref="J4345:M4345"/>
    <mergeCell ref="O4345:R4345"/>
    <mergeCell ref="T4345:X4345"/>
    <mergeCell ref="Z4345:AB4345"/>
    <mergeCell ref="B4344:C4344"/>
    <mergeCell ref="H4344:I4344"/>
    <mergeCell ref="J4344:M4344"/>
    <mergeCell ref="O4344:R4344"/>
    <mergeCell ref="T4344:X4344"/>
    <mergeCell ref="Z4344:AB4344"/>
    <mergeCell ref="B4343:C4343"/>
    <mergeCell ref="H4343:I4343"/>
    <mergeCell ref="J4343:M4343"/>
    <mergeCell ref="O4343:R4343"/>
    <mergeCell ref="T4343:X4343"/>
    <mergeCell ref="Z4343:AB4343"/>
    <mergeCell ref="B4342:C4342"/>
    <mergeCell ref="H4342:I4342"/>
    <mergeCell ref="J4342:M4342"/>
    <mergeCell ref="O4342:R4342"/>
    <mergeCell ref="T4342:X4342"/>
    <mergeCell ref="Z4342:AB4342"/>
    <mergeCell ref="B4341:C4341"/>
    <mergeCell ref="H4341:I4341"/>
    <mergeCell ref="J4341:M4341"/>
    <mergeCell ref="O4341:R4341"/>
    <mergeCell ref="T4341:X4341"/>
    <mergeCell ref="Z4341:AB4341"/>
    <mergeCell ref="B4340:F4340"/>
    <mergeCell ref="H4340:I4340"/>
    <mergeCell ref="J4340:M4340"/>
    <mergeCell ref="O4340:R4340"/>
    <mergeCell ref="T4340:X4340"/>
    <mergeCell ref="Z4340:AB4340"/>
    <mergeCell ref="B4339:C4339"/>
    <mergeCell ref="H4339:I4339"/>
    <mergeCell ref="J4339:M4339"/>
    <mergeCell ref="O4339:R4339"/>
    <mergeCell ref="T4339:X4339"/>
    <mergeCell ref="Z4339:AB4339"/>
    <mergeCell ref="B4338:C4338"/>
    <mergeCell ref="H4338:I4338"/>
    <mergeCell ref="J4338:M4338"/>
    <mergeCell ref="O4338:R4338"/>
    <mergeCell ref="T4338:X4338"/>
    <mergeCell ref="Z4338:AB4338"/>
    <mergeCell ref="B4337:C4337"/>
    <mergeCell ref="H4337:I4337"/>
    <mergeCell ref="J4337:M4337"/>
    <mergeCell ref="O4337:R4337"/>
    <mergeCell ref="T4337:X4337"/>
    <mergeCell ref="Z4337:AB4337"/>
    <mergeCell ref="B4336:C4336"/>
    <mergeCell ref="H4336:I4336"/>
    <mergeCell ref="J4336:M4336"/>
    <mergeCell ref="O4336:R4336"/>
    <mergeCell ref="T4336:X4336"/>
    <mergeCell ref="Z4336:AB4336"/>
    <mergeCell ref="B4335:C4335"/>
    <mergeCell ref="H4335:I4335"/>
    <mergeCell ref="J4335:M4335"/>
    <mergeCell ref="O4335:R4335"/>
    <mergeCell ref="T4335:X4335"/>
    <mergeCell ref="Z4335:AB4335"/>
    <mergeCell ref="B4334:C4334"/>
    <mergeCell ref="H4334:I4334"/>
    <mergeCell ref="J4334:M4334"/>
    <mergeCell ref="O4334:R4334"/>
    <mergeCell ref="T4334:X4334"/>
    <mergeCell ref="Z4334:AB4334"/>
    <mergeCell ref="B4333:C4333"/>
    <mergeCell ref="H4333:I4333"/>
    <mergeCell ref="J4333:M4333"/>
    <mergeCell ref="O4333:R4333"/>
    <mergeCell ref="T4333:X4333"/>
    <mergeCell ref="Z4333:AB4333"/>
    <mergeCell ref="B4332:C4332"/>
    <mergeCell ref="H4332:I4332"/>
    <mergeCell ref="J4332:M4332"/>
    <mergeCell ref="O4332:R4332"/>
    <mergeCell ref="T4332:X4332"/>
    <mergeCell ref="Z4332:AB4332"/>
    <mergeCell ref="B4331:C4331"/>
    <mergeCell ref="H4331:I4331"/>
    <mergeCell ref="J4331:M4331"/>
    <mergeCell ref="O4331:R4331"/>
    <mergeCell ref="T4331:X4331"/>
    <mergeCell ref="Z4331:AB4331"/>
    <mergeCell ref="B4330:C4330"/>
    <mergeCell ref="H4330:I4330"/>
    <mergeCell ref="J4330:M4330"/>
    <mergeCell ref="O4330:R4330"/>
    <mergeCell ref="T4330:X4330"/>
    <mergeCell ref="Z4330:AB4330"/>
    <mergeCell ref="B4329:F4329"/>
    <mergeCell ref="H4329:I4329"/>
    <mergeCell ref="J4329:M4329"/>
    <mergeCell ref="O4329:R4329"/>
    <mergeCell ref="T4329:X4329"/>
    <mergeCell ref="Z4329:AB4329"/>
    <mergeCell ref="B4328:C4328"/>
    <mergeCell ref="H4328:I4328"/>
    <mergeCell ref="J4328:M4328"/>
    <mergeCell ref="O4328:R4328"/>
    <mergeCell ref="T4328:X4328"/>
    <mergeCell ref="Z4328:AB4328"/>
    <mergeCell ref="B4327:C4327"/>
    <mergeCell ref="H4327:I4327"/>
    <mergeCell ref="J4327:M4327"/>
    <mergeCell ref="O4327:R4327"/>
    <mergeCell ref="T4327:X4327"/>
    <mergeCell ref="Z4327:AB4327"/>
    <mergeCell ref="B4326:C4326"/>
    <mergeCell ref="H4326:I4326"/>
    <mergeCell ref="J4326:M4326"/>
    <mergeCell ref="O4326:R4326"/>
    <mergeCell ref="T4326:X4326"/>
    <mergeCell ref="Z4326:AB4326"/>
    <mergeCell ref="B4325:C4325"/>
    <mergeCell ref="H4325:I4325"/>
    <mergeCell ref="J4325:M4325"/>
    <mergeCell ref="O4325:R4325"/>
    <mergeCell ref="T4325:X4325"/>
    <mergeCell ref="Z4325:AB4325"/>
    <mergeCell ref="B4324:C4324"/>
    <mergeCell ref="H4324:I4324"/>
    <mergeCell ref="J4324:M4324"/>
    <mergeCell ref="O4324:R4324"/>
    <mergeCell ref="T4324:X4324"/>
    <mergeCell ref="Z4324:AB4324"/>
    <mergeCell ref="B4323:C4323"/>
    <mergeCell ref="H4323:I4323"/>
    <mergeCell ref="J4323:M4323"/>
    <mergeCell ref="O4323:R4323"/>
    <mergeCell ref="T4323:X4323"/>
    <mergeCell ref="Z4323:AB4323"/>
    <mergeCell ref="B4322:C4322"/>
    <mergeCell ref="H4322:I4322"/>
    <mergeCell ref="J4322:M4322"/>
    <mergeCell ref="O4322:R4322"/>
    <mergeCell ref="T4322:X4322"/>
    <mergeCell ref="Z4322:AB4322"/>
    <mergeCell ref="B4321:C4321"/>
    <mergeCell ref="H4321:I4321"/>
    <mergeCell ref="J4321:M4321"/>
    <mergeCell ref="O4321:R4321"/>
    <mergeCell ref="T4321:X4321"/>
    <mergeCell ref="Z4321:AB4321"/>
    <mergeCell ref="B4320:F4320"/>
    <mergeCell ref="H4320:I4320"/>
    <mergeCell ref="J4320:M4320"/>
    <mergeCell ref="O4320:R4320"/>
    <mergeCell ref="T4320:X4320"/>
    <mergeCell ref="Z4320:AB4320"/>
    <mergeCell ref="B4319:C4319"/>
    <mergeCell ref="H4319:I4319"/>
    <mergeCell ref="J4319:M4319"/>
    <mergeCell ref="O4319:R4319"/>
    <mergeCell ref="T4319:X4319"/>
    <mergeCell ref="Z4319:AB4319"/>
    <mergeCell ref="B4318:F4318"/>
    <mergeCell ref="H4318:I4318"/>
    <mergeCell ref="J4318:M4318"/>
    <mergeCell ref="O4318:R4318"/>
    <mergeCell ref="T4318:X4318"/>
    <mergeCell ref="Z4318:AB4318"/>
    <mergeCell ref="B4317:C4317"/>
    <mergeCell ref="H4317:I4317"/>
    <mergeCell ref="J4317:M4317"/>
    <mergeCell ref="O4317:R4317"/>
    <mergeCell ref="T4317:X4317"/>
    <mergeCell ref="Z4317:AB4317"/>
    <mergeCell ref="B4316:C4316"/>
    <mergeCell ref="H4316:I4316"/>
    <mergeCell ref="J4316:M4316"/>
    <mergeCell ref="O4316:R4316"/>
    <mergeCell ref="T4316:X4316"/>
    <mergeCell ref="Z4316:AB4316"/>
    <mergeCell ref="B4315:F4315"/>
    <mergeCell ref="H4315:I4315"/>
    <mergeCell ref="J4315:M4315"/>
    <mergeCell ref="O4315:R4315"/>
    <mergeCell ref="T4315:X4315"/>
    <mergeCell ref="Z4315:AB4315"/>
    <mergeCell ref="B4314:C4314"/>
    <mergeCell ref="H4314:I4314"/>
    <mergeCell ref="J4314:M4314"/>
    <mergeCell ref="O4314:R4314"/>
    <mergeCell ref="T4314:X4314"/>
    <mergeCell ref="Z4314:AB4314"/>
    <mergeCell ref="B4313:C4313"/>
    <mergeCell ref="H4313:I4313"/>
    <mergeCell ref="J4313:M4313"/>
    <mergeCell ref="O4313:R4313"/>
    <mergeCell ref="T4313:X4313"/>
    <mergeCell ref="Z4313:AB4313"/>
    <mergeCell ref="B4312:C4312"/>
    <mergeCell ref="H4312:I4312"/>
    <mergeCell ref="J4312:M4312"/>
    <mergeCell ref="O4312:R4312"/>
    <mergeCell ref="T4312:X4312"/>
    <mergeCell ref="Z4312:AB4312"/>
    <mergeCell ref="B4311:C4311"/>
    <mergeCell ref="H4311:I4311"/>
    <mergeCell ref="J4311:M4311"/>
    <mergeCell ref="O4311:R4311"/>
    <mergeCell ref="T4311:X4311"/>
    <mergeCell ref="Z4311:AB4311"/>
    <mergeCell ref="B4310:C4310"/>
    <mergeCell ref="H4310:I4310"/>
    <mergeCell ref="J4310:M4310"/>
    <mergeCell ref="O4310:R4310"/>
    <mergeCell ref="T4310:X4310"/>
    <mergeCell ref="Z4310:AB4310"/>
    <mergeCell ref="B4309:C4309"/>
    <mergeCell ref="H4309:I4309"/>
    <mergeCell ref="J4309:M4309"/>
    <mergeCell ref="O4309:R4309"/>
    <mergeCell ref="T4309:X4309"/>
    <mergeCell ref="Z4309:AB4309"/>
    <mergeCell ref="B4308:C4308"/>
    <mergeCell ref="H4308:I4308"/>
    <mergeCell ref="J4308:M4308"/>
    <mergeCell ref="O4308:R4308"/>
    <mergeCell ref="T4308:X4308"/>
    <mergeCell ref="Z4308:AB4308"/>
    <mergeCell ref="B4307:C4307"/>
    <mergeCell ref="H4307:I4307"/>
    <mergeCell ref="J4307:M4307"/>
    <mergeCell ref="O4307:R4307"/>
    <mergeCell ref="T4307:X4307"/>
    <mergeCell ref="Z4307:AB4307"/>
    <mergeCell ref="B4306:F4306"/>
    <mergeCell ref="H4306:I4306"/>
    <mergeCell ref="J4306:M4306"/>
    <mergeCell ref="O4306:R4306"/>
    <mergeCell ref="T4306:X4306"/>
    <mergeCell ref="Z4306:AB4306"/>
    <mergeCell ref="B4305:C4305"/>
    <mergeCell ref="H4305:I4305"/>
    <mergeCell ref="J4305:M4305"/>
    <mergeCell ref="O4305:R4305"/>
    <mergeCell ref="T4305:X4305"/>
    <mergeCell ref="Z4305:AB4305"/>
    <mergeCell ref="B4304:C4304"/>
    <mergeCell ref="H4304:I4304"/>
    <mergeCell ref="J4304:M4304"/>
    <mergeCell ref="O4304:R4304"/>
    <mergeCell ref="T4304:X4304"/>
    <mergeCell ref="Z4304:AB4304"/>
    <mergeCell ref="B4303:C4303"/>
    <mergeCell ref="H4303:I4303"/>
    <mergeCell ref="J4303:M4303"/>
    <mergeCell ref="O4303:R4303"/>
    <mergeCell ref="T4303:X4303"/>
    <mergeCell ref="Z4303:AB4303"/>
    <mergeCell ref="B4302:C4302"/>
    <mergeCell ref="H4302:I4302"/>
    <mergeCell ref="J4302:M4302"/>
    <mergeCell ref="O4302:R4302"/>
    <mergeCell ref="T4302:X4302"/>
    <mergeCell ref="Z4302:AB4302"/>
    <mergeCell ref="B4301:C4301"/>
    <mergeCell ref="H4301:I4301"/>
    <mergeCell ref="J4301:M4301"/>
    <mergeCell ref="O4301:R4301"/>
    <mergeCell ref="T4301:X4301"/>
    <mergeCell ref="Z4301:AB4301"/>
    <mergeCell ref="B4300:C4300"/>
    <mergeCell ref="H4300:I4300"/>
    <mergeCell ref="J4300:M4300"/>
    <mergeCell ref="O4300:R4300"/>
    <mergeCell ref="T4300:X4300"/>
    <mergeCell ref="Z4300:AB4300"/>
    <mergeCell ref="B4299:F4299"/>
    <mergeCell ref="H4299:I4299"/>
    <mergeCell ref="J4299:M4299"/>
    <mergeCell ref="O4299:R4299"/>
    <mergeCell ref="T4299:X4299"/>
    <mergeCell ref="Z4299:AB4299"/>
    <mergeCell ref="B4298:C4298"/>
    <mergeCell ref="H4298:I4298"/>
    <mergeCell ref="J4298:M4298"/>
    <mergeCell ref="O4298:R4298"/>
    <mergeCell ref="T4298:X4298"/>
    <mergeCell ref="Z4298:AB4298"/>
    <mergeCell ref="B4297:C4297"/>
    <mergeCell ref="H4297:I4297"/>
    <mergeCell ref="J4297:M4297"/>
    <mergeCell ref="O4297:R4297"/>
    <mergeCell ref="T4297:X4297"/>
    <mergeCell ref="Z4297:AB4297"/>
    <mergeCell ref="B4296:C4296"/>
    <mergeCell ref="H4296:I4296"/>
    <mergeCell ref="J4296:M4296"/>
    <mergeCell ref="O4296:R4296"/>
    <mergeCell ref="T4296:X4296"/>
    <mergeCell ref="Z4296:AB4296"/>
    <mergeCell ref="B4295:F4295"/>
    <mergeCell ref="H4295:I4295"/>
    <mergeCell ref="J4295:M4295"/>
    <mergeCell ref="O4295:R4295"/>
    <mergeCell ref="T4295:X4295"/>
    <mergeCell ref="Z4295:AB4295"/>
    <mergeCell ref="B4294:C4294"/>
    <mergeCell ref="H4294:I4294"/>
    <mergeCell ref="J4294:M4294"/>
    <mergeCell ref="O4294:R4294"/>
    <mergeCell ref="T4294:X4294"/>
    <mergeCell ref="Z4294:AB4294"/>
    <mergeCell ref="B4293:C4293"/>
    <mergeCell ref="H4293:I4293"/>
    <mergeCell ref="J4293:M4293"/>
    <mergeCell ref="O4293:R4293"/>
    <mergeCell ref="T4293:X4293"/>
    <mergeCell ref="Z4293:AB4293"/>
    <mergeCell ref="B4292:F4292"/>
    <mergeCell ref="H4292:I4292"/>
    <mergeCell ref="J4292:M4292"/>
    <mergeCell ref="O4292:R4292"/>
    <mergeCell ref="T4292:X4292"/>
    <mergeCell ref="Z4292:AB4292"/>
    <mergeCell ref="B4291:C4291"/>
    <mergeCell ref="H4291:I4291"/>
    <mergeCell ref="J4291:M4291"/>
    <mergeCell ref="O4291:R4291"/>
    <mergeCell ref="T4291:X4291"/>
    <mergeCell ref="Z4291:AB4291"/>
    <mergeCell ref="B4290:C4290"/>
    <mergeCell ref="H4290:I4290"/>
    <mergeCell ref="J4290:M4290"/>
    <mergeCell ref="O4290:R4290"/>
    <mergeCell ref="T4290:X4290"/>
    <mergeCell ref="Z4290:AB4290"/>
    <mergeCell ref="B4289:C4289"/>
    <mergeCell ref="H4289:I4289"/>
    <mergeCell ref="J4289:M4289"/>
    <mergeCell ref="O4289:R4289"/>
    <mergeCell ref="T4289:X4289"/>
    <mergeCell ref="Z4289:AB4289"/>
    <mergeCell ref="B4288:C4288"/>
    <mergeCell ref="H4288:I4288"/>
    <mergeCell ref="J4288:M4288"/>
    <mergeCell ref="O4288:R4288"/>
    <mergeCell ref="T4288:X4288"/>
    <mergeCell ref="Z4288:AB4288"/>
    <mergeCell ref="B4287:C4287"/>
    <mergeCell ref="H4287:I4287"/>
    <mergeCell ref="J4287:M4287"/>
    <mergeCell ref="O4287:R4287"/>
    <mergeCell ref="T4287:X4287"/>
    <mergeCell ref="Z4287:AB4287"/>
    <mergeCell ref="B4286:C4286"/>
    <mergeCell ref="H4286:I4286"/>
    <mergeCell ref="J4286:M4286"/>
    <mergeCell ref="O4286:R4286"/>
    <mergeCell ref="T4286:X4286"/>
    <mergeCell ref="Z4286:AB4286"/>
    <mergeCell ref="B4285:C4285"/>
    <mergeCell ref="H4285:I4285"/>
    <mergeCell ref="J4285:M4285"/>
    <mergeCell ref="O4285:R4285"/>
    <mergeCell ref="T4285:X4285"/>
    <mergeCell ref="Z4285:AB4285"/>
    <mergeCell ref="B4284:C4284"/>
    <mergeCell ref="H4284:I4284"/>
    <mergeCell ref="J4284:M4284"/>
    <mergeCell ref="O4284:R4284"/>
    <mergeCell ref="T4284:X4284"/>
    <mergeCell ref="Z4284:AB4284"/>
    <mergeCell ref="B4283:F4283"/>
    <mergeCell ref="H4283:I4283"/>
    <mergeCell ref="J4283:M4283"/>
    <mergeCell ref="O4283:R4283"/>
    <mergeCell ref="T4283:X4283"/>
    <mergeCell ref="Z4283:AB4283"/>
    <mergeCell ref="B4282:C4282"/>
    <mergeCell ref="H4282:I4282"/>
    <mergeCell ref="J4282:M4282"/>
    <mergeCell ref="O4282:R4282"/>
    <mergeCell ref="T4282:X4282"/>
    <mergeCell ref="Z4282:AB4282"/>
    <mergeCell ref="B4281:C4281"/>
    <mergeCell ref="H4281:I4281"/>
    <mergeCell ref="J4281:M4281"/>
    <mergeCell ref="O4281:R4281"/>
    <mergeCell ref="T4281:X4281"/>
    <mergeCell ref="Z4281:AB4281"/>
    <mergeCell ref="B4280:C4280"/>
    <mergeCell ref="H4280:I4280"/>
    <mergeCell ref="J4280:M4280"/>
    <mergeCell ref="O4280:R4280"/>
    <mergeCell ref="T4280:X4280"/>
    <mergeCell ref="Z4280:AB4280"/>
    <mergeCell ref="B4279:C4279"/>
    <mergeCell ref="H4279:I4279"/>
    <mergeCell ref="J4279:M4279"/>
    <mergeCell ref="O4279:R4279"/>
    <mergeCell ref="T4279:X4279"/>
    <mergeCell ref="Z4279:AB4279"/>
    <mergeCell ref="B4278:F4278"/>
    <mergeCell ref="H4278:I4278"/>
    <mergeCell ref="J4278:M4278"/>
    <mergeCell ref="O4278:R4278"/>
    <mergeCell ref="T4278:X4278"/>
    <mergeCell ref="Z4278:AB4278"/>
    <mergeCell ref="B4277:C4277"/>
    <mergeCell ref="H4277:I4277"/>
    <mergeCell ref="J4277:M4277"/>
    <mergeCell ref="O4277:R4277"/>
    <mergeCell ref="T4277:X4277"/>
    <mergeCell ref="Z4277:AB4277"/>
    <mergeCell ref="B4276:F4276"/>
    <mergeCell ref="H4276:I4276"/>
    <mergeCell ref="J4276:M4276"/>
    <mergeCell ref="O4276:R4276"/>
    <mergeCell ref="T4276:X4276"/>
    <mergeCell ref="Z4276:AB4276"/>
    <mergeCell ref="B4275:C4275"/>
    <mergeCell ref="H4275:I4275"/>
    <mergeCell ref="J4275:M4275"/>
    <mergeCell ref="O4275:R4275"/>
    <mergeCell ref="T4275:X4275"/>
    <mergeCell ref="Z4275:AB4275"/>
    <mergeCell ref="B4274:C4274"/>
    <mergeCell ref="H4274:I4274"/>
    <mergeCell ref="J4274:M4274"/>
    <mergeCell ref="O4274:R4274"/>
    <mergeCell ref="T4274:X4274"/>
    <mergeCell ref="Z4274:AB4274"/>
    <mergeCell ref="B4273:C4273"/>
    <mergeCell ref="H4273:I4273"/>
    <mergeCell ref="J4273:M4273"/>
    <mergeCell ref="O4273:R4273"/>
    <mergeCell ref="T4273:X4273"/>
    <mergeCell ref="Z4273:AB4273"/>
    <mergeCell ref="B4272:C4272"/>
    <mergeCell ref="H4272:I4272"/>
    <mergeCell ref="J4272:M4272"/>
    <mergeCell ref="O4272:R4272"/>
    <mergeCell ref="T4272:X4272"/>
    <mergeCell ref="Z4272:AB4272"/>
    <mergeCell ref="B4271:C4271"/>
    <mergeCell ref="H4271:I4271"/>
    <mergeCell ref="J4271:M4271"/>
    <mergeCell ref="O4271:R4271"/>
    <mergeCell ref="T4271:X4271"/>
    <mergeCell ref="Z4271:AB4271"/>
    <mergeCell ref="B4270:C4270"/>
    <mergeCell ref="H4270:I4270"/>
    <mergeCell ref="J4270:M4270"/>
    <mergeCell ref="O4270:R4270"/>
    <mergeCell ref="T4270:X4270"/>
    <mergeCell ref="Z4270:AB4270"/>
    <mergeCell ref="B4269:C4269"/>
    <mergeCell ref="H4269:I4269"/>
    <mergeCell ref="J4269:M4269"/>
    <mergeCell ref="O4269:R4269"/>
    <mergeCell ref="T4269:X4269"/>
    <mergeCell ref="Z4269:AB4269"/>
    <mergeCell ref="B4268:C4268"/>
    <mergeCell ref="H4268:I4268"/>
    <mergeCell ref="J4268:M4268"/>
    <mergeCell ref="O4268:R4268"/>
    <mergeCell ref="T4268:X4268"/>
    <mergeCell ref="Z4268:AB4268"/>
    <mergeCell ref="B4267:C4267"/>
    <mergeCell ref="H4267:I4267"/>
    <mergeCell ref="J4267:M4267"/>
    <mergeCell ref="O4267:R4267"/>
    <mergeCell ref="T4267:X4267"/>
    <mergeCell ref="Z4267:AB4267"/>
    <mergeCell ref="B4266:C4266"/>
    <mergeCell ref="H4266:I4266"/>
    <mergeCell ref="J4266:M4266"/>
    <mergeCell ref="O4266:R4266"/>
    <mergeCell ref="T4266:X4266"/>
    <mergeCell ref="Z4266:AB4266"/>
    <mergeCell ref="B4265:C4265"/>
    <mergeCell ref="H4265:I4265"/>
    <mergeCell ref="J4265:M4265"/>
    <mergeCell ref="O4265:R4265"/>
    <mergeCell ref="T4265:X4265"/>
    <mergeCell ref="Z4265:AB4265"/>
    <mergeCell ref="B4264:F4264"/>
    <mergeCell ref="H4264:I4264"/>
    <mergeCell ref="J4264:M4264"/>
    <mergeCell ref="O4264:R4264"/>
    <mergeCell ref="T4264:X4264"/>
    <mergeCell ref="Z4264:AB4264"/>
    <mergeCell ref="B4263:C4263"/>
    <mergeCell ref="H4263:I4263"/>
    <mergeCell ref="J4263:M4263"/>
    <mergeCell ref="O4263:R4263"/>
    <mergeCell ref="T4263:X4263"/>
    <mergeCell ref="Z4263:AB4263"/>
    <mergeCell ref="B4262:C4262"/>
    <mergeCell ref="H4262:I4262"/>
    <mergeCell ref="J4262:M4262"/>
    <mergeCell ref="O4262:R4262"/>
    <mergeCell ref="T4262:X4262"/>
    <mergeCell ref="Z4262:AB4262"/>
    <mergeCell ref="B4261:C4261"/>
    <mergeCell ref="H4261:I4261"/>
    <mergeCell ref="J4261:M4261"/>
    <mergeCell ref="O4261:R4261"/>
    <mergeCell ref="T4261:X4261"/>
    <mergeCell ref="Z4261:AB4261"/>
    <mergeCell ref="B4260:C4260"/>
    <mergeCell ref="H4260:I4260"/>
    <mergeCell ref="J4260:M4260"/>
    <mergeCell ref="O4260:R4260"/>
    <mergeCell ref="T4260:X4260"/>
    <mergeCell ref="Z4260:AB4260"/>
    <mergeCell ref="B4259:C4259"/>
    <mergeCell ref="H4259:I4259"/>
    <mergeCell ref="J4259:M4259"/>
    <mergeCell ref="O4259:R4259"/>
    <mergeCell ref="T4259:X4259"/>
    <mergeCell ref="Z4259:AB4259"/>
    <mergeCell ref="B4258:C4258"/>
    <mergeCell ref="H4258:I4258"/>
    <mergeCell ref="J4258:M4258"/>
    <mergeCell ref="O4258:R4258"/>
    <mergeCell ref="T4258:X4258"/>
    <mergeCell ref="Z4258:AB4258"/>
    <mergeCell ref="B4257:C4257"/>
    <mergeCell ref="H4257:I4257"/>
    <mergeCell ref="J4257:M4257"/>
    <mergeCell ref="O4257:R4257"/>
    <mergeCell ref="T4257:X4257"/>
    <mergeCell ref="Z4257:AB4257"/>
    <mergeCell ref="B4256:C4256"/>
    <mergeCell ref="H4256:I4256"/>
    <mergeCell ref="J4256:M4256"/>
    <mergeCell ref="O4256:R4256"/>
    <mergeCell ref="T4256:X4256"/>
    <mergeCell ref="Z4256:AB4256"/>
    <mergeCell ref="B4255:C4255"/>
    <mergeCell ref="H4255:I4255"/>
    <mergeCell ref="J4255:M4255"/>
    <mergeCell ref="O4255:R4255"/>
    <mergeCell ref="T4255:X4255"/>
    <mergeCell ref="Z4255:AB4255"/>
    <mergeCell ref="B4254:C4254"/>
    <mergeCell ref="H4254:I4254"/>
    <mergeCell ref="J4254:M4254"/>
    <mergeCell ref="O4254:R4254"/>
    <mergeCell ref="T4254:X4254"/>
    <mergeCell ref="Z4254:AB4254"/>
    <mergeCell ref="B4253:C4253"/>
    <mergeCell ref="H4253:I4253"/>
    <mergeCell ref="J4253:M4253"/>
    <mergeCell ref="O4253:R4253"/>
    <mergeCell ref="T4253:X4253"/>
    <mergeCell ref="Z4253:AB4253"/>
    <mergeCell ref="B4252:C4252"/>
    <mergeCell ref="H4252:I4252"/>
    <mergeCell ref="J4252:M4252"/>
    <mergeCell ref="O4252:R4252"/>
    <mergeCell ref="T4252:X4252"/>
    <mergeCell ref="Z4252:AB4252"/>
    <mergeCell ref="B4251:C4251"/>
    <mergeCell ref="H4251:I4251"/>
    <mergeCell ref="J4251:M4251"/>
    <mergeCell ref="O4251:R4251"/>
    <mergeCell ref="T4251:X4251"/>
    <mergeCell ref="Z4251:AB4251"/>
    <mergeCell ref="B4250:C4250"/>
    <mergeCell ref="H4250:I4250"/>
    <mergeCell ref="J4250:M4250"/>
    <mergeCell ref="O4250:R4250"/>
    <mergeCell ref="T4250:X4250"/>
    <mergeCell ref="Z4250:AB4250"/>
    <mergeCell ref="B4249:C4249"/>
    <mergeCell ref="H4249:I4249"/>
    <mergeCell ref="J4249:M4249"/>
    <mergeCell ref="O4249:R4249"/>
    <mergeCell ref="T4249:X4249"/>
    <mergeCell ref="Z4249:AB4249"/>
    <mergeCell ref="B4248:C4248"/>
    <mergeCell ref="H4248:I4248"/>
    <mergeCell ref="J4248:M4248"/>
    <mergeCell ref="O4248:R4248"/>
    <mergeCell ref="T4248:X4248"/>
    <mergeCell ref="Z4248:AB4248"/>
    <mergeCell ref="B4247:C4247"/>
    <mergeCell ref="H4247:I4247"/>
    <mergeCell ref="J4247:M4247"/>
    <mergeCell ref="O4247:R4247"/>
    <mergeCell ref="T4247:X4247"/>
    <mergeCell ref="Z4247:AB4247"/>
    <mergeCell ref="B4246:C4246"/>
    <mergeCell ref="H4246:I4246"/>
    <mergeCell ref="J4246:M4246"/>
    <mergeCell ref="O4246:R4246"/>
    <mergeCell ref="T4246:X4246"/>
    <mergeCell ref="Z4246:AB4246"/>
    <mergeCell ref="B4245:C4245"/>
    <mergeCell ref="H4245:I4245"/>
    <mergeCell ref="J4245:M4245"/>
    <mergeCell ref="O4245:R4245"/>
    <mergeCell ref="T4245:X4245"/>
    <mergeCell ref="Z4245:AB4245"/>
    <mergeCell ref="B4244:C4244"/>
    <mergeCell ref="H4244:I4244"/>
    <mergeCell ref="J4244:M4244"/>
    <mergeCell ref="O4244:R4244"/>
    <mergeCell ref="T4244:X4244"/>
    <mergeCell ref="Z4244:AB4244"/>
    <mergeCell ref="B4243:C4243"/>
    <mergeCell ref="H4243:I4243"/>
    <mergeCell ref="J4243:M4243"/>
    <mergeCell ref="O4243:R4243"/>
    <mergeCell ref="T4243:X4243"/>
    <mergeCell ref="Z4243:AB4243"/>
    <mergeCell ref="B4242:C4242"/>
    <mergeCell ref="H4242:I4242"/>
    <mergeCell ref="J4242:M4242"/>
    <mergeCell ref="O4242:R4242"/>
    <mergeCell ref="T4242:X4242"/>
    <mergeCell ref="Z4242:AB4242"/>
    <mergeCell ref="B4241:C4241"/>
    <mergeCell ref="H4241:I4241"/>
    <mergeCell ref="J4241:M4241"/>
    <mergeCell ref="O4241:R4241"/>
    <mergeCell ref="T4241:X4241"/>
    <mergeCell ref="Z4241:AB4241"/>
    <mergeCell ref="B4240:C4240"/>
    <mergeCell ref="H4240:I4240"/>
    <mergeCell ref="J4240:M4240"/>
    <mergeCell ref="O4240:R4240"/>
    <mergeCell ref="T4240:X4240"/>
    <mergeCell ref="Z4240:AB4240"/>
    <mergeCell ref="B4239:C4239"/>
    <mergeCell ref="H4239:I4239"/>
    <mergeCell ref="J4239:M4239"/>
    <mergeCell ref="O4239:R4239"/>
    <mergeCell ref="T4239:X4239"/>
    <mergeCell ref="Z4239:AB4239"/>
    <mergeCell ref="B4238:C4238"/>
    <mergeCell ref="H4238:I4238"/>
    <mergeCell ref="J4238:M4238"/>
    <mergeCell ref="O4238:R4238"/>
    <mergeCell ref="T4238:X4238"/>
    <mergeCell ref="Z4238:AB4238"/>
    <mergeCell ref="B4237:C4237"/>
    <mergeCell ref="H4237:I4237"/>
    <mergeCell ref="J4237:M4237"/>
    <mergeCell ref="O4237:R4237"/>
    <mergeCell ref="T4237:X4237"/>
    <mergeCell ref="Z4237:AB4237"/>
    <mergeCell ref="B4236:C4236"/>
    <mergeCell ref="H4236:I4236"/>
    <mergeCell ref="J4236:M4236"/>
    <mergeCell ref="O4236:R4236"/>
    <mergeCell ref="T4236:X4236"/>
    <mergeCell ref="Z4236:AB4236"/>
    <mergeCell ref="B4235:C4235"/>
    <mergeCell ref="H4235:I4235"/>
    <mergeCell ref="J4235:M4235"/>
    <mergeCell ref="O4235:R4235"/>
    <mergeCell ref="T4235:X4235"/>
    <mergeCell ref="Z4235:AB4235"/>
    <mergeCell ref="B4234:C4234"/>
    <mergeCell ref="H4234:I4234"/>
    <mergeCell ref="J4234:M4234"/>
    <mergeCell ref="O4234:R4234"/>
    <mergeCell ref="T4234:X4234"/>
    <mergeCell ref="Z4234:AB4234"/>
    <mergeCell ref="B4233:C4233"/>
    <mergeCell ref="H4233:I4233"/>
    <mergeCell ref="J4233:M4233"/>
    <mergeCell ref="O4233:R4233"/>
    <mergeCell ref="T4233:X4233"/>
    <mergeCell ref="Z4233:AB4233"/>
    <mergeCell ref="B4232:F4232"/>
    <mergeCell ref="H4232:I4232"/>
    <mergeCell ref="J4232:M4232"/>
    <mergeCell ref="O4232:R4232"/>
    <mergeCell ref="T4232:X4232"/>
    <mergeCell ref="Z4232:AB4232"/>
    <mergeCell ref="B4231:C4231"/>
    <mergeCell ref="H4231:I4231"/>
    <mergeCell ref="J4231:M4231"/>
    <mergeCell ref="O4231:R4231"/>
    <mergeCell ref="T4231:X4231"/>
    <mergeCell ref="Z4231:AB4231"/>
    <mergeCell ref="B4230:C4230"/>
    <mergeCell ref="H4230:I4230"/>
    <mergeCell ref="J4230:M4230"/>
    <mergeCell ref="O4230:R4230"/>
    <mergeCell ref="T4230:X4230"/>
    <mergeCell ref="Z4230:AB4230"/>
    <mergeCell ref="B4229:C4229"/>
    <mergeCell ref="H4229:I4229"/>
    <mergeCell ref="J4229:M4229"/>
    <mergeCell ref="O4229:R4229"/>
    <mergeCell ref="T4229:X4229"/>
    <mergeCell ref="Z4229:AB4229"/>
    <mergeCell ref="B4228:C4228"/>
    <mergeCell ref="H4228:I4228"/>
    <mergeCell ref="J4228:M4228"/>
    <mergeCell ref="O4228:R4228"/>
    <mergeCell ref="T4228:X4228"/>
    <mergeCell ref="Z4228:AB4228"/>
    <mergeCell ref="B4227:C4227"/>
    <mergeCell ref="H4227:I4227"/>
    <mergeCell ref="J4227:M4227"/>
    <mergeCell ref="O4227:R4227"/>
    <mergeCell ref="T4227:X4227"/>
    <mergeCell ref="Z4227:AB4227"/>
    <mergeCell ref="B4226:C4226"/>
    <mergeCell ref="H4226:I4226"/>
    <mergeCell ref="J4226:M4226"/>
    <mergeCell ref="O4226:R4226"/>
    <mergeCell ref="T4226:X4226"/>
    <mergeCell ref="Z4226:AB4226"/>
    <mergeCell ref="B4225:C4225"/>
    <mergeCell ref="H4225:I4225"/>
    <mergeCell ref="J4225:M4225"/>
    <mergeCell ref="O4225:R4225"/>
    <mergeCell ref="T4225:X4225"/>
    <mergeCell ref="Z4225:AB4225"/>
    <mergeCell ref="B4224:C4224"/>
    <mergeCell ref="H4224:I4224"/>
    <mergeCell ref="J4224:M4224"/>
    <mergeCell ref="O4224:R4224"/>
    <mergeCell ref="T4224:X4224"/>
    <mergeCell ref="Z4224:AB4224"/>
    <mergeCell ref="B4223:C4223"/>
    <mergeCell ref="H4223:I4223"/>
    <mergeCell ref="J4223:M4223"/>
    <mergeCell ref="O4223:R4223"/>
    <mergeCell ref="T4223:X4223"/>
    <mergeCell ref="Z4223:AB4223"/>
    <mergeCell ref="B4222:C4222"/>
    <mergeCell ref="H4222:I4222"/>
    <mergeCell ref="J4222:M4222"/>
    <mergeCell ref="O4222:R4222"/>
    <mergeCell ref="T4222:X4222"/>
    <mergeCell ref="Z4222:AB4222"/>
    <mergeCell ref="B4221:C4221"/>
    <mergeCell ref="H4221:I4221"/>
    <mergeCell ref="J4221:M4221"/>
    <mergeCell ref="O4221:R4221"/>
    <mergeCell ref="T4221:X4221"/>
    <mergeCell ref="Z4221:AB4221"/>
    <mergeCell ref="B4220:C4220"/>
    <mergeCell ref="H4220:I4220"/>
    <mergeCell ref="J4220:M4220"/>
    <mergeCell ref="O4220:R4220"/>
    <mergeCell ref="T4220:X4220"/>
    <mergeCell ref="Z4220:AB4220"/>
    <mergeCell ref="B4219:C4219"/>
    <mergeCell ref="H4219:I4219"/>
    <mergeCell ref="J4219:M4219"/>
    <mergeCell ref="O4219:R4219"/>
    <mergeCell ref="T4219:X4219"/>
    <mergeCell ref="Z4219:AB4219"/>
    <mergeCell ref="B4218:F4218"/>
    <mergeCell ref="H4218:I4218"/>
    <mergeCell ref="J4218:M4218"/>
    <mergeCell ref="O4218:R4218"/>
    <mergeCell ref="T4218:X4218"/>
    <mergeCell ref="Z4218:AB4218"/>
    <mergeCell ref="B4217:C4217"/>
    <mergeCell ref="H4217:I4217"/>
    <mergeCell ref="J4217:M4217"/>
    <mergeCell ref="O4217:R4217"/>
    <mergeCell ref="T4217:X4217"/>
    <mergeCell ref="Z4217:AB4217"/>
    <mergeCell ref="B4216:C4216"/>
    <mergeCell ref="H4216:I4216"/>
    <mergeCell ref="J4216:M4216"/>
    <mergeCell ref="O4216:R4216"/>
    <mergeCell ref="T4216:X4216"/>
    <mergeCell ref="Z4216:AB4216"/>
    <mergeCell ref="B4215:C4215"/>
    <mergeCell ref="H4215:I4215"/>
    <mergeCell ref="J4215:M4215"/>
    <mergeCell ref="O4215:R4215"/>
    <mergeCell ref="T4215:X4215"/>
    <mergeCell ref="Z4215:AB4215"/>
    <mergeCell ref="B4214:C4214"/>
    <mergeCell ref="H4214:I4214"/>
    <mergeCell ref="J4214:M4214"/>
    <mergeCell ref="O4214:R4214"/>
    <mergeCell ref="T4214:X4214"/>
    <mergeCell ref="Z4214:AB4214"/>
    <mergeCell ref="B4213:C4213"/>
    <mergeCell ref="H4213:I4213"/>
    <mergeCell ref="J4213:M4213"/>
    <mergeCell ref="O4213:R4213"/>
    <mergeCell ref="T4213:X4213"/>
    <mergeCell ref="Z4213:AB4213"/>
    <mergeCell ref="B4212:C4212"/>
    <mergeCell ref="H4212:I4212"/>
    <mergeCell ref="J4212:M4212"/>
    <mergeCell ref="O4212:R4212"/>
    <mergeCell ref="T4212:X4212"/>
    <mergeCell ref="Z4212:AB4212"/>
    <mergeCell ref="B4211:C4211"/>
    <mergeCell ref="H4211:I4211"/>
    <mergeCell ref="J4211:M4211"/>
    <mergeCell ref="O4211:R4211"/>
    <mergeCell ref="T4211:X4211"/>
    <mergeCell ref="Z4211:AB4211"/>
    <mergeCell ref="B4210:C4210"/>
    <mergeCell ref="H4210:I4210"/>
    <mergeCell ref="J4210:M4210"/>
    <mergeCell ref="O4210:R4210"/>
    <mergeCell ref="T4210:X4210"/>
    <mergeCell ref="Z4210:AB4210"/>
    <mergeCell ref="B4209:F4209"/>
    <mergeCell ref="H4209:I4209"/>
    <mergeCell ref="J4209:M4209"/>
    <mergeCell ref="O4209:R4209"/>
    <mergeCell ref="T4209:X4209"/>
    <mergeCell ref="Z4209:AB4209"/>
    <mergeCell ref="B4208:C4208"/>
    <mergeCell ref="H4208:I4208"/>
    <mergeCell ref="J4208:M4208"/>
    <mergeCell ref="O4208:R4208"/>
    <mergeCell ref="T4208:X4208"/>
    <mergeCell ref="Z4208:AB4208"/>
    <mergeCell ref="B4207:C4207"/>
    <mergeCell ref="H4207:I4207"/>
    <mergeCell ref="J4207:M4207"/>
    <mergeCell ref="O4207:R4207"/>
    <mergeCell ref="T4207:X4207"/>
    <mergeCell ref="Z4207:AB4207"/>
    <mergeCell ref="B4206:C4206"/>
    <mergeCell ref="H4206:I4206"/>
    <mergeCell ref="J4206:M4206"/>
    <mergeCell ref="O4206:R4206"/>
    <mergeCell ref="T4206:X4206"/>
    <mergeCell ref="Z4206:AB4206"/>
    <mergeCell ref="B4205:C4205"/>
    <mergeCell ref="H4205:I4205"/>
    <mergeCell ref="J4205:M4205"/>
    <mergeCell ref="O4205:R4205"/>
    <mergeCell ref="T4205:X4205"/>
    <mergeCell ref="Z4205:AB4205"/>
    <mergeCell ref="B4204:C4204"/>
    <mergeCell ref="H4204:I4204"/>
    <mergeCell ref="J4204:M4204"/>
    <mergeCell ref="O4204:R4204"/>
    <mergeCell ref="T4204:X4204"/>
    <mergeCell ref="Z4204:AB4204"/>
    <mergeCell ref="B4203:C4203"/>
    <mergeCell ref="H4203:I4203"/>
    <mergeCell ref="J4203:M4203"/>
    <mergeCell ref="O4203:R4203"/>
    <mergeCell ref="T4203:X4203"/>
    <mergeCell ref="Z4203:AB4203"/>
    <mergeCell ref="B4202:F4202"/>
    <mergeCell ref="H4202:I4202"/>
    <mergeCell ref="J4202:M4202"/>
    <mergeCell ref="O4202:R4202"/>
    <mergeCell ref="T4202:X4202"/>
    <mergeCell ref="Z4202:AB4202"/>
    <mergeCell ref="B4201:C4201"/>
    <mergeCell ref="H4201:I4201"/>
    <mergeCell ref="J4201:M4201"/>
    <mergeCell ref="O4201:R4201"/>
    <mergeCell ref="T4201:X4201"/>
    <mergeCell ref="Z4201:AB4201"/>
    <mergeCell ref="B4200:C4200"/>
    <mergeCell ref="H4200:I4200"/>
    <mergeCell ref="J4200:M4200"/>
    <mergeCell ref="O4200:R4200"/>
    <mergeCell ref="T4200:X4200"/>
    <mergeCell ref="Z4200:AB4200"/>
    <mergeCell ref="B4199:C4199"/>
    <mergeCell ref="H4199:I4199"/>
    <mergeCell ref="J4199:M4199"/>
    <mergeCell ref="O4199:R4199"/>
    <mergeCell ref="T4199:X4199"/>
    <mergeCell ref="Z4199:AB4199"/>
    <mergeCell ref="B4198:C4198"/>
    <mergeCell ref="H4198:I4198"/>
    <mergeCell ref="J4198:M4198"/>
    <mergeCell ref="O4198:R4198"/>
    <mergeCell ref="T4198:X4198"/>
    <mergeCell ref="Z4198:AB4198"/>
    <mergeCell ref="B4197:C4197"/>
    <mergeCell ref="H4197:I4197"/>
    <mergeCell ref="J4197:M4197"/>
    <mergeCell ref="O4197:R4197"/>
    <mergeCell ref="T4197:X4197"/>
    <mergeCell ref="Z4197:AB4197"/>
    <mergeCell ref="B4196:C4196"/>
    <mergeCell ref="H4196:I4196"/>
    <mergeCell ref="J4196:M4196"/>
    <mergeCell ref="O4196:R4196"/>
    <mergeCell ref="T4196:X4196"/>
    <mergeCell ref="Z4196:AB4196"/>
    <mergeCell ref="B4195:C4195"/>
    <mergeCell ref="H4195:I4195"/>
    <mergeCell ref="J4195:M4195"/>
    <mergeCell ref="O4195:R4195"/>
    <mergeCell ref="T4195:X4195"/>
    <mergeCell ref="Z4195:AB4195"/>
    <mergeCell ref="B4194:C4194"/>
    <mergeCell ref="H4194:I4194"/>
    <mergeCell ref="J4194:M4194"/>
    <mergeCell ref="O4194:R4194"/>
    <mergeCell ref="T4194:X4194"/>
    <mergeCell ref="Z4194:AB4194"/>
    <mergeCell ref="B4193:C4193"/>
    <mergeCell ref="H4193:I4193"/>
    <mergeCell ref="J4193:M4193"/>
    <mergeCell ref="O4193:R4193"/>
    <mergeCell ref="T4193:X4193"/>
    <mergeCell ref="Z4193:AB4193"/>
    <mergeCell ref="B4192:C4192"/>
    <mergeCell ref="H4192:I4192"/>
    <mergeCell ref="J4192:M4192"/>
    <mergeCell ref="O4192:R4192"/>
    <mergeCell ref="T4192:X4192"/>
    <mergeCell ref="Z4192:AB4192"/>
    <mergeCell ref="B4191:C4191"/>
    <mergeCell ref="H4191:I4191"/>
    <mergeCell ref="J4191:M4191"/>
    <mergeCell ref="O4191:R4191"/>
    <mergeCell ref="T4191:X4191"/>
    <mergeCell ref="Z4191:AB4191"/>
    <mergeCell ref="B4190:C4190"/>
    <mergeCell ref="H4190:I4190"/>
    <mergeCell ref="J4190:M4190"/>
    <mergeCell ref="O4190:R4190"/>
    <mergeCell ref="T4190:X4190"/>
    <mergeCell ref="Z4190:AB4190"/>
    <mergeCell ref="B4189:C4189"/>
    <mergeCell ref="H4189:I4189"/>
    <mergeCell ref="J4189:M4189"/>
    <mergeCell ref="O4189:R4189"/>
    <mergeCell ref="T4189:X4189"/>
    <mergeCell ref="Z4189:AB4189"/>
    <mergeCell ref="B4188:C4188"/>
    <mergeCell ref="H4188:I4188"/>
    <mergeCell ref="J4188:M4188"/>
    <mergeCell ref="O4188:R4188"/>
    <mergeCell ref="T4188:X4188"/>
    <mergeCell ref="Z4188:AB4188"/>
    <mergeCell ref="B4187:C4187"/>
    <mergeCell ref="H4187:I4187"/>
    <mergeCell ref="J4187:M4187"/>
    <mergeCell ref="O4187:R4187"/>
    <mergeCell ref="T4187:X4187"/>
    <mergeCell ref="Z4187:AB4187"/>
    <mergeCell ref="B4186:C4186"/>
    <mergeCell ref="H4186:I4186"/>
    <mergeCell ref="J4186:M4186"/>
    <mergeCell ref="O4186:R4186"/>
    <mergeCell ref="T4186:X4186"/>
    <mergeCell ref="Z4186:AB4186"/>
    <mergeCell ref="B4185:C4185"/>
    <mergeCell ref="H4185:I4185"/>
    <mergeCell ref="J4185:M4185"/>
    <mergeCell ref="O4185:R4185"/>
    <mergeCell ref="T4185:X4185"/>
    <mergeCell ref="Z4185:AB4185"/>
    <mergeCell ref="B4184:C4184"/>
    <mergeCell ref="H4184:I4184"/>
    <mergeCell ref="J4184:M4184"/>
    <mergeCell ref="O4184:R4184"/>
    <mergeCell ref="T4184:X4184"/>
    <mergeCell ref="Z4184:AB4184"/>
    <mergeCell ref="B4183:C4183"/>
    <mergeCell ref="H4183:I4183"/>
    <mergeCell ref="J4183:M4183"/>
    <mergeCell ref="O4183:R4183"/>
    <mergeCell ref="T4183:X4183"/>
    <mergeCell ref="Z4183:AB4183"/>
    <mergeCell ref="B4182:C4182"/>
    <mergeCell ref="H4182:I4182"/>
    <mergeCell ref="J4182:M4182"/>
    <mergeCell ref="O4182:R4182"/>
    <mergeCell ref="T4182:X4182"/>
    <mergeCell ref="Z4182:AB4182"/>
    <mergeCell ref="B4181:C4181"/>
    <mergeCell ref="H4181:I4181"/>
    <mergeCell ref="J4181:M4181"/>
    <mergeCell ref="O4181:R4181"/>
    <mergeCell ref="T4181:X4181"/>
    <mergeCell ref="Z4181:AB4181"/>
    <mergeCell ref="B4180:C4180"/>
    <mergeCell ref="H4180:I4180"/>
    <mergeCell ref="J4180:M4180"/>
    <mergeCell ref="O4180:R4180"/>
    <mergeCell ref="T4180:X4180"/>
    <mergeCell ref="Z4180:AB4180"/>
    <mergeCell ref="B4179:C4179"/>
    <mergeCell ref="H4179:I4179"/>
    <mergeCell ref="J4179:M4179"/>
    <mergeCell ref="O4179:R4179"/>
    <mergeCell ref="T4179:X4179"/>
    <mergeCell ref="Z4179:AB4179"/>
    <mergeCell ref="B4178:C4178"/>
    <mergeCell ref="H4178:I4178"/>
    <mergeCell ref="J4178:M4178"/>
    <mergeCell ref="O4178:R4178"/>
    <mergeCell ref="T4178:X4178"/>
    <mergeCell ref="Z4178:AB4178"/>
    <mergeCell ref="B4177:C4177"/>
    <mergeCell ref="H4177:I4177"/>
    <mergeCell ref="J4177:M4177"/>
    <mergeCell ref="O4177:R4177"/>
    <mergeCell ref="T4177:X4177"/>
    <mergeCell ref="Z4177:AB4177"/>
    <mergeCell ref="B4176:C4176"/>
    <mergeCell ref="H4176:I4176"/>
    <mergeCell ref="J4176:M4176"/>
    <mergeCell ref="O4176:R4176"/>
    <mergeCell ref="T4176:X4176"/>
    <mergeCell ref="Z4176:AB4176"/>
    <mergeCell ref="B4175:C4175"/>
    <mergeCell ref="H4175:I4175"/>
    <mergeCell ref="J4175:M4175"/>
    <mergeCell ref="O4175:R4175"/>
    <mergeCell ref="T4175:X4175"/>
    <mergeCell ref="Z4175:AB4175"/>
    <mergeCell ref="B4174:C4174"/>
    <mergeCell ref="H4174:I4174"/>
    <mergeCell ref="J4174:M4174"/>
    <mergeCell ref="O4174:R4174"/>
    <mergeCell ref="T4174:X4174"/>
    <mergeCell ref="Z4174:AB4174"/>
    <mergeCell ref="B4173:C4173"/>
    <mergeCell ref="H4173:I4173"/>
    <mergeCell ref="J4173:M4173"/>
    <mergeCell ref="O4173:R4173"/>
    <mergeCell ref="T4173:X4173"/>
    <mergeCell ref="Z4173:AB4173"/>
    <mergeCell ref="B4172:C4172"/>
    <mergeCell ref="H4172:I4172"/>
    <mergeCell ref="J4172:M4172"/>
    <mergeCell ref="O4172:R4172"/>
    <mergeCell ref="T4172:X4172"/>
    <mergeCell ref="Z4172:AB4172"/>
    <mergeCell ref="B4171:C4171"/>
    <mergeCell ref="H4171:I4171"/>
    <mergeCell ref="J4171:M4171"/>
    <mergeCell ref="O4171:R4171"/>
    <mergeCell ref="T4171:X4171"/>
    <mergeCell ref="Z4171:AB4171"/>
    <mergeCell ref="B4170:C4170"/>
    <mergeCell ref="H4170:I4170"/>
    <mergeCell ref="J4170:M4170"/>
    <mergeCell ref="O4170:R4170"/>
    <mergeCell ref="T4170:X4170"/>
    <mergeCell ref="Z4170:AB4170"/>
    <mergeCell ref="B4169:C4169"/>
    <mergeCell ref="H4169:I4169"/>
    <mergeCell ref="J4169:M4169"/>
    <mergeCell ref="O4169:R4169"/>
    <mergeCell ref="T4169:X4169"/>
    <mergeCell ref="Z4169:AB4169"/>
    <mergeCell ref="B4168:C4168"/>
    <mergeCell ref="H4168:I4168"/>
    <mergeCell ref="J4168:M4168"/>
    <mergeCell ref="O4168:R4168"/>
    <mergeCell ref="T4168:X4168"/>
    <mergeCell ref="Z4168:AB4168"/>
    <mergeCell ref="B4167:C4167"/>
    <mergeCell ref="H4167:I4167"/>
    <mergeCell ref="J4167:M4167"/>
    <mergeCell ref="O4167:R4167"/>
    <mergeCell ref="T4167:X4167"/>
    <mergeCell ref="Z4167:AB4167"/>
    <mergeCell ref="B4166:C4166"/>
    <mergeCell ref="H4166:I4166"/>
    <mergeCell ref="J4166:M4166"/>
    <mergeCell ref="O4166:R4166"/>
    <mergeCell ref="T4166:X4166"/>
    <mergeCell ref="Z4166:AB4166"/>
    <mergeCell ref="B4165:C4165"/>
    <mergeCell ref="H4165:I4165"/>
    <mergeCell ref="J4165:M4165"/>
    <mergeCell ref="O4165:R4165"/>
    <mergeCell ref="T4165:X4165"/>
    <mergeCell ref="Z4165:AB4165"/>
    <mergeCell ref="B4164:C4164"/>
    <mergeCell ref="H4164:I4164"/>
    <mergeCell ref="J4164:M4164"/>
    <mergeCell ref="O4164:R4164"/>
    <mergeCell ref="T4164:X4164"/>
    <mergeCell ref="Z4164:AB4164"/>
    <mergeCell ref="B4163:C4163"/>
    <mergeCell ref="H4163:I4163"/>
    <mergeCell ref="J4163:M4163"/>
    <mergeCell ref="O4163:R4163"/>
    <mergeCell ref="T4163:X4163"/>
    <mergeCell ref="Z4163:AB4163"/>
    <mergeCell ref="B4162:C4162"/>
    <mergeCell ref="H4162:I4162"/>
    <mergeCell ref="J4162:M4162"/>
    <mergeCell ref="O4162:R4162"/>
    <mergeCell ref="T4162:X4162"/>
    <mergeCell ref="Z4162:AB4162"/>
    <mergeCell ref="B4161:C4161"/>
    <mergeCell ref="H4161:I4161"/>
    <mergeCell ref="J4161:M4161"/>
    <mergeCell ref="O4161:R4161"/>
    <mergeCell ref="T4161:X4161"/>
    <mergeCell ref="Z4161:AB4161"/>
    <mergeCell ref="B4160:C4160"/>
    <mergeCell ref="H4160:I4160"/>
    <mergeCell ref="J4160:M4160"/>
    <mergeCell ref="O4160:R4160"/>
    <mergeCell ref="T4160:X4160"/>
    <mergeCell ref="Z4160:AB4160"/>
    <mergeCell ref="B4159:C4159"/>
    <mergeCell ref="H4159:I4159"/>
    <mergeCell ref="J4159:M4159"/>
    <mergeCell ref="O4159:R4159"/>
    <mergeCell ref="T4159:X4159"/>
    <mergeCell ref="Z4159:AB4159"/>
    <mergeCell ref="B4158:C4158"/>
    <mergeCell ref="H4158:I4158"/>
    <mergeCell ref="J4158:M4158"/>
    <mergeCell ref="O4158:R4158"/>
    <mergeCell ref="T4158:X4158"/>
    <mergeCell ref="Z4158:AB4158"/>
    <mergeCell ref="B4157:C4157"/>
    <mergeCell ref="H4157:I4157"/>
    <mergeCell ref="J4157:M4157"/>
    <mergeCell ref="O4157:R4157"/>
    <mergeCell ref="T4157:X4157"/>
    <mergeCell ref="Z4157:AB4157"/>
    <mergeCell ref="B4156:C4156"/>
    <mergeCell ref="H4156:I4156"/>
    <mergeCell ref="J4156:M4156"/>
    <mergeCell ref="O4156:R4156"/>
    <mergeCell ref="T4156:X4156"/>
    <mergeCell ref="Z4156:AB4156"/>
    <mergeCell ref="B4155:C4155"/>
    <mergeCell ref="H4155:I4155"/>
    <mergeCell ref="J4155:M4155"/>
    <mergeCell ref="O4155:R4155"/>
    <mergeCell ref="T4155:X4155"/>
    <mergeCell ref="Z4155:AB4155"/>
    <mergeCell ref="B4154:C4154"/>
    <mergeCell ref="H4154:I4154"/>
    <mergeCell ref="J4154:M4154"/>
    <mergeCell ref="O4154:R4154"/>
    <mergeCell ref="T4154:X4154"/>
    <mergeCell ref="Z4154:AB4154"/>
    <mergeCell ref="B4153:C4153"/>
    <mergeCell ref="H4153:I4153"/>
    <mergeCell ref="J4153:M4153"/>
    <mergeCell ref="O4153:R4153"/>
    <mergeCell ref="T4153:X4153"/>
    <mergeCell ref="Z4153:AB4153"/>
    <mergeCell ref="B4152:C4152"/>
    <mergeCell ref="H4152:I4152"/>
    <mergeCell ref="J4152:M4152"/>
    <mergeCell ref="O4152:R4152"/>
    <mergeCell ref="T4152:X4152"/>
    <mergeCell ref="Z4152:AB4152"/>
    <mergeCell ref="B4151:C4151"/>
    <mergeCell ref="H4151:I4151"/>
    <mergeCell ref="J4151:M4151"/>
    <mergeCell ref="O4151:R4151"/>
    <mergeCell ref="T4151:X4151"/>
    <mergeCell ref="Z4151:AB4151"/>
    <mergeCell ref="B4150:C4150"/>
    <mergeCell ref="H4150:I4150"/>
    <mergeCell ref="J4150:M4150"/>
    <mergeCell ref="O4150:R4150"/>
    <mergeCell ref="T4150:X4150"/>
    <mergeCell ref="Z4150:AB4150"/>
    <mergeCell ref="B4149:C4149"/>
    <mergeCell ref="H4149:I4149"/>
    <mergeCell ref="J4149:M4149"/>
    <mergeCell ref="O4149:R4149"/>
    <mergeCell ref="T4149:X4149"/>
    <mergeCell ref="Z4149:AB4149"/>
    <mergeCell ref="B4148:C4148"/>
    <mergeCell ref="H4148:I4148"/>
    <mergeCell ref="J4148:M4148"/>
    <mergeCell ref="O4148:R4148"/>
    <mergeCell ref="T4148:X4148"/>
    <mergeCell ref="Z4148:AB4148"/>
    <mergeCell ref="B4147:C4147"/>
    <mergeCell ref="H4147:I4147"/>
    <mergeCell ref="J4147:M4147"/>
    <mergeCell ref="O4147:R4147"/>
    <mergeCell ref="T4147:X4147"/>
    <mergeCell ref="Z4147:AB4147"/>
    <mergeCell ref="B4146:C4146"/>
    <mergeCell ref="H4146:I4146"/>
    <mergeCell ref="J4146:M4146"/>
    <mergeCell ref="O4146:R4146"/>
    <mergeCell ref="T4146:X4146"/>
    <mergeCell ref="Z4146:AB4146"/>
    <mergeCell ref="B4145:C4145"/>
    <mergeCell ref="H4145:I4145"/>
    <mergeCell ref="J4145:M4145"/>
    <mergeCell ref="O4145:R4145"/>
    <mergeCell ref="T4145:X4145"/>
    <mergeCell ref="Z4145:AB4145"/>
    <mergeCell ref="B4144:C4144"/>
    <mergeCell ref="H4144:I4144"/>
    <mergeCell ref="J4144:M4144"/>
    <mergeCell ref="O4144:R4144"/>
    <mergeCell ref="T4144:X4144"/>
    <mergeCell ref="Z4144:AB4144"/>
    <mergeCell ref="B4143:C4143"/>
    <mergeCell ref="H4143:I4143"/>
    <mergeCell ref="J4143:M4143"/>
    <mergeCell ref="O4143:R4143"/>
    <mergeCell ref="T4143:X4143"/>
    <mergeCell ref="Z4143:AB4143"/>
    <mergeCell ref="B4142:C4142"/>
    <mergeCell ref="H4142:I4142"/>
    <mergeCell ref="J4142:M4142"/>
    <mergeCell ref="O4142:R4142"/>
    <mergeCell ref="T4142:X4142"/>
    <mergeCell ref="Z4142:AB4142"/>
    <mergeCell ref="B4141:C4141"/>
    <mergeCell ref="H4141:I4141"/>
    <mergeCell ref="J4141:M4141"/>
    <mergeCell ref="O4141:R4141"/>
    <mergeCell ref="T4141:X4141"/>
    <mergeCell ref="Z4141:AB4141"/>
    <mergeCell ref="B4140:C4140"/>
    <mergeCell ref="H4140:I4140"/>
    <mergeCell ref="J4140:M4140"/>
    <mergeCell ref="O4140:R4140"/>
    <mergeCell ref="T4140:X4140"/>
    <mergeCell ref="Z4140:AB4140"/>
    <mergeCell ref="B4139:C4139"/>
    <mergeCell ref="H4139:I4139"/>
    <mergeCell ref="J4139:M4139"/>
    <mergeCell ref="O4139:R4139"/>
    <mergeCell ref="T4139:X4139"/>
    <mergeCell ref="Z4139:AB4139"/>
    <mergeCell ref="B4138:C4138"/>
    <mergeCell ref="H4138:I4138"/>
    <mergeCell ref="J4138:M4138"/>
    <mergeCell ref="O4138:R4138"/>
    <mergeCell ref="T4138:X4138"/>
    <mergeCell ref="Z4138:AB4138"/>
    <mergeCell ref="B4137:C4137"/>
    <mergeCell ref="H4137:I4137"/>
    <mergeCell ref="J4137:M4137"/>
    <mergeCell ref="O4137:R4137"/>
    <mergeCell ref="T4137:X4137"/>
    <mergeCell ref="Z4137:AB4137"/>
    <mergeCell ref="B4136:C4136"/>
    <mergeCell ref="H4136:I4136"/>
    <mergeCell ref="J4136:M4136"/>
    <mergeCell ref="O4136:R4136"/>
    <mergeCell ref="T4136:X4136"/>
    <mergeCell ref="Z4136:AB4136"/>
    <mergeCell ref="B4135:C4135"/>
    <mergeCell ref="H4135:I4135"/>
    <mergeCell ref="J4135:M4135"/>
    <mergeCell ref="O4135:R4135"/>
    <mergeCell ref="T4135:X4135"/>
    <mergeCell ref="Z4135:AB4135"/>
    <mergeCell ref="B4134:C4134"/>
    <mergeCell ref="H4134:I4134"/>
    <mergeCell ref="J4134:M4134"/>
    <mergeCell ref="O4134:R4134"/>
    <mergeCell ref="T4134:X4134"/>
    <mergeCell ref="Z4134:AB4134"/>
    <mergeCell ref="B4133:C4133"/>
    <mergeCell ref="H4133:I4133"/>
    <mergeCell ref="J4133:M4133"/>
    <mergeCell ref="O4133:R4133"/>
    <mergeCell ref="T4133:X4133"/>
    <mergeCell ref="Z4133:AB4133"/>
    <mergeCell ref="B4132:C4132"/>
    <mergeCell ref="H4132:I4132"/>
    <mergeCell ref="J4132:M4132"/>
    <mergeCell ref="O4132:R4132"/>
    <mergeCell ref="T4132:X4132"/>
    <mergeCell ref="Z4132:AB4132"/>
    <mergeCell ref="B4131:C4131"/>
    <mergeCell ref="H4131:I4131"/>
    <mergeCell ref="J4131:M4131"/>
    <mergeCell ref="O4131:R4131"/>
    <mergeCell ref="T4131:X4131"/>
    <mergeCell ref="Z4131:AB4131"/>
    <mergeCell ref="B4130:C4130"/>
    <mergeCell ref="H4130:I4130"/>
    <mergeCell ref="J4130:M4130"/>
    <mergeCell ref="O4130:R4130"/>
    <mergeCell ref="T4130:X4130"/>
    <mergeCell ref="Z4130:AB4130"/>
    <mergeCell ref="B4129:C4129"/>
    <mergeCell ref="H4129:I4129"/>
    <mergeCell ref="J4129:M4129"/>
    <mergeCell ref="O4129:R4129"/>
    <mergeCell ref="T4129:X4129"/>
    <mergeCell ref="Z4129:AB4129"/>
    <mergeCell ref="B4128:C4128"/>
    <mergeCell ref="H4128:I4128"/>
    <mergeCell ref="J4128:M4128"/>
    <mergeCell ref="O4128:R4128"/>
    <mergeCell ref="T4128:X4128"/>
    <mergeCell ref="Z4128:AB4128"/>
    <mergeCell ref="B4127:C4127"/>
    <mergeCell ref="H4127:I4127"/>
    <mergeCell ref="J4127:M4127"/>
    <mergeCell ref="O4127:R4127"/>
    <mergeCell ref="T4127:X4127"/>
    <mergeCell ref="Z4127:AB4127"/>
    <mergeCell ref="B4126:C4126"/>
    <mergeCell ref="H4126:I4126"/>
    <mergeCell ref="J4126:M4126"/>
    <mergeCell ref="O4126:R4126"/>
    <mergeCell ref="T4126:X4126"/>
    <mergeCell ref="Z4126:AB4126"/>
    <mergeCell ref="B4125:C4125"/>
    <mergeCell ref="H4125:I4125"/>
    <mergeCell ref="J4125:M4125"/>
    <mergeCell ref="O4125:R4125"/>
    <mergeCell ref="T4125:X4125"/>
    <mergeCell ref="Z4125:AB4125"/>
    <mergeCell ref="B4124:C4124"/>
    <mergeCell ref="H4124:I4124"/>
    <mergeCell ref="J4124:M4124"/>
    <mergeCell ref="O4124:R4124"/>
    <mergeCell ref="T4124:X4124"/>
    <mergeCell ref="Z4124:AB4124"/>
    <mergeCell ref="B4123:C4123"/>
    <mergeCell ref="H4123:I4123"/>
    <mergeCell ref="J4123:M4123"/>
    <mergeCell ref="O4123:R4123"/>
    <mergeCell ref="T4123:X4123"/>
    <mergeCell ref="Z4123:AB4123"/>
    <mergeCell ref="B4122:C4122"/>
    <mergeCell ref="H4122:I4122"/>
    <mergeCell ref="J4122:M4122"/>
    <mergeCell ref="O4122:R4122"/>
    <mergeCell ref="T4122:X4122"/>
    <mergeCell ref="Z4122:AB4122"/>
    <mergeCell ref="B4121:C4121"/>
    <mergeCell ref="H4121:I4121"/>
    <mergeCell ref="J4121:M4121"/>
    <mergeCell ref="O4121:R4121"/>
    <mergeCell ref="T4121:X4121"/>
    <mergeCell ref="Z4121:AB4121"/>
    <mergeCell ref="B4120:C4120"/>
    <mergeCell ref="H4120:I4120"/>
    <mergeCell ref="J4120:M4120"/>
    <mergeCell ref="O4120:R4120"/>
    <mergeCell ref="T4120:X4120"/>
    <mergeCell ref="Z4120:AB4120"/>
    <mergeCell ref="B4119:C4119"/>
    <mergeCell ref="H4119:I4119"/>
    <mergeCell ref="J4119:M4119"/>
    <mergeCell ref="O4119:R4119"/>
    <mergeCell ref="T4119:X4119"/>
    <mergeCell ref="Z4119:AB4119"/>
    <mergeCell ref="B4118:C4118"/>
    <mergeCell ref="H4118:I4118"/>
    <mergeCell ref="J4118:M4118"/>
    <mergeCell ref="O4118:R4118"/>
    <mergeCell ref="T4118:X4118"/>
    <mergeCell ref="Z4118:AB4118"/>
    <mergeCell ref="B4117:C4117"/>
    <mergeCell ref="H4117:I4117"/>
    <mergeCell ref="J4117:M4117"/>
    <mergeCell ref="O4117:R4117"/>
    <mergeCell ref="T4117:X4117"/>
    <mergeCell ref="Z4117:AB4117"/>
    <mergeCell ref="B4116:C4116"/>
    <mergeCell ref="H4116:I4116"/>
    <mergeCell ref="J4116:M4116"/>
    <mergeCell ref="O4116:R4116"/>
    <mergeCell ref="T4116:X4116"/>
    <mergeCell ref="Z4116:AB4116"/>
    <mergeCell ref="B4115:C4115"/>
    <mergeCell ref="H4115:I4115"/>
    <mergeCell ref="J4115:M4115"/>
    <mergeCell ref="O4115:R4115"/>
    <mergeCell ref="T4115:X4115"/>
    <mergeCell ref="Z4115:AB4115"/>
    <mergeCell ref="B4114:C4114"/>
    <mergeCell ref="H4114:I4114"/>
    <mergeCell ref="J4114:M4114"/>
    <mergeCell ref="O4114:R4114"/>
    <mergeCell ref="T4114:X4114"/>
    <mergeCell ref="Z4114:AB4114"/>
    <mergeCell ref="B4113:C4113"/>
    <mergeCell ref="H4113:I4113"/>
    <mergeCell ref="J4113:M4113"/>
    <mergeCell ref="O4113:R4113"/>
    <mergeCell ref="T4113:X4113"/>
    <mergeCell ref="Z4113:AB4113"/>
    <mergeCell ref="B4112:C4112"/>
    <mergeCell ref="H4112:I4112"/>
    <mergeCell ref="J4112:M4112"/>
    <mergeCell ref="O4112:R4112"/>
    <mergeCell ref="T4112:X4112"/>
    <mergeCell ref="Z4112:AB4112"/>
    <mergeCell ref="B4111:C4111"/>
    <mergeCell ref="H4111:I4111"/>
    <mergeCell ref="J4111:M4111"/>
    <mergeCell ref="O4111:R4111"/>
    <mergeCell ref="T4111:X4111"/>
    <mergeCell ref="Z4111:AB4111"/>
    <mergeCell ref="B4110:C4110"/>
    <mergeCell ref="H4110:I4110"/>
    <mergeCell ref="J4110:M4110"/>
    <mergeCell ref="O4110:R4110"/>
    <mergeCell ref="T4110:X4110"/>
    <mergeCell ref="Z4110:AB4110"/>
    <mergeCell ref="B4109:C4109"/>
    <mergeCell ref="H4109:I4109"/>
    <mergeCell ref="J4109:M4109"/>
    <mergeCell ref="O4109:R4109"/>
    <mergeCell ref="T4109:X4109"/>
    <mergeCell ref="Z4109:AB4109"/>
    <mergeCell ref="B4108:C4108"/>
    <mergeCell ref="H4108:I4108"/>
    <mergeCell ref="J4108:M4108"/>
    <mergeCell ref="O4108:R4108"/>
    <mergeCell ref="T4108:X4108"/>
    <mergeCell ref="Z4108:AB4108"/>
    <mergeCell ref="B4107:C4107"/>
    <mergeCell ref="H4107:I4107"/>
    <mergeCell ref="J4107:M4107"/>
    <mergeCell ref="O4107:R4107"/>
    <mergeCell ref="T4107:X4107"/>
    <mergeCell ref="Z4107:AB4107"/>
    <mergeCell ref="B4106:C4106"/>
    <mergeCell ref="H4106:I4106"/>
    <mergeCell ref="J4106:M4106"/>
    <mergeCell ref="O4106:R4106"/>
    <mergeCell ref="T4106:X4106"/>
    <mergeCell ref="Z4106:AB4106"/>
    <mergeCell ref="B4105:C4105"/>
    <mergeCell ref="H4105:I4105"/>
    <mergeCell ref="J4105:M4105"/>
    <mergeCell ref="O4105:R4105"/>
    <mergeCell ref="T4105:X4105"/>
    <mergeCell ref="Z4105:AB4105"/>
    <mergeCell ref="B4104:C4104"/>
    <mergeCell ref="H4104:I4104"/>
    <mergeCell ref="J4104:M4104"/>
    <mergeCell ref="O4104:R4104"/>
    <mergeCell ref="T4104:X4104"/>
    <mergeCell ref="Z4104:AB4104"/>
    <mergeCell ref="B4103:C4103"/>
    <mergeCell ref="H4103:I4103"/>
    <mergeCell ref="J4103:M4103"/>
    <mergeCell ref="O4103:R4103"/>
    <mergeCell ref="T4103:X4103"/>
    <mergeCell ref="Z4103:AB4103"/>
    <mergeCell ref="B4102:C4102"/>
    <mergeCell ref="H4102:I4102"/>
    <mergeCell ref="J4102:M4102"/>
    <mergeCell ref="O4102:R4102"/>
    <mergeCell ref="T4102:X4102"/>
    <mergeCell ref="Z4102:AB4102"/>
    <mergeCell ref="B4101:C4101"/>
    <mergeCell ref="H4101:I4101"/>
    <mergeCell ref="J4101:M4101"/>
    <mergeCell ref="O4101:R4101"/>
    <mergeCell ref="T4101:X4101"/>
    <mergeCell ref="Z4101:AB4101"/>
    <mergeCell ref="B4100:C4100"/>
    <mergeCell ref="H4100:I4100"/>
    <mergeCell ref="J4100:M4100"/>
    <mergeCell ref="O4100:R4100"/>
    <mergeCell ref="T4100:X4100"/>
    <mergeCell ref="Z4100:AB4100"/>
    <mergeCell ref="B4099:C4099"/>
    <mergeCell ref="H4099:I4099"/>
    <mergeCell ref="J4099:M4099"/>
    <mergeCell ref="O4099:R4099"/>
    <mergeCell ref="T4099:X4099"/>
    <mergeCell ref="Z4099:AB4099"/>
    <mergeCell ref="B4098:C4098"/>
    <mergeCell ref="H4098:I4098"/>
    <mergeCell ref="J4098:M4098"/>
    <mergeCell ref="O4098:R4098"/>
    <mergeCell ref="T4098:X4098"/>
    <mergeCell ref="Z4098:AB4098"/>
    <mergeCell ref="B4097:C4097"/>
    <mergeCell ref="H4097:I4097"/>
    <mergeCell ref="J4097:M4097"/>
    <mergeCell ref="O4097:R4097"/>
    <mergeCell ref="T4097:X4097"/>
    <mergeCell ref="Z4097:AB4097"/>
    <mergeCell ref="B4096:C4096"/>
    <mergeCell ref="H4096:I4096"/>
    <mergeCell ref="J4096:M4096"/>
    <mergeCell ref="O4096:R4096"/>
    <mergeCell ref="T4096:X4096"/>
    <mergeCell ref="Z4096:AB4096"/>
    <mergeCell ref="B4095:C4095"/>
    <mergeCell ref="H4095:I4095"/>
    <mergeCell ref="J4095:M4095"/>
    <mergeCell ref="O4095:R4095"/>
    <mergeCell ref="T4095:X4095"/>
    <mergeCell ref="Z4095:AB4095"/>
    <mergeCell ref="B4094:C4094"/>
    <mergeCell ref="H4094:I4094"/>
    <mergeCell ref="J4094:M4094"/>
    <mergeCell ref="O4094:R4094"/>
    <mergeCell ref="T4094:X4094"/>
    <mergeCell ref="Z4094:AB4094"/>
    <mergeCell ref="B4093:C4093"/>
    <mergeCell ref="H4093:I4093"/>
    <mergeCell ref="J4093:M4093"/>
    <mergeCell ref="O4093:R4093"/>
    <mergeCell ref="T4093:X4093"/>
    <mergeCell ref="Z4093:AB4093"/>
    <mergeCell ref="B4092:C4092"/>
    <mergeCell ref="H4092:I4092"/>
    <mergeCell ref="J4092:M4092"/>
    <mergeCell ref="O4092:R4092"/>
    <mergeCell ref="T4092:X4092"/>
    <mergeCell ref="Z4092:AB4092"/>
    <mergeCell ref="B4091:C4091"/>
    <mergeCell ref="H4091:I4091"/>
    <mergeCell ref="J4091:M4091"/>
    <mergeCell ref="O4091:R4091"/>
    <mergeCell ref="T4091:X4091"/>
    <mergeCell ref="Z4091:AB4091"/>
    <mergeCell ref="B4090:C4090"/>
    <mergeCell ref="H4090:I4090"/>
    <mergeCell ref="J4090:M4090"/>
    <mergeCell ref="O4090:R4090"/>
    <mergeCell ref="T4090:X4090"/>
    <mergeCell ref="Z4090:AB4090"/>
    <mergeCell ref="B4089:C4089"/>
    <mergeCell ref="H4089:I4089"/>
    <mergeCell ref="J4089:M4089"/>
    <mergeCell ref="O4089:R4089"/>
    <mergeCell ref="T4089:X4089"/>
    <mergeCell ref="Z4089:AB4089"/>
    <mergeCell ref="B4088:C4088"/>
    <mergeCell ref="H4088:I4088"/>
    <mergeCell ref="J4088:M4088"/>
    <mergeCell ref="O4088:R4088"/>
    <mergeCell ref="T4088:X4088"/>
    <mergeCell ref="Z4088:AB4088"/>
    <mergeCell ref="B4087:C4087"/>
    <mergeCell ref="H4087:I4087"/>
    <mergeCell ref="J4087:M4087"/>
    <mergeCell ref="O4087:R4087"/>
    <mergeCell ref="T4087:X4087"/>
    <mergeCell ref="Z4087:AB4087"/>
    <mergeCell ref="B4086:C4086"/>
    <mergeCell ref="H4086:I4086"/>
    <mergeCell ref="J4086:M4086"/>
    <mergeCell ref="O4086:R4086"/>
    <mergeCell ref="T4086:X4086"/>
    <mergeCell ref="Z4086:AB4086"/>
    <mergeCell ref="B4085:C4085"/>
    <mergeCell ref="H4085:I4085"/>
    <mergeCell ref="J4085:M4085"/>
    <mergeCell ref="O4085:R4085"/>
    <mergeCell ref="T4085:X4085"/>
    <mergeCell ref="Z4085:AB4085"/>
    <mergeCell ref="B4084:C4084"/>
    <mergeCell ref="H4084:I4084"/>
    <mergeCell ref="J4084:M4084"/>
    <mergeCell ref="O4084:R4084"/>
    <mergeCell ref="T4084:X4084"/>
    <mergeCell ref="Z4084:AB4084"/>
    <mergeCell ref="B4083:C4083"/>
    <mergeCell ref="H4083:I4083"/>
    <mergeCell ref="J4083:M4083"/>
    <mergeCell ref="O4083:R4083"/>
    <mergeCell ref="T4083:X4083"/>
    <mergeCell ref="Z4083:AB4083"/>
    <mergeCell ref="B4082:C4082"/>
    <mergeCell ref="H4082:I4082"/>
    <mergeCell ref="J4082:M4082"/>
    <mergeCell ref="O4082:R4082"/>
    <mergeCell ref="T4082:X4082"/>
    <mergeCell ref="Z4082:AB4082"/>
    <mergeCell ref="B4081:C4081"/>
    <mergeCell ref="H4081:I4081"/>
    <mergeCell ref="J4081:M4081"/>
    <mergeCell ref="O4081:R4081"/>
    <mergeCell ref="T4081:X4081"/>
    <mergeCell ref="Z4081:AB4081"/>
    <mergeCell ref="B4080:C4080"/>
    <mergeCell ref="H4080:I4080"/>
    <mergeCell ref="J4080:M4080"/>
    <mergeCell ref="O4080:R4080"/>
    <mergeCell ref="T4080:X4080"/>
    <mergeCell ref="Z4080:AB4080"/>
    <mergeCell ref="B4079:C4079"/>
    <mergeCell ref="H4079:I4079"/>
    <mergeCell ref="J4079:M4079"/>
    <mergeCell ref="O4079:R4079"/>
    <mergeCell ref="T4079:X4079"/>
    <mergeCell ref="Z4079:AB4079"/>
    <mergeCell ref="B4078:C4078"/>
    <mergeCell ref="H4078:I4078"/>
    <mergeCell ref="J4078:M4078"/>
    <mergeCell ref="O4078:R4078"/>
    <mergeCell ref="T4078:X4078"/>
    <mergeCell ref="Z4078:AB4078"/>
    <mergeCell ref="B4077:C4077"/>
    <mergeCell ref="H4077:I4077"/>
    <mergeCell ref="J4077:M4077"/>
    <mergeCell ref="O4077:R4077"/>
    <mergeCell ref="T4077:X4077"/>
    <mergeCell ref="Z4077:AB4077"/>
    <mergeCell ref="B4076:C4076"/>
    <mergeCell ref="H4076:I4076"/>
    <mergeCell ref="J4076:M4076"/>
    <mergeCell ref="O4076:R4076"/>
    <mergeCell ref="T4076:X4076"/>
    <mergeCell ref="Z4076:AB4076"/>
    <mergeCell ref="B4075:C4075"/>
    <mergeCell ref="H4075:I4075"/>
    <mergeCell ref="J4075:M4075"/>
    <mergeCell ref="O4075:R4075"/>
    <mergeCell ref="T4075:X4075"/>
    <mergeCell ref="Z4075:AB4075"/>
    <mergeCell ref="B4074:C4074"/>
    <mergeCell ref="H4074:I4074"/>
    <mergeCell ref="J4074:M4074"/>
    <mergeCell ref="O4074:R4074"/>
    <mergeCell ref="T4074:X4074"/>
    <mergeCell ref="Z4074:AB4074"/>
    <mergeCell ref="B4073:C4073"/>
    <mergeCell ref="H4073:I4073"/>
    <mergeCell ref="J4073:M4073"/>
    <mergeCell ref="O4073:R4073"/>
    <mergeCell ref="T4073:X4073"/>
    <mergeCell ref="Z4073:AB4073"/>
    <mergeCell ref="B4072:C4072"/>
    <mergeCell ref="H4072:I4072"/>
    <mergeCell ref="J4072:M4072"/>
    <mergeCell ref="O4072:R4072"/>
    <mergeCell ref="T4072:X4072"/>
    <mergeCell ref="Z4072:AB4072"/>
    <mergeCell ref="B4071:C4071"/>
    <mergeCell ref="H4071:I4071"/>
    <mergeCell ref="J4071:M4071"/>
    <mergeCell ref="O4071:R4071"/>
    <mergeCell ref="T4071:X4071"/>
    <mergeCell ref="Z4071:AB4071"/>
    <mergeCell ref="B4070:C4070"/>
    <mergeCell ref="H4070:I4070"/>
    <mergeCell ref="J4070:M4070"/>
    <mergeCell ref="O4070:R4070"/>
    <mergeCell ref="T4070:X4070"/>
    <mergeCell ref="Z4070:AB4070"/>
    <mergeCell ref="B4069:C4069"/>
    <mergeCell ref="H4069:I4069"/>
    <mergeCell ref="J4069:M4069"/>
    <mergeCell ref="O4069:R4069"/>
    <mergeCell ref="T4069:X4069"/>
    <mergeCell ref="Z4069:AB4069"/>
    <mergeCell ref="B4068:C4068"/>
    <mergeCell ref="H4068:I4068"/>
    <mergeCell ref="J4068:M4068"/>
    <mergeCell ref="O4068:R4068"/>
    <mergeCell ref="T4068:X4068"/>
    <mergeCell ref="Z4068:AB4068"/>
    <mergeCell ref="B4067:C4067"/>
    <mergeCell ref="H4067:I4067"/>
    <mergeCell ref="J4067:M4067"/>
    <mergeCell ref="O4067:R4067"/>
    <mergeCell ref="T4067:X4067"/>
    <mergeCell ref="Z4067:AB4067"/>
    <mergeCell ref="B4066:C4066"/>
    <mergeCell ref="H4066:I4066"/>
    <mergeCell ref="J4066:M4066"/>
    <mergeCell ref="O4066:R4066"/>
    <mergeCell ref="T4066:X4066"/>
    <mergeCell ref="Z4066:AB4066"/>
    <mergeCell ref="B4065:C4065"/>
    <mergeCell ref="H4065:I4065"/>
    <mergeCell ref="J4065:M4065"/>
    <mergeCell ref="O4065:R4065"/>
    <mergeCell ref="T4065:X4065"/>
    <mergeCell ref="Z4065:AB4065"/>
    <mergeCell ref="B4064:C4064"/>
    <mergeCell ref="H4064:I4064"/>
    <mergeCell ref="J4064:M4064"/>
    <mergeCell ref="O4064:R4064"/>
    <mergeCell ref="T4064:X4064"/>
    <mergeCell ref="Z4064:AB4064"/>
    <mergeCell ref="B4063:C4063"/>
    <mergeCell ref="H4063:I4063"/>
    <mergeCell ref="J4063:M4063"/>
    <mergeCell ref="O4063:R4063"/>
    <mergeCell ref="T4063:X4063"/>
    <mergeCell ref="Z4063:AB4063"/>
    <mergeCell ref="B4062:C4062"/>
    <mergeCell ref="H4062:I4062"/>
    <mergeCell ref="J4062:M4062"/>
    <mergeCell ref="O4062:R4062"/>
    <mergeCell ref="T4062:X4062"/>
    <mergeCell ref="Z4062:AB4062"/>
    <mergeCell ref="B4061:C4061"/>
    <mergeCell ref="H4061:I4061"/>
    <mergeCell ref="J4061:M4061"/>
    <mergeCell ref="O4061:R4061"/>
    <mergeCell ref="T4061:X4061"/>
    <mergeCell ref="Z4061:AB4061"/>
    <mergeCell ref="B4060:C4060"/>
    <mergeCell ref="H4060:I4060"/>
    <mergeCell ref="J4060:M4060"/>
    <mergeCell ref="O4060:R4060"/>
    <mergeCell ref="T4060:X4060"/>
    <mergeCell ref="Z4060:AB4060"/>
    <mergeCell ref="B4059:C4059"/>
    <mergeCell ref="H4059:I4059"/>
    <mergeCell ref="J4059:M4059"/>
    <mergeCell ref="O4059:R4059"/>
    <mergeCell ref="T4059:X4059"/>
    <mergeCell ref="Z4059:AB4059"/>
    <mergeCell ref="B4058:C4058"/>
    <mergeCell ref="H4058:I4058"/>
    <mergeCell ref="J4058:M4058"/>
    <mergeCell ref="O4058:R4058"/>
    <mergeCell ref="T4058:X4058"/>
    <mergeCell ref="Z4058:AB4058"/>
    <mergeCell ref="B4057:C4057"/>
    <mergeCell ref="H4057:I4057"/>
    <mergeCell ref="J4057:M4057"/>
    <mergeCell ref="O4057:R4057"/>
    <mergeCell ref="T4057:X4057"/>
    <mergeCell ref="Z4057:AB4057"/>
    <mergeCell ref="B4056:C4056"/>
    <mergeCell ref="H4056:I4056"/>
    <mergeCell ref="J4056:M4056"/>
    <mergeCell ref="O4056:R4056"/>
    <mergeCell ref="T4056:X4056"/>
    <mergeCell ref="Z4056:AB4056"/>
    <mergeCell ref="B4055:C4055"/>
    <mergeCell ref="H4055:I4055"/>
    <mergeCell ref="J4055:M4055"/>
    <mergeCell ref="O4055:R4055"/>
    <mergeCell ref="T4055:X4055"/>
    <mergeCell ref="Z4055:AB4055"/>
    <mergeCell ref="B4054:C4054"/>
    <mergeCell ref="H4054:I4054"/>
    <mergeCell ref="J4054:M4054"/>
    <mergeCell ref="O4054:R4054"/>
    <mergeCell ref="T4054:X4054"/>
    <mergeCell ref="Z4054:AB4054"/>
    <mergeCell ref="B4053:C4053"/>
    <mergeCell ref="H4053:I4053"/>
    <mergeCell ref="J4053:M4053"/>
    <mergeCell ref="O4053:R4053"/>
    <mergeCell ref="T4053:X4053"/>
    <mergeCell ref="Z4053:AB4053"/>
    <mergeCell ref="B4052:C4052"/>
    <mergeCell ref="H4052:I4052"/>
    <mergeCell ref="J4052:M4052"/>
    <mergeCell ref="O4052:R4052"/>
    <mergeCell ref="T4052:X4052"/>
    <mergeCell ref="Z4052:AB4052"/>
    <mergeCell ref="B4051:C4051"/>
    <mergeCell ref="H4051:I4051"/>
    <mergeCell ref="J4051:M4051"/>
    <mergeCell ref="O4051:R4051"/>
    <mergeCell ref="T4051:X4051"/>
    <mergeCell ref="Z4051:AB4051"/>
    <mergeCell ref="B4050:C4050"/>
    <mergeCell ref="H4050:I4050"/>
    <mergeCell ref="J4050:M4050"/>
    <mergeCell ref="O4050:R4050"/>
    <mergeCell ref="T4050:X4050"/>
    <mergeCell ref="Z4050:AB4050"/>
    <mergeCell ref="B4049:C4049"/>
    <mergeCell ref="H4049:I4049"/>
    <mergeCell ref="J4049:M4049"/>
    <mergeCell ref="O4049:R4049"/>
    <mergeCell ref="T4049:X4049"/>
    <mergeCell ref="Z4049:AB4049"/>
    <mergeCell ref="B4048:C4048"/>
    <mergeCell ref="H4048:I4048"/>
    <mergeCell ref="J4048:M4048"/>
    <mergeCell ref="O4048:R4048"/>
    <mergeCell ref="T4048:X4048"/>
    <mergeCell ref="Z4048:AB4048"/>
    <mergeCell ref="B4047:C4047"/>
    <mergeCell ref="H4047:I4047"/>
    <mergeCell ref="J4047:M4047"/>
    <mergeCell ref="O4047:R4047"/>
    <mergeCell ref="T4047:X4047"/>
    <mergeCell ref="Z4047:AB4047"/>
    <mergeCell ref="B4046:C4046"/>
    <mergeCell ref="H4046:I4046"/>
    <mergeCell ref="J4046:M4046"/>
    <mergeCell ref="O4046:R4046"/>
    <mergeCell ref="T4046:X4046"/>
    <mergeCell ref="Z4046:AB4046"/>
    <mergeCell ref="B4045:C4045"/>
    <mergeCell ref="H4045:I4045"/>
    <mergeCell ref="J4045:M4045"/>
    <mergeCell ref="O4045:R4045"/>
    <mergeCell ref="T4045:X4045"/>
    <mergeCell ref="Z4045:AB4045"/>
    <mergeCell ref="B4044:C4044"/>
    <mergeCell ref="H4044:I4044"/>
    <mergeCell ref="J4044:M4044"/>
    <mergeCell ref="O4044:R4044"/>
    <mergeCell ref="T4044:X4044"/>
    <mergeCell ref="Z4044:AB4044"/>
    <mergeCell ref="B4043:C4043"/>
    <mergeCell ref="H4043:I4043"/>
    <mergeCell ref="J4043:M4043"/>
    <mergeCell ref="O4043:R4043"/>
    <mergeCell ref="T4043:X4043"/>
    <mergeCell ref="Z4043:AB4043"/>
    <mergeCell ref="B4042:C4042"/>
    <mergeCell ref="H4042:I4042"/>
    <mergeCell ref="J4042:M4042"/>
    <mergeCell ref="O4042:R4042"/>
    <mergeCell ref="T4042:X4042"/>
    <mergeCell ref="Z4042:AB4042"/>
    <mergeCell ref="B4041:C4041"/>
    <mergeCell ref="H4041:I4041"/>
    <mergeCell ref="J4041:M4041"/>
    <mergeCell ref="O4041:R4041"/>
    <mergeCell ref="T4041:X4041"/>
    <mergeCell ref="Z4041:AB4041"/>
    <mergeCell ref="B4040:C4040"/>
    <mergeCell ref="H4040:I4040"/>
    <mergeCell ref="J4040:M4040"/>
    <mergeCell ref="O4040:R4040"/>
    <mergeCell ref="T4040:X4040"/>
    <mergeCell ref="Z4040:AB4040"/>
    <mergeCell ref="B4039:C4039"/>
    <mergeCell ref="H4039:I4039"/>
    <mergeCell ref="J4039:M4039"/>
    <mergeCell ref="O4039:R4039"/>
    <mergeCell ref="T4039:X4039"/>
    <mergeCell ref="Z4039:AB4039"/>
    <mergeCell ref="B4038:C4038"/>
    <mergeCell ref="H4038:I4038"/>
    <mergeCell ref="J4038:M4038"/>
    <mergeCell ref="O4038:R4038"/>
    <mergeCell ref="T4038:X4038"/>
    <mergeCell ref="Z4038:AB4038"/>
    <mergeCell ref="B4037:C4037"/>
    <mergeCell ref="H4037:I4037"/>
    <mergeCell ref="J4037:M4037"/>
    <mergeCell ref="O4037:R4037"/>
    <mergeCell ref="T4037:X4037"/>
    <mergeCell ref="Z4037:AB4037"/>
    <mergeCell ref="B4036:C4036"/>
    <mergeCell ref="H4036:I4036"/>
    <mergeCell ref="J4036:M4036"/>
    <mergeCell ref="O4036:R4036"/>
    <mergeCell ref="T4036:X4036"/>
    <mergeCell ref="Z4036:AB4036"/>
    <mergeCell ref="B4035:C4035"/>
    <mergeCell ref="H4035:I4035"/>
    <mergeCell ref="J4035:M4035"/>
    <mergeCell ref="O4035:R4035"/>
    <mergeCell ref="T4035:X4035"/>
    <mergeCell ref="Z4035:AB4035"/>
    <mergeCell ref="B4034:C4034"/>
    <mergeCell ref="H4034:I4034"/>
    <mergeCell ref="J4034:M4034"/>
    <mergeCell ref="O4034:R4034"/>
    <mergeCell ref="T4034:X4034"/>
    <mergeCell ref="Z4034:AB4034"/>
    <mergeCell ref="B4033:C4033"/>
    <mergeCell ref="H4033:I4033"/>
    <mergeCell ref="J4033:M4033"/>
    <mergeCell ref="O4033:R4033"/>
    <mergeCell ref="T4033:X4033"/>
    <mergeCell ref="Z4033:AB4033"/>
    <mergeCell ref="B4032:F4032"/>
    <mergeCell ref="H4032:I4032"/>
    <mergeCell ref="J4032:M4032"/>
    <mergeCell ref="O4032:R4032"/>
    <mergeCell ref="T4032:X4032"/>
    <mergeCell ref="Z4032:AB4032"/>
    <mergeCell ref="B4031:C4031"/>
    <mergeCell ref="H4031:I4031"/>
    <mergeCell ref="J4031:M4031"/>
    <mergeCell ref="O4031:R4031"/>
    <mergeCell ref="T4031:X4031"/>
    <mergeCell ref="Z4031:AB4031"/>
    <mergeCell ref="B4030:C4030"/>
    <mergeCell ref="H4030:I4030"/>
    <mergeCell ref="J4030:M4030"/>
    <mergeCell ref="O4030:R4030"/>
    <mergeCell ref="T4030:X4030"/>
    <mergeCell ref="Z4030:AB4030"/>
    <mergeCell ref="B4029:C4029"/>
    <mergeCell ref="H4029:I4029"/>
    <mergeCell ref="J4029:M4029"/>
    <mergeCell ref="O4029:R4029"/>
    <mergeCell ref="T4029:X4029"/>
    <mergeCell ref="Z4029:AB4029"/>
    <mergeCell ref="B4028:C4028"/>
    <mergeCell ref="H4028:I4028"/>
    <mergeCell ref="J4028:M4028"/>
    <mergeCell ref="O4028:R4028"/>
    <mergeCell ref="T4028:X4028"/>
    <mergeCell ref="Z4028:AB4028"/>
    <mergeCell ref="B4027:C4027"/>
    <mergeCell ref="H4027:I4027"/>
    <mergeCell ref="J4027:M4027"/>
    <mergeCell ref="O4027:R4027"/>
    <mergeCell ref="T4027:X4027"/>
    <mergeCell ref="Z4027:AB4027"/>
    <mergeCell ref="B4026:C4026"/>
    <mergeCell ref="H4026:I4026"/>
    <mergeCell ref="J4026:M4026"/>
    <mergeCell ref="O4026:R4026"/>
    <mergeCell ref="T4026:X4026"/>
    <mergeCell ref="Z4026:AB4026"/>
    <mergeCell ref="B4025:C4025"/>
    <mergeCell ref="H4025:I4025"/>
    <mergeCell ref="J4025:M4025"/>
    <mergeCell ref="O4025:R4025"/>
    <mergeCell ref="T4025:X4025"/>
    <mergeCell ref="Z4025:AB4025"/>
    <mergeCell ref="B4024:C4024"/>
    <mergeCell ref="H4024:I4024"/>
    <mergeCell ref="J4024:M4024"/>
    <mergeCell ref="O4024:R4024"/>
    <mergeCell ref="T4024:X4024"/>
    <mergeCell ref="Z4024:AB4024"/>
    <mergeCell ref="B4023:C4023"/>
    <mergeCell ref="H4023:I4023"/>
    <mergeCell ref="J4023:M4023"/>
    <mergeCell ref="O4023:R4023"/>
    <mergeCell ref="T4023:X4023"/>
    <mergeCell ref="Z4023:AB4023"/>
    <mergeCell ref="B4022:C4022"/>
    <mergeCell ref="H4022:I4022"/>
    <mergeCell ref="J4022:M4022"/>
    <mergeCell ref="O4022:R4022"/>
    <mergeCell ref="T4022:X4022"/>
    <mergeCell ref="Z4022:AB4022"/>
    <mergeCell ref="B4021:C4021"/>
    <mergeCell ref="H4021:I4021"/>
    <mergeCell ref="J4021:M4021"/>
    <mergeCell ref="O4021:R4021"/>
    <mergeCell ref="T4021:X4021"/>
    <mergeCell ref="Z4021:AB4021"/>
    <mergeCell ref="B4020:C4020"/>
    <mergeCell ref="H4020:I4020"/>
    <mergeCell ref="J4020:M4020"/>
    <mergeCell ref="O4020:R4020"/>
    <mergeCell ref="T4020:X4020"/>
    <mergeCell ref="Z4020:AB4020"/>
    <mergeCell ref="B4019:C4019"/>
    <mergeCell ref="H4019:I4019"/>
    <mergeCell ref="J4019:M4019"/>
    <mergeCell ref="O4019:R4019"/>
    <mergeCell ref="T4019:X4019"/>
    <mergeCell ref="Z4019:AB4019"/>
    <mergeCell ref="B4018:C4018"/>
    <mergeCell ref="H4018:I4018"/>
    <mergeCell ref="J4018:M4018"/>
    <mergeCell ref="O4018:R4018"/>
    <mergeCell ref="T4018:X4018"/>
    <mergeCell ref="Z4018:AB4018"/>
    <mergeCell ref="B4017:C4017"/>
    <mergeCell ref="H4017:I4017"/>
    <mergeCell ref="J4017:M4017"/>
    <mergeCell ref="O4017:R4017"/>
    <mergeCell ref="T4017:X4017"/>
    <mergeCell ref="Z4017:AB4017"/>
    <mergeCell ref="B4016:C4016"/>
    <mergeCell ref="H4016:I4016"/>
    <mergeCell ref="J4016:M4016"/>
    <mergeCell ref="O4016:R4016"/>
    <mergeCell ref="T4016:X4016"/>
    <mergeCell ref="Z4016:AB4016"/>
    <mergeCell ref="B4015:C4015"/>
    <mergeCell ref="H4015:I4015"/>
    <mergeCell ref="J4015:M4015"/>
    <mergeCell ref="O4015:R4015"/>
    <mergeCell ref="T4015:X4015"/>
    <mergeCell ref="Z4015:AB4015"/>
    <mergeCell ref="B4014:C4014"/>
    <mergeCell ref="H4014:I4014"/>
    <mergeCell ref="J4014:M4014"/>
    <mergeCell ref="O4014:R4014"/>
    <mergeCell ref="T4014:X4014"/>
    <mergeCell ref="Z4014:AB4014"/>
    <mergeCell ref="B4013:C4013"/>
    <mergeCell ref="H4013:I4013"/>
    <mergeCell ref="J4013:M4013"/>
    <mergeCell ref="O4013:R4013"/>
    <mergeCell ref="T4013:X4013"/>
    <mergeCell ref="Z4013:AB4013"/>
    <mergeCell ref="B4012:C4012"/>
    <mergeCell ref="H4012:I4012"/>
    <mergeCell ref="J4012:M4012"/>
    <mergeCell ref="O4012:R4012"/>
    <mergeCell ref="T4012:X4012"/>
    <mergeCell ref="Z4012:AB4012"/>
    <mergeCell ref="B4011:C4011"/>
    <mergeCell ref="H4011:I4011"/>
    <mergeCell ref="J4011:M4011"/>
    <mergeCell ref="O4011:R4011"/>
    <mergeCell ref="T4011:X4011"/>
    <mergeCell ref="Z4011:AB4011"/>
    <mergeCell ref="B4010:C4010"/>
    <mergeCell ref="H4010:I4010"/>
    <mergeCell ref="J4010:M4010"/>
    <mergeCell ref="O4010:R4010"/>
    <mergeCell ref="T4010:X4010"/>
    <mergeCell ref="Z4010:AB4010"/>
    <mergeCell ref="B4009:C4009"/>
    <mergeCell ref="H4009:I4009"/>
    <mergeCell ref="J4009:M4009"/>
    <mergeCell ref="O4009:R4009"/>
    <mergeCell ref="T4009:X4009"/>
    <mergeCell ref="Z4009:AB4009"/>
    <mergeCell ref="B4008:C4008"/>
    <mergeCell ref="H4008:I4008"/>
    <mergeCell ref="J4008:M4008"/>
    <mergeCell ref="O4008:R4008"/>
    <mergeCell ref="T4008:X4008"/>
    <mergeCell ref="Z4008:AB4008"/>
    <mergeCell ref="B4007:C4007"/>
    <mergeCell ref="H4007:I4007"/>
    <mergeCell ref="J4007:M4007"/>
    <mergeCell ref="O4007:R4007"/>
    <mergeCell ref="T4007:X4007"/>
    <mergeCell ref="Z4007:AB4007"/>
    <mergeCell ref="B4006:C4006"/>
    <mergeCell ref="H4006:I4006"/>
    <mergeCell ref="J4006:M4006"/>
    <mergeCell ref="O4006:R4006"/>
    <mergeCell ref="T4006:X4006"/>
    <mergeCell ref="Z4006:AB4006"/>
    <mergeCell ref="B4005:C4005"/>
    <mergeCell ref="H4005:I4005"/>
    <mergeCell ref="J4005:M4005"/>
    <mergeCell ref="O4005:R4005"/>
    <mergeCell ref="T4005:X4005"/>
    <mergeCell ref="Z4005:AB4005"/>
    <mergeCell ref="B4004:C4004"/>
    <mergeCell ref="H4004:I4004"/>
    <mergeCell ref="J4004:M4004"/>
    <mergeCell ref="O4004:R4004"/>
    <mergeCell ref="T4004:X4004"/>
    <mergeCell ref="Z4004:AB4004"/>
    <mergeCell ref="B4003:F4003"/>
    <mergeCell ref="H4003:I4003"/>
    <mergeCell ref="J4003:M4003"/>
    <mergeCell ref="O4003:R4003"/>
    <mergeCell ref="T4003:X4003"/>
    <mergeCell ref="Z4003:AB4003"/>
    <mergeCell ref="B4002:C4002"/>
    <mergeCell ref="H4002:I4002"/>
    <mergeCell ref="J4002:M4002"/>
    <mergeCell ref="O4002:R4002"/>
    <mergeCell ref="T4002:X4002"/>
    <mergeCell ref="Z4002:AB4002"/>
    <mergeCell ref="B4001:C4001"/>
    <mergeCell ref="H4001:I4001"/>
    <mergeCell ref="J4001:M4001"/>
    <mergeCell ref="O4001:R4001"/>
    <mergeCell ref="T4001:X4001"/>
    <mergeCell ref="Z4001:AB4001"/>
    <mergeCell ref="B4000:C4000"/>
    <mergeCell ref="H4000:I4000"/>
    <mergeCell ref="J4000:M4000"/>
    <mergeCell ref="O4000:R4000"/>
    <mergeCell ref="T4000:X4000"/>
    <mergeCell ref="Z4000:AB4000"/>
    <mergeCell ref="B3999:C3999"/>
    <mergeCell ref="H3999:I3999"/>
    <mergeCell ref="J3999:M3999"/>
    <mergeCell ref="O3999:R3999"/>
    <mergeCell ref="T3999:X3999"/>
    <mergeCell ref="Z3999:AB3999"/>
    <mergeCell ref="B3998:C3998"/>
    <mergeCell ref="H3998:I3998"/>
    <mergeCell ref="J3998:M3998"/>
    <mergeCell ref="O3998:R3998"/>
    <mergeCell ref="T3998:X3998"/>
    <mergeCell ref="Z3998:AB3998"/>
    <mergeCell ref="B3997:C3997"/>
    <mergeCell ref="H3997:I3997"/>
    <mergeCell ref="J3997:M3997"/>
    <mergeCell ref="O3997:R3997"/>
    <mergeCell ref="T3997:X3997"/>
    <mergeCell ref="Z3997:AB3997"/>
    <mergeCell ref="B3996:C3996"/>
    <mergeCell ref="H3996:I3996"/>
    <mergeCell ref="J3996:M3996"/>
    <mergeCell ref="O3996:R3996"/>
    <mergeCell ref="T3996:X3996"/>
    <mergeCell ref="Z3996:AB3996"/>
    <mergeCell ref="B3995:C3995"/>
    <mergeCell ref="H3995:I3995"/>
    <mergeCell ref="J3995:M3995"/>
    <mergeCell ref="O3995:R3995"/>
    <mergeCell ref="T3995:X3995"/>
    <mergeCell ref="Z3995:AB3995"/>
    <mergeCell ref="B3994:C3994"/>
    <mergeCell ref="H3994:I3994"/>
    <mergeCell ref="J3994:M3994"/>
    <mergeCell ref="O3994:R3994"/>
    <mergeCell ref="T3994:X3994"/>
    <mergeCell ref="Z3994:AB3994"/>
    <mergeCell ref="B3993:C3993"/>
    <mergeCell ref="H3993:I3993"/>
    <mergeCell ref="J3993:M3993"/>
    <mergeCell ref="O3993:R3993"/>
    <mergeCell ref="T3993:X3993"/>
    <mergeCell ref="Z3993:AB3993"/>
    <mergeCell ref="B3992:C3992"/>
    <mergeCell ref="H3992:I3992"/>
    <mergeCell ref="J3992:M3992"/>
    <mergeCell ref="O3992:R3992"/>
    <mergeCell ref="T3992:X3992"/>
    <mergeCell ref="Z3992:AB3992"/>
    <mergeCell ref="B3991:C3991"/>
    <mergeCell ref="H3991:I3991"/>
    <mergeCell ref="J3991:M3991"/>
    <mergeCell ref="O3991:R3991"/>
    <mergeCell ref="T3991:X3991"/>
    <mergeCell ref="Z3991:AB3991"/>
    <mergeCell ref="B3990:C3990"/>
    <mergeCell ref="H3990:I3990"/>
    <mergeCell ref="J3990:M3990"/>
    <mergeCell ref="O3990:R3990"/>
    <mergeCell ref="T3990:X3990"/>
    <mergeCell ref="Z3990:AB3990"/>
    <mergeCell ref="B3989:C3989"/>
    <mergeCell ref="H3989:I3989"/>
    <mergeCell ref="J3989:M3989"/>
    <mergeCell ref="O3989:R3989"/>
    <mergeCell ref="T3989:X3989"/>
    <mergeCell ref="Z3989:AB3989"/>
    <mergeCell ref="B3988:C3988"/>
    <mergeCell ref="H3988:I3988"/>
    <mergeCell ref="J3988:M3988"/>
    <mergeCell ref="O3988:R3988"/>
    <mergeCell ref="T3988:X3988"/>
    <mergeCell ref="Z3988:AB3988"/>
    <mergeCell ref="B3987:C3987"/>
    <mergeCell ref="H3987:I3987"/>
    <mergeCell ref="J3987:M3987"/>
    <mergeCell ref="O3987:R3987"/>
    <mergeCell ref="T3987:X3987"/>
    <mergeCell ref="Z3987:AB3987"/>
    <mergeCell ref="B3986:C3986"/>
    <mergeCell ref="H3986:I3986"/>
    <mergeCell ref="J3986:M3986"/>
    <mergeCell ref="O3986:R3986"/>
    <mergeCell ref="T3986:X3986"/>
    <mergeCell ref="Z3986:AB3986"/>
    <mergeCell ref="B3985:C3985"/>
    <mergeCell ref="H3985:I3985"/>
    <mergeCell ref="J3985:M3985"/>
    <mergeCell ref="O3985:R3985"/>
    <mergeCell ref="T3985:X3985"/>
    <mergeCell ref="Z3985:AB3985"/>
    <mergeCell ref="B3984:C3984"/>
    <mergeCell ref="H3984:I3984"/>
    <mergeCell ref="J3984:M3984"/>
    <mergeCell ref="O3984:R3984"/>
    <mergeCell ref="T3984:X3984"/>
    <mergeCell ref="Z3984:AB3984"/>
    <mergeCell ref="B3983:C3983"/>
    <mergeCell ref="H3983:I3983"/>
    <mergeCell ref="J3983:M3983"/>
    <mergeCell ref="O3983:R3983"/>
    <mergeCell ref="T3983:X3983"/>
    <mergeCell ref="Z3983:AB3983"/>
    <mergeCell ref="B3982:C3982"/>
    <mergeCell ref="H3982:I3982"/>
    <mergeCell ref="J3982:M3982"/>
    <mergeCell ref="O3982:R3982"/>
    <mergeCell ref="T3982:X3982"/>
    <mergeCell ref="Z3982:AB3982"/>
    <mergeCell ref="B3981:C3981"/>
    <mergeCell ref="H3981:I3981"/>
    <mergeCell ref="J3981:M3981"/>
    <mergeCell ref="O3981:R3981"/>
    <mergeCell ref="T3981:X3981"/>
    <mergeCell ref="Z3981:AB3981"/>
    <mergeCell ref="B3980:C3980"/>
    <mergeCell ref="H3980:I3980"/>
    <mergeCell ref="J3980:M3980"/>
    <mergeCell ref="O3980:R3980"/>
    <mergeCell ref="T3980:X3980"/>
    <mergeCell ref="Z3980:AB3980"/>
    <mergeCell ref="B3979:C3979"/>
    <mergeCell ref="H3979:I3979"/>
    <mergeCell ref="J3979:M3979"/>
    <mergeCell ref="O3979:R3979"/>
    <mergeCell ref="T3979:X3979"/>
    <mergeCell ref="Z3979:AB3979"/>
    <mergeCell ref="B3978:C3978"/>
    <mergeCell ref="H3978:I3978"/>
    <mergeCell ref="J3978:M3978"/>
    <mergeCell ref="O3978:R3978"/>
    <mergeCell ref="T3978:X3978"/>
    <mergeCell ref="Z3978:AB3978"/>
    <mergeCell ref="B3977:C3977"/>
    <mergeCell ref="H3977:I3977"/>
    <mergeCell ref="J3977:M3977"/>
    <mergeCell ref="O3977:R3977"/>
    <mergeCell ref="T3977:X3977"/>
    <mergeCell ref="Z3977:AB3977"/>
    <mergeCell ref="B3976:C3976"/>
    <mergeCell ref="H3976:I3976"/>
    <mergeCell ref="J3976:M3976"/>
    <mergeCell ref="O3976:R3976"/>
    <mergeCell ref="T3976:X3976"/>
    <mergeCell ref="Z3976:AB3976"/>
    <mergeCell ref="B3975:C3975"/>
    <mergeCell ref="H3975:I3975"/>
    <mergeCell ref="J3975:M3975"/>
    <mergeCell ref="O3975:R3975"/>
    <mergeCell ref="T3975:X3975"/>
    <mergeCell ref="Z3975:AB3975"/>
    <mergeCell ref="B3974:C3974"/>
    <mergeCell ref="H3974:I3974"/>
    <mergeCell ref="J3974:M3974"/>
    <mergeCell ref="O3974:R3974"/>
    <mergeCell ref="T3974:X3974"/>
    <mergeCell ref="Z3974:AB3974"/>
    <mergeCell ref="B3973:C3973"/>
    <mergeCell ref="H3973:I3973"/>
    <mergeCell ref="J3973:M3973"/>
    <mergeCell ref="O3973:R3973"/>
    <mergeCell ref="T3973:X3973"/>
    <mergeCell ref="Z3973:AB3973"/>
    <mergeCell ref="B3972:C3972"/>
    <mergeCell ref="H3972:I3972"/>
    <mergeCell ref="J3972:M3972"/>
    <mergeCell ref="O3972:R3972"/>
    <mergeCell ref="T3972:X3972"/>
    <mergeCell ref="Z3972:AB3972"/>
    <mergeCell ref="B3971:C3971"/>
    <mergeCell ref="H3971:I3971"/>
    <mergeCell ref="J3971:M3971"/>
    <mergeCell ref="O3971:R3971"/>
    <mergeCell ref="T3971:X3971"/>
    <mergeCell ref="Z3971:AB3971"/>
    <mergeCell ref="B3970:C3970"/>
    <mergeCell ref="H3970:I3970"/>
    <mergeCell ref="J3970:M3970"/>
    <mergeCell ref="O3970:R3970"/>
    <mergeCell ref="T3970:X3970"/>
    <mergeCell ref="Z3970:AB3970"/>
    <mergeCell ref="B3969:C3969"/>
    <mergeCell ref="H3969:I3969"/>
    <mergeCell ref="J3969:M3969"/>
    <mergeCell ref="O3969:R3969"/>
    <mergeCell ref="T3969:X3969"/>
    <mergeCell ref="Z3969:AB3969"/>
    <mergeCell ref="B3968:C3968"/>
    <mergeCell ref="H3968:I3968"/>
    <mergeCell ref="J3968:M3968"/>
    <mergeCell ref="O3968:R3968"/>
    <mergeCell ref="T3968:X3968"/>
    <mergeCell ref="Z3968:AB3968"/>
    <mergeCell ref="B3967:C3967"/>
    <mergeCell ref="H3967:I3967"/>
    <mergeCell ref="J3967:M3967"/>
    <mergeCell ref="O3967:R3967"/>
    <mergeCell ref="T3967:X3967"/>
    <mergeCell ref="Z3967:AB3967"/>
    <mergeCell ref="B3966:C3966"/>
    <mergeCell ref="H3966:I3966"/>
    <mergeCell ref="J3966:M3966"/>
    <mergeCell ref="O3966:R3966"/>
    <mergeCell ref="T3966:X3966"/>
    <mergeCell ref="Z3966:AB3966"/>
    <mergeCell ref="B3965:C3965"/>
    <mergeCell ref="H3965:I3965"/>
    <mergeCell ref="J3965:M3965"/>
    <mergeCell ref="O3965:R3965"/>
    <mergeCell ref="T3965:X3965"/>
    <mergeCell ref="Z3965:AB3965"/>
    <mergeCell ref="B3964:C3964"/>
    <mergeCell ref="H3964:I3964"/>
    <mergeCell ref="J3964:M3964"/>
    <mergeCell ref="O3964:R3964"/>
    <mergeCell ref="T3964:X3964"/>
    <mergeCell ref="Z3964:AB3964"/>
    <mergeCell ref="B3963:C3963"/>
    <mergeCell ref="H3963:I3963"/>
    <mergeCell ref="J3963:M3963"/>
    <mergeCell ref="O3963:R3963"/>
    <mergeCell ref="T3963:X3963"/>
    <mergeCell ref="Z3963:AB3963"/>
    <mergeCell ref="B3962:C3962"/>
    <mergeCell ref="H3962:I3962"/>
    <mergeCell ref="J3962:M3962"/>
    <mergeCell ref="O3962:R3962"/>
    <mergeCell ref="T3962:X3962"/>
    <mergeCell ref="Z3962:AB3962"/>
    <mergeCell ref="B3961:C3961"/>
    <mergeCell ref="H3961:I3961"/>
    <mergeCell ref="J3961:M3961"/>
    <mergeCell ref="O3961:R3961"/>
    <mergeCell ref="T3961:X3961"/>
    <mergeCell ref="Z3961:AB3961"/>
    <mergeCell ref="B3960:C3960"/>
    <mergeCell ref="H3960:I3960"/>
    <mergeCell ref="J3960:M3960"/>
    <mergeCell ref="O3960:R3960"/>
    <mergeCell ref="T3960:X3960"/>
    <mergeCell ref="Z3960:AB3960"/>
    <mergeCell ref="B3959:C3959"/>
    <mergeCell ref="H3959:I3959"/>
    <mergeCell ref="J3959:M3959"/>
    <mergeCell ref="O3959:R3959"/>
    <mergeCell ref="T3959:X3959"/>
    <mergeCell ref="Z3959:AB3959"/>
    <mergeCell ref="B3958:C3958"/>
    <mergeCell ref="H3958:I3958"/>
    <mergeCell ref="J3958:M3958"/>
    <mergeCell ref="O3958:R3958"/>
    <mergeCell ref="T3958:X3958"/>
    <mergeCell ref="Z3958:AB3958"/>
    <mergeCell ref="B3957:F3957"/>
    <mergeCell ref="H3957:I3957"/>
    <mergeCell ref="J3957:M3957"/>
    <mergeCell ref="O3957:R3957"/>
    <mergeCell ref="T3957:X3957"/>
    <mergeCell ref="Z3957:AB3957"/>
    <mergeCell ref="B3956:C3956"/>
    <mergeCell ref="H3956:I3956"/>
    <mergeCell ref="J3956:M3956"/>
    <mergeCell ref="O3956:R3956"/>
    <mergeCell ref="T3956:X3956"/>
    <mergeCell ref="Z3956:AB3956"/>
    <mergeCell ref="B3955:C3955"/>
    <mergeCell ref="H3955:I3955"/>
    <mergeCell ref="J3955:M3955"/>
    <mergeCell ref="O3955:R3955"/>
    <mergeCell ref="T3955:X3955"/>
    <mergeCell ref="Z3955:AB3955"/>
    <mergeCell ref="B3954:C3954"/>
    <mergeCell ref="H3954:I3954"/>
    <mergeCell ref="J3954:M3954"/>
    <mergeCell ref="O3954:R3954"/>
    <mergeCell ref="T3954:X3954"/>
    <mergeCell ref="Z3954:AB3954"/>
    <mergeCell ref="B3953:C3953"/>
    <mergeCell ref="H3953:I3953"/>
    <mergeCell ref="J3953:M3953"/>
    <mergeCell ref="O3953:R3953"/>
    <mergeCell ref="T3953:X3953"/>
    <mergeCell ref="Z3953:AB3953"/>
    <mergeCell ref="B3952:C3952"/>
    <mergeCell ref="H3952:I3952"/>
    <mergeCell ref="J3952:M3952"/>
    <mergeCell ref="O3952:R3952"/>
    <mergeCell ref="T3952:X3952"/>
    <mergeCell ref="Z3952:AB3952"/>
    <mergeCell ref="B3951:C3951"/>
    <mergeCell ref="H3951:I3951"/>
    <mergeCell ref="J3951:M3951"/>
    <mergeCell ref="O3951:R3951"/>
    <mergeCell ref="T3951:X3951"/>
    <mergeCell ref="Z3951:AB3951"/>
    <mergeCell ref="B3950:C3950"/>
    <mergeCell ref="H3950:I3950"/>
    <mergeCell ref="J3950:M3950"/>
    <mergeCell ref="O3950:R3950"/>
    <mergeCell ref="T3950:X3950"/>
    <mergeCell ref="Z3950:AB3950"/>
    <mergeCell ref="B3949:C3949"/>
    <mergeCell ref="H3949:I3949"/>
    <mergeCell ref="J3949:M3949"/>
    <mergeCell ref="O3949:R3949"/>
    <mergeCell ref="T3949:X3949"/>
    <mergeCell ref="Z3949:AB3949"/>
    <mergeCell ref="B3948:C3948"/>
    <mergeCell ref="H3948:I3948"/>
    <mergeCell ref="J3948:M3948"/>
    <mergeCell ref="O3948:R3948"/>
    <mergeCell ref="T3948:X3948"/>
    <mergeCell ref="Z3948:AB3948"/>
    <mergeCell ref="B3947:C3947"/>
    <mergeCell ref="H3947:I3947"/>
    <mergeCell ref="J3947:M3947"/>
    <mergeCell ref="O3947:R3947"/>
    <mergeCell ref="T3947:X3947"/>
    <mergeCell ref="Z3947:AB3947"/>
    <mergeCell ref="B3946:C3946"/>
    <mergeCell ref="H3946:I3946"/>
    <mergeCell ref="J3946:M3946"/>
    <mergeCell ref="O3946:R3946"/>
    <mergeCell ref="T3946:X3946"/>
    <mergeCell ref="Z3946:AB3946"/>
    <mergeCell ref="B3945:C3945"/>
    <mergeCell ref="H3945:I3945"/>
    <mergeCell ref="J3945:M3945"/>
    <mergeCell ref="O3945:R3945"/>
    <mergeCell ref="T3945:X3945"/>
    <mergeCell ref="Z3945:AB3945"/>
    <mergeCell ref="B3944:C3944"/>
    <mergeCell ref="H3944:I3944"/>
    <mergeCell ref="J3944:M3944"/>
    <mergeCell ref="O3944:R3944"/>
    <mergeCell ref="T3944:X3944"/>
    <mergeCell ref="Z3944:AB3944"/>
    <mergeCell ref="B3943:C3943"/>
    <mergeCell ref="H3943:I3943"/>
    <mergeCell ref="J3943:M3943"/>
    <mergeCell ref="O3943:R3943"/>
    <mergeCell ref="T3943:X3943"/>
    <mergeCell ref="Z3943:AB3943"/>
    <mergeCell ref="B3942:C3942"/>
    <mergeCell ref="H3942:I3942"/>
    <mergeCell ref="J3942:M3942"/>
    <mergeCell ref="O3942:R3942"/>
    <mergeCell ref="T3942:X3942"/>
    <mergeCell ref="Z3942:AB3942"/>
    <mergeCell ref="B3941:C3941"/>
    <mergeCell ref="H3941:I3941"/>
    <mergeCell ref="J3941:M3941"/>
    <mergeCell ref="O3941:R3941"/>
    <mergeCell ref="T3941:X3941"/>
    <mergeCell ref="Z3941:AB3941"/>
    <mergeCell ref="B3940:C3940"/>
    <mergeCell ref="H3940:I3940"/>
    <mergeCell ref="J3940:M3940"/>
    <mergeCell ref="O3940:R3940"/>
    <mergeCell ref="T3940:X3940"/>
    <mergeCell ref="Z3940:AB3940"/>
    <mergeCell ref="B3939:C3939"/>
    <mergeCell ref="H3939:I3939"/>
    <mergeCell ref="J3939:M3939"/>
    <mergeCell ref="O3939:R3939"/>
    <mergeCell ref="T3939:X3939"/>
    <mergeCell ref="Z3939:AB3939"/>
    <mergeCell ref="B3938:C3938"/>
    <mergeCell ref="H3938:I3938"/>
    <mergeCell ref="J3938:M3938"/>
    <mergeCell ref="O3938:R3938"/>
    <mergeCell ref="T3938:X3938"/>
    <mergeCell ref="Z3938:AB3938"/>
    <mergeCell ref="B3937:C3937"/>
    <mergeCell ref="H3937:I3937"/>
    <mergeCell ref="J3937:M3937"/>
    <mergeCell ref="O3937:R3937"/>
    <mergeCell ref="T3937:X3937"/>
    <mergeCell ref="Z3937:AB3937"/>
    <mergeCell ref="B3936:C3936"/>
    <mergeCell ref="H3936:I3936"/>
    <mergeCell ref="J3936:M3936"/>
    <mergeCell ref="O3936:R3936"/>
    <mergeCell ref="T3936:X3936"/>
    <mergeCell ref="Z3936:AB3936"/>
    <mergeCell ref="B3935:C3935"/>
    <mergeCell ref="H3935:I3935"/>
    <mergeCell ref="J3935:M3935"/>
    <mergeCell ref="O3935:R3935"/>
    <mergeCell ref="T3935:X3935"/>
    <mergeCell ref="Z3935:AB3935"/>
    <mergeCell ref="B3934:C3934"/>
    <mergeCell ref="H3934:I3934"/>
    <mergeCell ref="J3934:M3934"/>
    <mergeCell ref="O3934:R3934"/>
    <mergeCell ref="T3934:X3934"/>
    <mergeCell ref="Z3934:AB3934"/>
    <mergeCell ref="B3933:C3933"/>
    <mergeCell ref="H3933:I3933"/>
    <mergeCell ref="J3933:M3933"/>
    <mergeCell ref="O3933:R3933"/>
    <mergeCell ref="T3933:X3933"/>
    <mergeCell ref="Z3933:AB3933"/>
    <mergeCell ref="B3932:C3932"/>
    <mergeCell ref="H3932:I3932"/>
    <mergeCell ref="J3932:M3932"/>
    <mergeCell ref="O3932:R3932"/>
    <mergeCell ref="T3932:X3932"/>
    <mergeCell ref="Z3932:AB3932"/>
    <mergeCell ref="B3931:C3931"/>
    <mergeCell ref="H3931:I3931"/>
    <mergeCell ref="J3931:M3931"/>
    <mergeCell ref="O3931:R3931"/>
    <mergeCell ref="T3931:X3931"/>
    <mergeCell ref="Z3931:AB3931"/>
    <mergeCell ref="B3930:C3930"/>
    <mergeCell ref="H3930:I3930"/>
    <mergeCell ref="J3930:M3930"/>
    <mergeCell ref="O3930:R3930"/>
    <mergeCell ref="T3930:X3930"/>
    <mergeCell ref="Z3930:AB3930"/>
    <mergeCell ref="B3929:C3929"/>
    <mergeCell ref="H3929:I3929"/>
    <mergeCell ref="J3929:M3929"/>
    <mergeCell ref="O3929:R3929"/>
    <mergeCell ref="T3929:X3929"/>
    <mergeCell ref="Z3929:AB3929"/>
    <mergeCell ref="B3928:C3928"/>
    <mergeCell ref="H3928:I3928"/>
    <mergeCell ref="J3928:M3928"/>
    <mergeCell ref="O3928:R3928"/>
    <mergeCell ref="T3928:X3928"/>
    <mergeCell ref="Z3928:AB3928"/>
    <mergeCell ref="B3927:C3927"/>
    <mergeCell ref="H3927:I3927"/>
    <mergeCell ref="J3927:M3927"/>
    <mergeCell ref="O3927:R3927"/>
    <mergeCell ref="T3927:X3927"/>
    <mergeCell ref="Z3927:AB3927"/>
    <mergeCell ref="B3926:C3926"/>
    <mergeCell ref="H3926:I3926"/>
    <mergeCell ref="J3926:M3926"/>
    <mergeCell ref="O3926:R3926"/>
    <mergeCell ref="T3926:X3926"/>
    <mergeCell ref="Z3926:AB3926"/>
    <mergeCell ref="B3925:C3925"/>
    <mergeCell ref="H3925:I3925"/>
    <mergeCell ref="J3925:M3925"/>
    <mergeCell ref="O3925:R3925"/>
    <mergeCell ref="T3925:X3925"/>
    <mergeCell ref="Z3925:AB3925"/>
    <mergeCell ref="B3924:C3924"/>
    <mergeCell ref="H3924:I3924"/>
    <mergeCell ref="J3924:M3924"/>
    <mergeCell ref="O3924:R3924"/>
    <mergeCell ref="T3924:X3924"/>
    <mergeCell ref="Z3924:AB3924"/>
    <mergeCell ref="B3923:C3923"/>
    <mergeCell ref="H3923:I3923"/>
    <mergeCell ref="J3923:M3923"/>
    <mergeCell ref="O3923:R3923"/>
    <mergeCell ref="T3923:X3923"/>
    <mergeCell ref="Z3923:AB3923"/>
    <mergeCell ref="B3922:C3922"/>
    <mergeCell ref="H3922:I3922"/>
    <mergeCell ref="J3922:M3922"/>
    <mergeCell ref="O3922:R3922"/>
    <mergeCell ref="T3922:X3922"/>
    <mergeCell ref="Z3922:AB3922"/>
    <mergeCell ref="B3921:C3921"/>
    <mergeCell ref="H3921:I3921"/>
    <mergeCell ref="J3921:M3921"/>
    <mergeCell ref="O3921:R3921"/>
    <mergeCell ref="T3921:X3921"/>
    <mergeCell ref="Z3921:AB3921"/>
    <mergeCell ref="B3920:C3920"/>
    <mergeCell ref="H3920:I3920"/>
    <mergeCell ref="J3920:M3920"/>
    <mergeCell ref="O3920:R3920"/>
    <mergeCell ref="T3920:X3920"/>
    <mergeCell ref="Z3920:AB3920"/>
    <mergeCell ref="B3919:C3919"/>
    <mergeCell ref="H3919:I3919"/>
    <mergeCell ref="J3919:M3919"/>
    <mergeCell ref="O3919:R3919"/>
    <mergeCell ref="T3919:X3919"/>
    <mergeCell ref="Z3919:AB3919"/>
    <mergeCell ref="B3918:C3918"/>
    <mergeCell ref="H3918:I3918"/>
    <mergeCell ref="J3918:M3918"/>
    <mergeCell ref="O3918:R3918"/>
    <mergeCell ref="T3918:X3918"/>
    <mergeCell ref="Z3918:AB3918"/>
    <mergeCell ref="B3917:C3917"/>
    <mergeCell ref="H3917:I3917"/>
    <mergeCell ref="J3917:M3917"/>
    <mergeCell ref="O3917:R3917"/>
    <mergeCell ref="T3917:X3917"/>
    <mergeCell ref="Z3917:AB3917"/>
    <mergeCell ref="B3916:C3916"/>
    <mergeCell ref="H3916:I3916"/>
    <mergeCell ref="J3916:M3916"/>
    <mergeCell ref="O3916:R3916"/>
    <mergeCell ref="T3916:X3916"/>
    <mergeCell ref="Z3916:AB3916"/>
    <mergeCell ref="B3915:C3915"/>
    <mergeCell ref="H3915:I3915"/>
    <mergeCell ref="J3915:M3915"/>
    <mergeCell ref="O3915:R3915"/>
    <mergeCell ref="T3915:X3915"/>
    <mergeCell ref="Z3915:AB3915"/>
    <mergeCell ref="B3914:C3914"/>
    <mergeCell ref="H3914:I3914"/>
    <mergeCell ref="J3914:M3914"/>
    <mergeCell ref="O3914:R3914"/>
    <mergeCell ref="T3914:X3914"/>
    <mergeCell ref="Z3914:AB3914"/>
    <mergeCell ref="B3913:C3913"/>
    <mergeCell ref="H3913:I3913"/>
    <mergeCell ref="J3913:M3913"/>
    <mergeCell ref="O3913:R3913"/>
    <mergeCell ref="T3913:X3913"/>
    <mergeCell ref="Z3913:AB3913"/>
    <mergeCell ref="B3912:C3912"/>
    <mergeCell ref="H3912:I3912"/>
    <mergeCell ref="J3912:M3912"/>
    <mergeCell ref="O3912:R3912"/>
    <mergeCell ref="T3912:X3912"/>
    <mergeCell ref="Z3912:AB3912"/>
    <mergeCell ref="B3911:C3911"/>
    <mergeCell ref="H3911:I3911"/>
    <mergeCell ref="J3911:M3911"/>
    <mergeCell ref="O3911:R3911"/>
    <mergeCell ref="T3911:X3911"/>
    <mergeCell ref="Z3911:AB3911"/>
    <mergeCell ref="B3910:C3910"/>
    <mergeCell ref="H3910:I3910"/>
    <mergeCell ref="J3910:M3910"/>
    <mergeCell ref="O3910:R3910"/>
    <mergeCell ref="T3910:X3910"/>
    <mergeCell ref="Z3910:AB3910"/>
    <mergeCell ref="B3909:C3909"/>
    <mergeCell ref="H3909:I3909"/>
    <mergeCell ref="J3909:M3909"/>
    <mergeCell ref="O3909:R3909"/>
    <mergeCell ref="T3909:X3909"/>
    <mergeCell ref="Z3909:AB3909"/>
    <mergeCell ref="B3908:C3908"/>
    <mergeCell ref="H3908:I3908"/>
    <mergeCell ref="J3908:M3908"/>
    <mergeCell ref="O3908:R3908"/>
    <mergeCell ref="T3908:X3908"/>
    <mergeCell ref="Z3908:AB3908"/>
    <mergeCell ref="B3907:C3907"/>
    <mergeCell ref="H3907:I3907"/>
    <mergeCell ref="J3907:M3907"/>
    <mergeCell ref="O3907:R3907"/>
    <mergeCell ref="T3907:X3907"/>
    <mergeCell ref="Z3907:AB3907"/>
    <mergeCell ref="B3906:C3906"/>
    <mergeCell ref="H3906:I3906"/>
    <mergeCell ref="J3906:M3906"/>
    <mergeCell ref="O3906:R3906"/>
    <mergeCell ref="T3906:X3906"/>
    <mergeCell ref="Z3906:AB3906"/>
    <mergeCell ref="B3905:C3905"/>
    <mergeCell ref="H3905:I3905"/>
    <mergeCell ref="J3905:M3905"/>
    <mergeCell ref="O3905:R3905"/>
    <mergeCell ref="T3905:X3905"/>
    <mergeCell ref="Z3905:AB3905"/>
    <mergeCell ref="B3904:C3904"/>
    <mergeCell ref="H3904:I3904"/>
    <mergeCell ref="J3904:M3904"/>
    <mergeCell ref="O3904:R3904"/>
    <mergeCell ref="T3904:X3904"/>
    <mergeCell ref="Z3904:AB3904"/>
    <mergeCell ref="B3903:C3903"/>
    <mergeCell ref="H3903:I3903"/>
    <mergeCell ref="J3903:M3903"/>
    <mergeCell ref="O3903:R3903"/>
    <mergeCell ref="T3903:X3903"/>
    <mergeCell ref="Z3903:AB3903"/>
    <mergeCell ref="B3902:C3902"/>
    <mergeCell ref="H3902:I3902"/>
    <mergeCell ref="J3902:M3902"/>
    <mergeCell ref="O3902:R3902"/>
    <mergeCell ref="T3902:X3902"/>
    <mergeCell ref="Z3902:AB3902"/>
    <mergeCell ref="B3901:C3901"/>
    <mergeCell ref="H3901:I3901"/>
    <mergeCell ref="J3901:M3901"/>
    <mergeCell ref="O3901:R3901"/>
    <mergeCell ref="T3901:X3901"/>
    <mergeCell ref="Z3901:AB3901"/>
    <mergeCell ref="B3900:C3900"/>
    <mergeCell ref="H3900:I3900"/>
    <mergeCell ref="J3900:M3900"/>
    <mergeCell ref="O3900:R3900"/>
    <mergeCell ref="T3900:X3900"/>
    <mergeCell ref="Z3900:AB3900"/>
    <mergeCell ref="B3899:C3899"/>
    <mergeCell ref="H3899:I3899"/>
    <mergeCell ref="J3899:M3899"/>
    <mergeCell ref="O3899:R3899"/>
    <mergeCell ref="T3899:X3899"/>
    <mergeCell ref="Z3899:AB3899"/>
    <mergeCell ref="B3898:C3898"/>
    <mergeCell ref="H3898:I3898"/>
    <mergeCell ref="J3898:M3898"/>
    <mergeCell ref="O3898:R3898"/>
    <mergeCell ref="T3898:X3898"/>
    <mergeCell ref="Z3898:AB3898"/>
    <mergeCell ref="B3897:C3897"/>
    <mergeCell ref="H3897:I3897"/>
    <mergeCell ref="J3897:M3897"/>
    <mergeCell ref="O3897:R3897"/>
    <mergeCell ref="T3897:X3897"/>
    <mergeCell ref="Z3897:AB3897"/>
    <mergeCell ref="B3896:C3896"/>
    <mergeCell ref="H3896:I3896"/>
    <mergeCell ref="J3896:M3896"/>
    <mergeCell ref="O3896:R3896"/>
    <mergeCell ref="T3896:X3896"/>
    <mergeCell ref="Z3896:AB3896"/>
    <mergeCell ref="B3895:C3895"/>
    <mergeCell ref="H3895:I3895"/>
    <mergeCell ref="J3895:M3895"/>
    <mergeCell ref="O3895:R3895"/>
    <mergeCell ref="T3895:X3895"/>
    <mergeCell ref="Z3895:AB3895"/>
    <mergeCell ref="B3894:C3894"/>
    <mergeCell ref="H3894:I3894"/>
    <mergeCell ref="J3894:M3894"/>
    <mergeCell ref="O3894:R3894"/>
    <mergeCell ref="T3894:X3894"/>
    <mergeCell ref="Z3894:AB3894"/>
    <mergeCell ref="B3893:C3893"/>
    <mergeCell ref="H3893:I3893"/>
    <mergeCell ref="J3893:M3893"/>
    <mergeCell ref="O3893:R3893"/>
    <mergeCell ref="T3893:X3893"/>
    <mergeCell ref="Z3893:AB3893"/>
    <mergeCell ref="B3892:C3892"/>
    <mergeCell ref="H3892:I3892"/>
    <mergeCell ref="J3892:M3892"/>
    <mergeCell ref="O3892:R3892"/>
    <mergeCell ref="T3892:X3892"/>
    <mergeCell ref="Z3892:AB3892"/>
    <mergeCell ref="B3891:C3891"/>
    <mergeCell ref="H3891:I3891"/>
    <mergeCell ref="J3891:M3891"/>
    <mergeCell ref="O3891:R3891"/>
    <mergeCell ref="T3891:X3891"/>
    <mergeCell ref="Z3891:AB3891"/>
    <mergeCell ref="B3890:C3890"/>
    <mergeCell ref="H3890:I3890"/>
    <mergeCell ref="J3890:M3890"/>
    <mergeCell ref="O3890:R3890"/>
    <mergeCell ref="T3890:X3890"/>
    <mergeCell ref="Z3890:AB3890"/>
    <mergeCell ref="B3889:C3889"/>
    <mergeCell ref="H3889:I3889"/>
    <mergeCell ref="J3889:M3889"/>
    <mergeCell ref="O3889:R3889"/>
    <mergeCell ref="T3889:X3889"/>
    <mergeCell ref="Z3889:AB3889"/>
    <mergeCell ref="B3888:C3888"/>
    <mergeCell ref="H3888:I3888"/>
    <mergeCell ref="J3888:M3888"/>
    <mergeCell ref="O3888:R3888"/>
    <mergeCell ref="T3888:X3888"/>
    <mergeCell ref="Z3888:AB3888"/>
    <mergeCell ref="B3887:C3887"/>
    <mergeCell ref="H3887:I3887"/>
    <mergeCell ref="J3887:M3887"/>
    <mergeCell ref="O3887:R3887"/>
    <mergeCell ref="T3887:X3887"/>
    <mergeCell ref="Z3887:AB3887"/>
    <mergeCell ref="B3886:C3886"/>
    <mergeCell ref="H3886:I3886"/>
    <mergeCell ref="J3886:M3886"/>
    <mergeCell ref="O3886:R3886"/>
    <mergeCell ref="T3886:X3886"/>
    <mergeCell ref="Z3886:AB3886"/>
    <mergeCell ref="B3885:C3885"/>
    <mergeCell ref="H3885:I3885"/>
    <mergeCell ref="J3885:M3885"/>
    <mergeCell ref="O3885:R3885"/>
    <mergeCell ref="T3885:X3885"/>
    <mergeCell ref="Z3885:AB3885"/>
    <mergeCell ref="B3884:C3884"/>
    <mergeCell ref="H3884:I3884"/>
    <mergeCell ref="J3884:M3884"/>
    <mergeCell ref="O3884:R3884"/>
    <mergeCell ref="T3884:X3884"/>
    <mergeCell ref="Z3884:AB3884"/>
    <mergeCell ref="B3883:C3883"/>
    <mergeCell ref="H3883:I3883"/>
    <mergeCell ref="J3883:M3883"/>
    <mergeCell ref="O3883:R3883"/>
    <mergeCell ref="T3883:X3883"/>
    <mergeCell ref="Z3883:AB3883"/>
    <mergeCell ref="B3882:C3882"/>
    <mergeCell ref="H3882:I3882"/>
    <mergeCell ref="J3882:M3882"/>
    <mergeCell ref="O3882:R3882"/>
    <mergeCell ref="T3882:X3882"/>
    <mergeCell ref="Z3882:AB3882"/>
    <mergeCell ref="B3881:C3881"/>
    <mergeCell ref="H3881:I3881"/>
    <mergeCell ref="J3881:M3881"/>
    <mergeCell ref="O3881:R3881"/>
    <mergeCell ref="T3881:X3881"/>
    <mergeCell ref="Z3881:AB3881"/>
    <mergeCell ref="B3880:C3880"/>
    <mergeCell ref="H3880:I3880"/>
    <mergeCell ref="J3880:M3880"/>
    <mergeCell ref="O3880:R3880"/>
    <mergeCell ref="T3880:X3880"/>
    <mergeCell ref="Z3880:AB3880"/>
    <mergeCell ref="B3879:C3879"/>
    <mergeCell ref="H3879:I3879"/>
    <mergeCell ref="J3879:M3879"/>
    <mergeCell ref="O3879:R3879"/>
    <mergeCell ref="T3879:X3879"/>
    <mergeCell ref="Z3879:AB3879"/>
    <mergeCell ref="B3878:C3878"/>
    <mergeCell ref="H3878:I3878"/>
    <mergeCell ref="J3878:M3878"/>
    <mergeCell ref="O3878:R3878"/>
    <mergeCell ref="T3878:X3878"/>
    <mergeCell ref="Z3878:AB3878"/>
    <mergeCell ref="B3877:C3877"/>
    <mergeCell ref="H3877:I3877"/>
    <mergeCell ref="J3877:M3877"/>
    <mergeCell ref="O3877:R3877"/>
    <mergeCell ref="T3877:X3877"/>
    <mergeCell ref="Z3877:AB3877"/>
    <mergeCell ref="B3876:C3876"/>
    <mergeCell ref="H3876:I3876"/>
    <mergeCell ref="J3876:M3876"/>
    <mergeCell ref="O3876:R3876"/>
    <mergeCell ref="T3876:X3876"/>
    <mergeCell ref="Z3876:AB3876"/>
    <mergeCell ref="B3875:C3875"/>
    <mergeCell ref="H3875:I3875"/>
    <mergeCell ref="J3875:M3875"/>
    <mergeCell ref="O3875:R3875"/>
    <mergeCell ref="T3875:X3875"/>
    <mergeCell ref="Z3875:AB3875"/>
    <mergeCell ref="B3874:C3874"/>
    <mergeCell ref="H3874:I3874"/>
    <mergeCell ref="J3874:M3874"/>
    <mergeCell ref="O3874:R3874"/>
    <mergeCell ref="T3874:X3874"/>
    <mergeCell ref="Z3874:AB3874"/>
    <mergeCell ref="B3873:C3873"/>
    <mergeCell ref="H3873:I3873"/>
    <mergeCell ref="J3873:M3873"/>
    <mergeCell ref="O3873:R3873"/>
    <mergeCell ref="T3873:X3873"/>
    <mergeCell ref="Z3873:AB3873"/>
    <mergeCell ref="B3872:C3872"/>
    <mergeCell ref="H3872:I3872"/>
    <mergeCell ref="J3872:M3872"/>
    <mergeCell ref="O3872:R3872"/>
    <mergeCell ref="T3872:X3872"/>
    <mergeCell ref="Z3872:AB3872"/>
    <mergeCell ref="B3871:C3871"/>
    <mergeCell ref="H3871:I3871"/>
    <mergeCell ref="J3871:M3871"/>
    <mergeCell ref="O3871:R3871"/>
    <mergeCell ref="T3871:X3871"/>
    <mergeCell ref="Z3871:AB3871"/>
    <mergeCell ref="B3870:C3870"/>
    <mergeCell ref="H3870:I3870"/>
    <mergeCell ref="J3870:M3870"/>
    <mergeCell ref="O3870:R3870"/>
    <mergeCell ref="T3870:X3870"/>
    <mergeCell ref="Z3870:AB3870"/>
    <mergeCell ref="B3869:C3869"/>
    <mergeCell ref="H3869:I3869"/>
    <mergeCell ref="J3869:M3869"/>
    <mergeCell ref="O3869:R3869"/>
    <mergeCell ref="T3869:X3869"/>
    <mergeCell ref="Z3869:AB3869"/>
    <mergeCell ref="B3868:C3868"/>
    <mergeCell ref="H3868:I3868"/>
    <mergeCell ref="J3868:M3868"/>
    <mergeCell ref="O3868:R3868"/>
    <mergeCell ref="T3868:X3868"/>
    <mergeCell ref="Z3868:AB3868"/>
    <mergeCell ref="B3867:C3867"/>
    <mergeCell ref="H3867:I3867"/>
    <mergeCell ref="J3867:M3867"/>
    <mergeCell ref="O3867:R3867"/>
    <mergeCell ref="T3867:X3867"/>
    <mergeCell ref="Z3867:AB3867"/>
    <mergeCell ref="B3866:C3866"/>
    <mergeCell ref="H3866:I3866"/>
    <mergeCell ref="J3866:M3866"/>
    <mergeCell ref="O3866:R3866"/>
    <mergeCell ref="T3866:X3866"/>
    <mergeCell ref="Z3866:AB3866"/>
    <mergeCell ref="B3865:C3865"/>
    <mergeCell ref="H3865:I3865"/>
    <mergeCell ref="J3865:M3865"/>
    <mergeCell ref="O3865:R3865"/>
    <mergeCell ref="T3865:X3865"/>
    <mergeCell ref="Z3865:AB3865"/>
    <mergeCell ref="B3864:C3864"/>
    <mergeCell ref="H3864:I3864"/>
    <mergeCell ref="J3864:M3864"/>
    <mergeCell ref="O3864:R3864"/>
    <mergeCell ref="T3864:X3864"/>
    <mergeCell ref="Z3864:AB3864"/>
    <mergeCell ref="B3863:C3863"/>
    <mergeCell ref="H3863:I3863"/>
    <mergeCell ref="J3863:M3863"/>
    <mergeCell ref="O3863:R3863"/>
    <mergeCell ref="T3863:X3863"/>
    <mergeCell ref="Z3863:AB3863"/>
    <mergeCell ref="B3862:C3862"/>
    <mergeCell ref="H3862:I3862"/>
    <mergeCell ref="J3862:M3862"/>
    <mergeCell ref="O3862:R3862"/>
    <mergeCell ref="T3862:X3862"/>
    <mergeCell ref="Z3862:AB3862"/>
    <mergeCell ref="B3861:C3861"/>
    <mergeCell ref="H3861:I3861"/>
    <mergeCell ref="J3861:M3861"/>
    <mergeCell ref="O3861:R3861"/>
    <mergeCell ref="T3861:X3861"/>
    <mergeCell ref="Z3861:AB3861"/>
    <mergeCell ref="B3860:C3860"/>
    <mergeCell ref="H3860:I3860"/>
    <mergeCell ref="J3860:M3860"/>
    <mergeCell ref="O3860:R3860"/>
    <mergeCell ref="T3860:X3860"/>
    <mergeCell ref="Z3860:AB3860"/>
    <mergeCell ref="B3859:C3859"/>
    <mergeCell ref="H3859:I3859"/>
    <mergeCell ref="J3859:M3859"/>
    <mergeCell ref="O3859:R3859"/>
    <mergeCell ref="T3859:X3859"/>
    <mergeCell ref="Z3859:AB3859"/>
    <mergeCell ref="B3858:C3858"/>
    <mergeCell ref="H3858:I3858"/>
    <mergeCell ref="J3858:M3858"/>
    <mergeCell ref="O3858:R3858"/>
    <mergeCell ref="T3858:X3858"/>
    <mergeCell ref="Z3858:AB3858"/>
    <mergeCell ref="B3857:C3857"/>
    <mergeCell ref="H3857:I3857"/>
    <mergeCell ref="J3857:M3857"/>
    <mergeCell ref="O3857:R3857"/>
    <mergeCell ref="T3857:X3857"/>
    <mergeCell ref="Z3857:AB3857"/>
    <mergeCell ref="B3856:C3856"/>
    <mergeCell ref="H3856:I3856"/>
    <mergeCell ref="J3856:M3856"/>
    <mergeCell ref="O3856:R3856"/>
    <mergeCell ref="T3856:X3856"/>
    <mergeCell ref="Z3856:AB3856"/>
    <mergeCell ref="B3855:C3855"/>
    <mergeCell ref="H3855:I3855"/>
    <mergeCell ref="J3855:M3855"/>
    <mergeCell ref="O3855:R3855"/>
    <mergeCell ref="T3855:X3855"/>
    <mergeCell ref="Z3855:AB3855"/>
    <mergeCell ref="B3854:C3854"/>
    <mergeCell ref="H3854:I3854"/>
    <mergeCell ref="J3854:M3854"/>
    <mergeCell ref="O3854:R3854"/>
    <mergeCell ref="T3854:X3854"/>
    <mergeCell ref="Z3854:AB3854"/>
    <mergeCell ref="B3853:C3853"/>
    <mergeCell ref="H3853:I3853"/>
    <mergeCell ref="J3853:M3853"/>
    <mergeCell ref="O3853:R3853"/>
    <mergeCell ref="T3853:X3853"/>
    <mergeCell ref="Z3853:AB3853"/>
    <mergeCell ref="B3852:C3852"/>
    <mergeCell ref="H3852:I3852"/>
    <mergeCell ref="J3852:M3852"/>
    <mergeCell ref="O3852:R3852"/>
    <mergeCell ref="T3852:X3852"/>
    <mergeCell ref="Z3852:AB3852"/>
    <mergeCell ref="B3851:C3851"/>
    <mergeCell ref="H3851:I3851"/>
    <mergeCell ref="J3851:M3851"/>
    <mergeCell ref="O3851:R3851"/>
    <mergeCell ref="T3851:X3851"/>
    <mergeCell ref="Z3851:AB3851"/>
    <mergeCell ref="B3850:C3850"/>
    <mergeCell ref="H3850:I3850"/>
    <mergeCell ref="J3850:M3850"/>
    <mergeCell ref="O3850:R3850"/>
    <mergeCell ref="T3850:X3850"/>
    <mergeCell ref="Z3850:AB3850"/>
    <mergeCell ref="B3849:C3849"/>
    <mergeCell ref="H3849:I3849"/>
    <mergeCell ref="J3849:M3849"/>
    <mergeCell ref="O3849:R3849"/>
    <mergeCell ref="T3849:X3849"/>
    <mergeCell ref="Z3849:AB3849"/>
    <mergeCell ref="B3848:C3848"/>
    <mergeCell ref="H3848:I3848"/>
    <mergeCell ref="J3848:M3848"/>
    <mergeCell ref="O3848:R3848"/>
    <mergeCell ref="T3848:X3848"/>
    <mergeCell ref="Z3848:AB3848"/>
    <mergeCell ref="B3847:C3847"/>
    <mergeCell ref="H3847:I3847"/>
    <mergeCell ref="J3847:M3847"/>
    <mergeCell ref="O3847:R3847"/>
    <mergeCell ref="T3847:X3847"/>
    <mergeCell ref="Z3847:AB3847"/>
    <mergeCell ref="B3846:C3846"/>
    <mergeCell ref="H3846:I3846"/>
    <mergeCell ref="J3846:M3846"/>
    <mergeCell ref="O3846:R3846"/>
    <mergeCell ref="T3846:X3846"/>
    <mergeCell ref="Z3846:AB3846"/>
    <mergeCell ref="B3845:C3845"/>
    <mergeCell ref="H3845:I3845"/>
    <mergeCell ref="J3845:M3845"/>
    <mergeCell ref="O3845:R3845"/>
    <mergeCell ref="T3845:X3845"/>
    <mergeCell ref="Z3845:AB3845"/>
    <mergeCell ref="B3844:C3844"/>
    <mergeCell ref="H3844:I3844"/>
    <mergeCell ref="J3844:M3844"/>
    <mergeCell ref="O3844:R3844"/>
    <mergeCell ref="T3844:X3844"/>
    <mergeCell ref="Z3844:AB3844"/>
    <mergeCell ref="B3843:C3843"/>
    <mergeCell ref="H3843:I3843"/>
    <mergeCell ref="J3843:M3843"/>
    <mergeCell ref="O3843:R3843"/>
    <mergeCell ref="T3843:X3843"/>
    <mergeCell ref="Z3843:AB3843"/>
    <mergeCell ref="B3842:C3842"/>
    <mergeCell ref="H3842:I3842"/>
    <mergeCell ref="J3842:M3842"/>
    <mergeCell ref="O3842:R3842"/>
    <mergeCell ref="T3842:X3842"/>
    <mergeCell ref="Z3842:AB3842"/>
    <mergeCell ref="B3841:C3841"/>
    <mergeCell ref="H3841:I3841"/>
    <mergeCell ref="J3841:M3841"/>
    <mergeCell ref="O3841:R3841"/>
    <mergeCell ref="T3841:X3841"/>
    <mergeCell ref="Z3841:AB3841"/>
    <mergeCell ref="B3840:C3840"/>
    <mergeCell ref="H3840:I3840"/>
    <mergeCell ref="J3840:M3840"/>
    <mergeCell ref="O3840:R3840"/>
    <mergeCell ref="T3840:X3840"/>
    <mergeCell ref="Z3840:AB3840"/>
    <mergeCell ref="B3839:C3839"/>
    <mergeCell ref="H3839:I3839"/>
    <mergeCell ref="J3839:M3839"/>
    <mergeCell ref="O3839:R3839"/>
    <mergeCell ref="T3839:X3839"/>
    <mergeCell ref="Z3839:AB3839"/>
    <mergeCell ref="B3838:C3838"/>
    <mergeCell ref="H3838:I3838"/>
    <mergeCell ref="J3838:M3838"/>
    <mergeCell ref="O3838:R3838"/>
    <mergeCell ref="T3838:X3838"/>
    <mergeCell ref="Z3838:AB3838"/>
    <mergeCell ref="B3837:C3837"/>
    <mergeCell ref="H3837:I3837"/>
    <mergeCell ref="J3837:M3837"/>
    <mergeCell ref="O3837:R3837"/>
    <mergeCell ref="T3837:X3837"/>
    <mergeCell ref="Z3837:AB3837"/>
    <mergeCell ref="B3836:C3836"/>
    <mergeCell ref="H3836:I3836"/>
    <mergeCell ref="J3836:M3836"/>
    <mergeCell ref="O3836:R3836"/>
    <mergeCell ref="T3836:X3836"/>
    <mergeCell ref="Z3836:AB3836"/>
    <mergeCell ref="B3835:C3835"/>
    <mergeCell ref="H3835:I3835"/>
    <mergeCell ref="J3835:M3835"/>
    <mergeCell ref="O3835:R3835"/>
    <mergeCell ref="T3835:X3835"/>
    <mergeCell ref="Z3835:AB3835"/>
    <mergeCell ref="B3834:C3834"/>
    <mergeCell ref="H3834:I3834"/>
    <mergeCell ref="J3834:M3834"/>
    <mergeCell ref="O3834:R3834"/>
    <mergeCell ref="T3834:X3834"/>
    <mergeCell ref="Z3834:AB3834"/>
    <mergeCell ref="B3833:C3833"/>
    <mergeCell ref="H3833:I3833"/>
    <mergeCell ref="J3833:M3833"/>
    <mergeCell ref="O3833:R3833"/>
    <mergeCell ref="T3833:X3833"/>
    <mergeCell ref="Z3833:AB3833"/>
    <mergeCell ref="B3832:C3832"/>
    <mergeCell ref="H3832:I3832"/>
    <mergeCell ref="J3832:M3832"/>
    <mergeCell ref="O3832:R3832"/>
    <mergeCell ref="T3832:X3832"/>
    <mergeCell ref="Z3832:AB3832"/>
    <mergeCell ref="B3831:C3831"/>
    <mergeCell ref="H3831:I3831"/>
    <mergeCell ref="J3831:M3831"/>
    <mergeCell ref="O3831:R3831"/>
    <mergeCell ref="T3831:X3831"/>
    <mergeCell ref="Z3831:AB3831"/>
    <mergeCell ref="B3830:C3830"/>
    <mergeCell ref="H3830:I3830"/>
    <mergeCell ref="J3830:M3830"/>
    <mergeCell ref="O3830:R3830"/>
    <mergeCell ref="T3830:X3830"/>
    <mergeCell ref="Z3830:AB3830"/>
    <mergeCell ref="B3829:C3829"/>
    <mergeCell ref="H3829:I3829"/>
    <mergeCell ref="J3829:M3829"/>
    <mergeCell ref="O3829:R3829"/>
    <mergeCell ref="T3829:X3829"/>
    <mergeCell ref="Z3829:AB3829"/>
    <mergeCell ref="B3828:C3828"/>
    <mergeCell ref="H3828:I3828"/>
    <mergeCell ref="J3828:M3828"/>
    <mergeCell ref="O3828:R3828"/>
    <mergeCell ref="T3828:X3828"/>
    <mergeCell ref="Z3828:AB3828"/>
    <mergeCell ref="B3827:C3827"/>
    <mergeCell ref="H3827:I3827"/>
    <mergeCell ref="J3827:M3827"/>
    <mergeCell ref="O3827:R3827"/>
    <mergeCell ref="T3827:X3827"/>
    <mergeCell ref="Z3827:AB3827"/>
    <mergeCell ref="B3826:C3826"/>
    <mergeCell ref="H3826:I3826"/>
    <mergeCell ref="J3826:M3826"/>
    <mergeCell ref="O3826:R3826"/>
    <mergeCell ref="T3826:X3826"/>
    <mergeCell ref="Z3826:AB3826"/>
    <mergeCell ref="B3825:C3825"/>
    <mergeCell ref="H3825:I3825"/>
    <mergeCell ref="J3825:M3825"/>
    <mergeCell ref="O3825:R3825"/>
    <mergeCell ref="T3825:X3825"/>
    <mergeCell ref="Z3825:AB3825"/>
    <mergeCell ref="B3824:C3824"/>
    <mergeCell ref="H3824:I3824"/>
    <mergeCell ref="J3824:M3824"/>
    <mergeCell ref="O3824:R3824"/>
    <mergeCell ref="T3824:X3824"/>
    <mergeCell ref="Z3824:AB3824"/>
    <mergeCell ref="B3823:C3823"/>
    <mergeCell ref="H3823:I3823"/>
    <mergeCell ref="J3823:M3823"/>
    <mergeCell ref="O3823:R3823"/>
    <mergeCell ref="T3823:X3823"/>
    <mergeCell ref="Z3823:AB3823"/>
    <mergeCell ref="B3822:C3822"/>
    <mergeCell ref="H3822:I3822"/>
    <mergeCell ref="J3822:M3822"/>
    <mergeCell ref="O3822:R3822"/>
    <mergeCell ref="T3822:X3822"/>
    <mergeCell ref="Z3822:AB3822"/>
    <mergeCell ref="B3821:C3821"/>
    <mergeCell ref="H3821:I3821"/>
    <mergeCell ref="J3821:M3821"/>
    <mergeCell ref="O3821:R3821"/>
    <mergeCell ref="T3821:X3821"/>
    <mergeCell ref="Z3821:AB3821"/>
    <mergeCell ref="B3820:C3820"/>
    <mergeCell ref="H3820:I3820"/>
    <mergeCell ref="J3820:M3820"/>
    <mergeCell ref="O3820:R3820"/>
    <mergeCell ref="T3820:X3820"/>
    <mergeCell ref="Z3820:AB3820"/>
    <mergeCell ref="B3819:C3819"/>
    <mergeCell ref="H3819:I3819"/>
    <mergeCell ref="J3819:M3819"/>
    <mergeCell ref="O3819:R3819"/>
    <mergeCell ref="T3819:X3819"/>
    <mergeCell ref="Z3819:AB3819"/>
    <mergeCell ref="B3818:C3818"/>
    <mergeCell ref="H3818:I3818"/>
    <mergeCell ref="J3818:M3818"/>
    <mergeCell ref="O3818:R3818"/>
    <mergeCell ref="T3818:X3818"/>
    <mergeCell ref="Z3818:AB3818"/>
    <mergeCell ref="B3817:C3817"/>
    <mergeCell ref="H3817:I3817"/>
    <mergeCell ref="J3817:M3817"/>
    <mergeCell ref="O3817:R3817"/>
    <mergeCell ref="T3817:X3817"/>
    <mergeCell ref="Z3817:AB3817"/>
    <mergeCell ref="B3816:C3816"/>
    <mergeCell ref="H3816:I3816"/>
    <mergeCell ref="J3816:M3816"/>
    <mergeCell ref="O3816:R3816"/>
    <mergeCell ref="T3816:X3816"/>
    <mergeCell ref="Z3816:AB3816"/>
    <mergeCell ref="B3815:C3815"/>
    <mergeCell ref="H3815:I3815"/>
    <mergeCell ref="J3815:M3815"/>
    <mergeCell ref="O3815:R3815"/>
    <mergeCell ref="T3815:X3815"/>
    <mergeCell ref="Z3815:AB3815"/>
    <mergeCell ref="B3814:C3814"/>
    <mergeCell ref="H3814:I3814"/>
    <mergeCell ref="J3814:M3814"/>
    <mergeCell ref="O3814:R3814"/>
    <mergeCell ref="T3814:X3814"/>
    <mergeCell ref="Z3814:AB3814"/>
    <mergeCell ref="B3813:C3813"/>
    <mergeCell ref="H3813:I3813"/>
    <mergeCell ref="J3813:M3813"/>
    <mergeCell ref="O3813:R3813"/>
    <mergeCell ref="T3813:X3813"/>
    <mergeCell ref="Z3813:AB3813"/>
    <mergeCell ref="B3812:C3812"/>
    <mergeCell ref="H3812:I3812"/>
    <mergeCell ref="J3812:M3812"/>
    <mergeCell ref="O3812:R3812"/>
    <mergeCell ref="T3812:X3812"/>
    <mergeCell ref="Z3812:AB3812"/>
    <mergeCell ref="B3811:C3811"/>
    <mergeCell ref="H3811:I3811"/>
    <mergeCell ref="J3811:M3811"/>
    <mergeCell ref="O3811:R3811"/>
    <mergeCell ref="T3811:X3811"/>
    <mergeCell ref="Z3811:AB3811"/>
    <mergeCell ref="B3810:C3810"/>
    <mergeCell ref="H3810:I3810"/>
    <mergeCell ref="J3810:M3810"/>
    <mergeCell ref="O3810:R3810"/>
    <mergeCell ref="T3810:X3810"/>
    <mergeCell ref="Z3810:AB3810"/>
    <mergeCell ref="B3809:C3809"/>
    <mergeCell ref="H3809:I3809"/>
    <mergeCell ref="J3809:M3809"/>
    <mergeCell ref="O3809:R3809"/>
    <mergeCell ref="T3809:X3809"/>
    <mergeCell ref="Z3809:AB3809"/>
    <mergeCell ref="B3808:C3808"/>
    <mergeCell ref="H3808:I3808"/>
    <mergeCell ref="J3808:M3808"/>
    <mergeCell ref="O3808:R3808"/>
    <mergeCell ref="T3808:X3808"/>
    <mergeCell ref="Z3808:AB3808"/>
    <mergeCell ref="B3807:C3807"/>
    <mergeCell ref="H3807:I3807"/>
    <mergeCell ref="J3807:M3807"/>
    <mergeCell ref="O3807:R3807"/>
    <mergeCell ref="T3807:X3807"/>
    <mergeCell ref="Z3807:AB3807"/>
    <mergeCell ref="B3806:C3806"/>
    <mergeCell ref="H3806:I3806"/>
    <mergeCell ref="J3806:M3806"/>
    <mergeCell ref="O3806:R3806"/>
    <mergeCell ref="T3806:X3806"/>
    <mergeCell ref="Z3806:AB3806"/>
    <mergeCell ref="B3805:C3805"/>
    <mergeCell ref="H3805:I3805"/>
    <mergeCell ref="J3805:M3805"/>
    <mergeCell ref="O3805:R3805"/>
    <mergeCell ref="T3805:X3805"/>
    <mergeCell ref="Z3805:AB3805"/>
    <mergeCell ref="B3804:C3804"/>
    <mergeCell ref="H3804:I3804"/>
    <mergeCell ref="J3804:M3804"/>
    <mergeCell ref="O3804:R3804"/>
    <mergeCell ref="T3804:X3804"/>
    <mergeCell ref="Z3804:AB3804"/>
    <mergeCell ref="B3803:C3803"/>
    <mergeCell ref="H3803:I3803"/>
    <mergeCell ref="J3803:M3803"/>
    <mergeCell ref="O3803:R3803"/>
    <mergeCell ref="T3803:X3803"/>
    <mergeCell ref="Z3803:AB3803"/>
    <mergeCell ref="B3802:C3802"/>
    <mergeCell ref="H3802:I3802"/>
    <mergeCell ref="J3802:M3802"/>
    <mergeCell ref="O3802:R3802"/>
    <mergeCell ref="T3802:X3802"/>
    <mergeCell ref="Z3802:AB3802"/>
    <mergeCell ref="B3801:C3801"/>
    <mergeCell ref="H3801:I3801"/>
    <mergeCell ref="J3801:M3801"/>
    <mergeCell ref="O3801:R3801"/>
    <mergeCell ref="T3801:X3801"/>
    <mergeCell ref="Z3801:AB3801"/>
    <mergeCell ref="B3800:C3800"/>
    <mergeCell ref="H3800:I3800"/>
    <mergeCell ref="J3800:M3800"/>
    <mergeCell ref="O3800:R3800"/>
    <mergeCell ref="T3800:X3800"/>
    <mergeCell ref="Z3800:AB3800"/>
    <mergeCell ref="B3799:C3799"/>
    <mergeCell ref="H3799:I3799"/>
    <mergeCell ref="J3799:M3799"/>
    <mergeCell ref="O3799:R3799"/>
    <mergeCell ref="T3799:X3799"/>
    <mergeCell ref="Z3799:AB3799"/>
    <mergeCell ref="B3798:C3798"/>
    <mergeCell ref="H3798:I3798"/>
    <mergeCell ref="J3798:M3798"/>
    <mergeCell ref="O3798:R3798"/>
    <mergeCell ref="T3798:X3798"/>
    <mergeCell ref="Z3798:AB3798"/>
    <mergeCell ref="B3797:C3797"/>
    <mergeCell ref="H3797:I3797"/>
    <mergeCell ref="J3797:M3797"/>
    <mergeCell ref="O3797:R3797"/>
    <mergeCell ref="T3797:X3797"/>
    <mergeCell ref="Z3797:AB3797"/>
    <mergeCell ref="B3796:C3796"/>
    <mergeCell ref="H3796:I3796"/>
    <mergeCell ref="J3796:M3796"/>
    <mergeCell ref="O3796:R3796"/>
    <mergeCell ref="T3796:X3796"/>
    <mergeCell ref="Z3796:AB3796"/>
    <mergeCell ref="B3795:C3795"/>
    <mergeCell ref="H3795:I3795"/>
    <mergeCell ref="J3795:M3795"/>
    <mergeCell ref="O3795:R3795"/>
    <mergeCell ref="T3795:X3795"/>
    <mergeCell ref="Z3795:AB3795"/>
    <mergeCell ref="B3794:C3794"/>
    <mergeCell ref="H3794:I3794"/>
    <mergeCell ref="J3794:M3794"/>
    <mergeCell ref="O3794:R3794"/>
    <mergeCell ref="T3794:X3794"/>
    <mergeCell ref="Z3794:AB3794"/>
    <mergeCell ref="B3793:C3793"/>
    <mergeCell ref="H3793:I3793"/>
    <mergeCell ref="J3793:M3793"/>
    <mergeCell ref="O3793:R3793"/>
    <mergeCell ref="T3793:X3793"/>
    <mergeCell ref="Z3793:AB3793"/>
    <mergeCell ref="B3792:C3792"/>
    <mergeCell ref="H3792:I3792"/>
    <mergeCell ref="J3792:M3792"/>
    <mergeCell ref="O3792:R3792"/>
    <mergeCell ref="T3792:X3792"/>
    <mergeCell ref="Z3792:AB3792"/>
    <mergeCell ref="B3791:C3791"/>
    <mergeCell ref="H3791:I3791"/>
    <mergeCell ref="J3791:M3791"/>
    <mergeCell ref="O3791:R3791"/>
    <mergeCell ref="T3791:X3791"/>
    <mergeCell ref="Z3791:AB3791"/>
    <mergeCell ref="B3790:C3790"/>
    <mergeCell ref="H3790:I3790"/>
    <mergeCell ref="J3790:M3790"/>
    <mergeCell ref="O3790:R3790"/>
    <mergeCell ref="T3790:X3790"/>
    <mergeCell ref="Z3790:AB3790"/>
    <mergeCell ref="B3789:C3789"/>
    <mergeCell ref="H3789:I3789"/>
    <mergeCell ref="J3789:M3789"/>
    <mergeCell ref="O3789:R3789"/>
    <mergeCell ref="T3789:X3789"/>
    <mergeCell ref="Z3789:AB3789"/>
    <mergeCell ref="B3788:C3788"/>
    <mergeCell ref="H3788:I3788"/>
    <mergeCell ref="J3788:M3788"/>
    <mergeCell ref="O3788:R3788"/>
    <mergeCell ref="T3788:X3788"/>
    <mergeCell ref="Z3788:AB3788"/>
    <mergeCell ref="B3787:C3787"/>
    <mergeCell ref="H3787:I3787"/>
    <mergeCell ref="J3787:M3787"/>
    <mergeCell ref="O3787:R3787"/>
    <mergeCell ref="T3787:X3787"/>
    <mergeCell ref="Z3787:AB3787"/>
    <mergeCell ref="B3786:C3786"/>
    <mergeCell ref="H3786:I3786"/>
    <mergeCell ref="J3786:M3786"/>
    <mergeCell ref="O3786:R3786"/>
    <mergeCell ref="T3786:X3786"/>
    <mergeCell ref="Z3786:AB3786"/>
    <mergeCell ref="B3785:C3785"/>
    <mergeCell ref="H3785:I3785"/>
    <mergeCell ref="J3785:M3785"/>
    <mergeCell ref="O3785:R3785"/>
    <mergeCell ref="T3785:X3785"/>
    <mergeCell ref="Z3785:AB3785"/>
    <mergeCell ref="B3784:C3784"/>
    <mergeCell ref="H3784:I3784"/>
    <mergeCell ref="J3784:M3784"/>
    <mergeCell ref="O3784:R3784"/>
    <mergeCell ref="T3784:X3784"/>
    <mergeCell ref="Z3784:AB3784"/>
    <mergeCell ref="B3783:C3783"/>
    <mergeCell ref="H3783:I3783"/>
    <mergeCell ref="J3783:M3783"/>
    <mergeCell ref="O3783:R3783"/>
    <mergeCell ref="T3783:X3783"/>
    <mergeCell ref="Z3783:AB3783"/>
    <mergeCell ref="B3782:C3782"/>
    <mergeCell ref="H3782:I3782"/>
    <mergeCell ref="J3782:M3782"/>
    <mergeCell ref="O3782:R3782"/>
    <mergeCell ref="T3782:X3782"/>
    <mergeCell ref="Z3782:AB3782"/>
    <mergeCell ref="B3781:C3781"/>
    <mergeCell ref="H3781:I3781"/>
    <mergeCell ref="J3781:M3781"/>
    <mergeCell ref="O3781:R3781"/>
    <mergeCell ref="T3781:X3781"/>
    <mergeCell ref="Z3781:AB3781"/>
    <mergeCell ref="B3780:C3780"/>
    <mergeCell ref="H3780:I3780"/>
    <mergeCell ref="J3780:M3780"/>
    <mergeCell ref="O3780:R3780"/>
    <mergeCell ref="T3780:X3780"/>
    <mergeCell ref="Z3780:AB3780"/>
    <mergeCell ref="B3779:C3779"/>
    <mergeCell ref="H3779:I3779"/>
    <mergeCell ref="J3779:M3779"/>
    <mergeCell ref="O3779:R3779"/>
    <mergeCell ref="T3779:X3779"/>
    <mergeCell ref="Z3779:AB3779"/>
    <mergeCell ref="B3778:C3778"/>
    <mergeCell ref="H3778:I3778"/>
    <mergeCell ref="J3778:M3778"/>
    <mergeCell ref="O3778:R3778"/>
    <mergeCell ref="T3778:X3778"/>
    <mergeCell ref="Z3778:AB3778"/>
    <mergeCell ref="B3777:C3777"/>
    <mergeCell ref="H3777:I3777"/>
    <mergeCell ref="J3777:M3777"/>
    <mergeCell ref="O3777:R3777"/>
    <mergeCell ref="T3777:X3777"/>
    <mergeCell ref="Z3777:AB3777"/>
    <mergeCell ref="B3776:C3776"/>
    <mergeCell ref="H3776:I3776"/>
    <mergeCell ref="J3776:M3776"/>
    <mergeCell ref="O3776:R3776"/>
    <mergeCell ref="T3776:X3776"/>
    <mergeCell ref="Z3776:AB3776"/>
    <mergeCell ref="B3775:C3775"/>
    <mergeCell ref="H3775:I3775"/>
    <mergeCell ref="J3775:M3775"/>
    <mergeCell ref="O3775:R3775"/>
    <mergeCell ref="T3775:X3775"/>
    <mergeCell ref="Z3775:AB3775"/>
    <mergeCell ref="B3774:C3774"/>
    <mergeCell ref="H3774:I3774"/>
    <mergeCell ref="J3774:M3774"/>
    <mergeCell ref="O3774:R3774"/>
    <mergeCell ref="T3774:X3774"/>
    <mergeCell ref="Z3774:AB3774"/>
    <mergeCell ref="B3773:C3773"/>
    <mergeCell ref="H3773:I3773"/>
    <mergeCell ref="J3773:M3773"/>
    <mergeCell ref="O3773:R3773"/>
    <mergeCell ref="T3773:X3773"/>
    <mergeCell ref="Z3773:AB3773"/>
    <mergeCell ref="B3772:C3772"/>
    <mergeCell ref="H3772:I3772"/>
    <mergeCell ref="J3772:M3772"/>
    <mergeCell ref="O3772:R3772"/>
    <mergeCell ref="T3772:X3772"/>
    <mergeCell ref="Z3772:AB3772"/>
    <mergeCell ref="B3771:C3771"/>
    <mergeCell ref="H3771:I3771"/>
    <mergeCell ref="J3771:M3771"/>
    <mergeCell ref="O3771:R3771"/>
    <mergeCell ref="T3771:X3771"/>
    <mergeCell ref="Z3771:AB3771"/>
    <mergeCell ref="B3770:C3770"/>
    <mergeCell ref="H3770:I3770"/>
    <mergeCell ref="J3770:M3770"/>
    <mergeCell ref="O3770:R3770"/>
    <mergeCell ref="T3770:X3770"/>
    <mergeCell ref="Z3770:AB3770"/>
    <mergeCell ref="B3769:C3769"/>
    <mergeCell ref="H3769:I3769"/>
    <mergeCell ref="J3769:M3769"/>
    <mergeCell ref="O3769:R3769"/>
    <mergeCell ref="T3769:X3769"/>
    <mergeCell ref="Z3769:AB3769"/>
    <mergeCell ref="B3768:C3768"/>
    <mergeCell ref="H3768:I3768"/>
    <mergeCell ref="J3768:M3768"/>
    <mergeCell ref="O3768:R3768"/>
    <mergeCell ref="T3768:X3768"/>
    <mergeCell ref="Z3768:AB3768"/>
    <mergeCell ref="B3767:C3767"/>
    <mergeCell ref="H3767:I3767"/>
    <mergeCell ref="J3767:M3767"/>
    <mergeCell ref="O3767:R3767"/>
    <mergeCell ref="T3767:X3767"/>
    <mergeCell ref="Z3767:AB3767"/>
    <mergeCell ref="B3766:C3766"/>
    <mergeCell ref="H3766:I3766"/>
    <mergeCell ref="J3766:M3766"/>
    <mergeCell ref="O3766:R3766"/>
    <mergeCell ref="T3766:X3766"/>
    <mergeCell ref="Z3766:AB3766"/>
    <mergeCell ref="B3765:C3765"/>
    <mergeCell ref="H3765:I3765"/>
    <mergeCell ref="J3765:M3765"/>
    <mergeCell ref="O3765:R3765"/>
    <mergeCell ref="T3765:X3765"/>
    <mergeCell ref="Z3765:AB3765"/>
    <mergeCell ref="B3764:C3764"/>
    <mergeCell ref="H3764:I3764"/>
    <mergeCell ref="J3764:M3764"/>
    <mergeCell ref="O3764:R3764"/>
    <mergeCell ref="T3764:X3764"/>
    <mergeCell ref="Z3764:AB3764"/>
    <mergeCell ref="B3763:C3763"/>
    <mergeCell ref="H3763:I3763"/>
    <mergeCell ref="J3763:M3763"/>
    <mergeCell ref="O3763:R3763"/>
    <mergeCell ref="T3763:X3763"/>
    <mergeCell ref="Z3763:AB3763"/>
    <mergeCell ref="B3762:C3762"/>
    <mergeCell ref="H3762:I3762"/>
    <mergeCell ref="J3762:M3762"/>
    <mergeCell ref="O3762:R3762"/>
    <mergeCell ref="T3762:X3762"/>
    <mergeCell ref="Z3762:AB3762"/>
    <mergeCell ref="B3761:C3761"/>
    <mergeCell ref="H3761:I3761"/>
    <mergeCell ref="J3761:M3761"/>
    <mergeCell ref="O3761:R3761"/>
    <mergeCell ref="T3761:X3761"/>
    <mergeCell ref="Z3761:AB3761"/>
    <mergeCell ref="B3760:C3760"/>
    <mergeCell ref="H3760:I3760"/>
    <mergeCell ref="J3760:M3760"/>
    <mergeCell ref="O3760:R3760"/>
    <mergeCell ref="T3760:X3760"/>
    <mergeCell ref="Z3760:AB3760"/>
    <mergeCell ref="B3759:C3759"/>
    <mergeCell ref="H3759:I3759"/>
    <mergeCell ref="J3759:M3759"/>
    <mergeCell ref="O3759:R3759"/>
    <mergeCell ref="T3759:X3759"/>
    <mergeCell ref="Z3759:AB3759"/>
    <mergeCell ref="B3758:C3758"/>
    <mergeCell ref="H3758:I3758"/>
    <mergeCell ref="J3758:M3758"/>
    <mergeCell ref="O3758:R3758"/>
    <mergeCell ref="T3758:X3758"/>
    <mergeCell ref="Z3758:AB3758"/>
    <mergeCell ref="B3757:C3757"/>
    <mergeCell ref="H3757:I3757"/>
    <mergeCell ref="J3757:M3757"/>
    <mergeCell ref="O3757:R3757"/>
    <mergeCell ref="T3757:X3757"/>
    <mergeCell ref="Z3757:AB3757"/>
    <mergeCell ref="B3756:C3756"/>
    <mergeCell ref="H3756:I3756"/>
    <mergeCell ref="J3756:M3756"/>
    <mergeCell ref="O3756:R3756"/>
    <mergeCell ref="T3756:X3756"/>
    <mergeCell ref="Z3756:AB3756"/>
    <mergeCell ref="B3755:C3755"/>
    <mergeCell ref="H3755:I3755"/>
    <mergeCell ref="J3755:M3755"/>
    <mergeCell ref="O3755:R3755"/>
    <mergeCell ref="T3755:X3755"/>
    <mergeCell ref="Z3755:AB3755"/>
    <mergeCell ref="B3754:C3754"/>
    <mergeCell ref="H3754:I3754"/>
    <mergeCell ref="J3754:M3754"/>
    <mergeCell ref="O3754:R3754"/>
    <mergeCell ref="T3754:X3754"/>
    <mergeCell ref="Z3754:AB3754"/>
    <mergeCell ref="B3753:C3753"/>
    <mergeCell ref="H3753:I3753"/>
    <mergeCell ref="J3753:M3753"/>
    <mergeCell ref="O3753:R3753"/>
    <mergeCell ref="T3753:X3753"/>
    <mergeCell ref="Z3753:AB3753"/>
    <mergeCell ref="B3752:C3752"/>
    <mergeCell ref="H3752:I3752"/>
    <mergeCell ref="J3752:M3752"/>
    <mergeCell ref="O3752:R3752"/>
    <mergeCell ref="T3752:X3752"/>
    <mergeCell ref="Z3752:AB3752"/>
    <mergeCell ref="B3751:C3751"/>
    <mergeCell ref="H3751:I3751"/>
    <mergeCell ref="J3751:M3751"/>
    <mergeCell ref="O3751:R3751"/>
    <mergeCell ref="T3751:X3751"/>
    <mergeCell ref="Z3751:AB3751"/>
    <mergeCell ref="B3750:C3750"/>
    <mergeCell ref="H3750:I3750"/>
    <mergeCell ref="J3750:M3750"/>
    <mergeCell ref="O3750:R3750"/>
    <mergeCell ref="T3750:X3750"/>
    <mergeCell ref="Z3750:AB3750"/>
    <mergeCell ref="B3749:C3749"/>
    <mergeCell ref="H3749:I3749"/>
    <mergeCell ref="J3749:M3749"/>
    <mergeCell ref="O3749:R3749"/>
    <mergeCell ref="T3749:X3749"/>
    <mergeCell ref="Z3749:AB3749"/>
    <mergeCell ref="B3748:C3748"/>
    <mergeCell ref="H3748:I3748"/>
    <mergeCell ref="J3748:M3748"/>
    <mergeCell ref="O3748:R3748"/>
    <mergeCell ref="T3748:X3748"/>
    <mergeCell ref="Z3748:AB3748"/>
    <mergeCell ref="B3747:C3747"/>
    <mergeCell ref="H3747:I3747"/>
    <mergeCell ref="J3747:M3747"/>
    <mergeCell ref="O3747:R3747"/>
    <mergeCell ref="T3747:X3747"/>
    <mergeCell ref="Z3747:AB3747"/>
    <mergeCell ref="B3746:C3746"/>
    <mergeCell ref="H3746:I3746"/>
    <mergeCell ref="J3746:M3746"/>
    <mergeCell ref="O3746:R3746"/>
    <mergeCell ref="T3746:X3746"/>
    <mergeCell ref="Z3746:AB3746"/>
    <mergeCell ref="B3745:C3745"/>
    <mergeCell ref="H3745:I3745"/>
    <mergeCell ref="J3745:M3745"/>
    <mergeCell ref="O3745:R3745"/>
    <mergeCell ref="T3745:X3745"/>
    <mergeCell ref="Z3745:AB3745"/>
    <mergeCell ref="B3744:C3744"/>
    <mergeCell ref="H3744:I3744"/>
    <mergeCell ref="J3744:M3744"/>
    <mergeCell ref="O3744:R3744"/>
    <mergeCell ref="T3744:X3744"/>
    <mergeCell ref="Z3744:AB3744"/>
    <mergeCell ref="B3743:C3743"/>
    <mergeCell ref="H3743:I3743"/>
    <mergeCell ref="J3743:M3743"/>
    <mergeCell ref="O3743:R3743"/>
    <mergeCell ref="T3743:X3743"/>
    <mergeCell ref="Z3743:AB3743"/>
    <mergeCell ref="B3742:C3742"/>
    <mergeCell ref="H3742:I3742"/>
    <mergeCell ref="J3742:M3742"/>
    <mergeCell ref="O3742:R3742"/>
    <mergeCell ref="T3742:X3742"/>
    <mergeCell ref="Z3742:AB3742"/>
    <mergeCell ref="B3741:C3741"/>
    <mergeCell ref="H3741:I3741"/>
    <mergeCell ref="J3741:M3741"/>
    <mergeCell ref="O3741:R3741"/>
    <mergeCell ref="T3741:X3741"/>
    <mergeCell ref="Z3741:AB3741"/>
    <mergeCell ref="B3740:C3740"/>
    <mergeCell ref="H3740:I3740"/>
    <mergeCell ref="J3740:M3740"/>
    <mergeCell ref="O3740:R3740"/>
    <mergeCell ref="T3740:X3740"/>
    <mergeCell ref="Z3740:AB3740"/>
    <mergeCell ref="B3739:C3739"/>
    <mergeCell ref="H3739:I3739"/>
    <mergeCell ref="J3739:M3739"/>
    <mergeCell ref="O3739:R3739"/>
    <mergeCell ref="T3739:X3739"/>
    <mergeCell ref="Z3739:AB3739"/>
    <mergeCell ref="B3738:C3738"/>
    <mergeCell ref="H3738:I3738"/>
    <mergeCell ref="J3738:M3738"/>
    <mergeCell ref="O3738:R3738"/>
    <mergeCell ref="T3738:X3738"/>
    <mergeCell ref="Z3738:AB3738"/>
    <mergeCell ref="B3737:C3737"/>
    <mergeCell ref="H3737:I3737"/>
    <mergeCell ref="J3737:M3737"/>
    <mergeCell ref="O3737:R3737"/>
    <mergeCell ref="T3737:X3737"/>
    <mergeCell ref="Z3737:AB3737"/>
    <mergeCell ref="B3736:C3736"/>
    <mergeCell ref="H3736:I3736"/>
    <mergeCell ref="J3736:M3736"/>
    <mergeCell ref="O3736:R3736"/>
    <mergeCell ref="T3736:X3736"/>
    <mergeCell ref="Z3736:AB3736"/>
    <mergeCell ref="B3735:C3735"/>
    <mergeCell ref="H3735:I3735"/>
    <mergeCell ref="J3735:M3735"/>
    <mergeCell ref="O3735:R3735"/>
    <mergeCell ref="T3735:X3735"/>
    <mergeCell ref="Z3735:AB3735"/>
    <mergeCell ref="B3734:C3734"/>
    <mergeCell ref="H3734:I3734"/>
    <mergeCell ref="J3734:M3734"/>
    <mergeCell ref="O3734:R3734"/>
    <mergeCell ref="T3734:X3734"/>
    <mergeCell ref="Z3734:AB3734"/>
    <mergeCell ref="B3733:C3733"/>
    <mergeCell ref="H3733:I3733"/>
    <mergeCell ref="J3733:M3733"/>
    <mergeCell ref="O3733:R3733"/>
    <mergeCell ref="T3733:X3733"/>
    <mergeCell ref="Z3733:AB3733"/>
    <mergeCell ref="B3732:C3732"/>
    <mergeCell ref="H3732:I3732"/>
    <mergeCell ref="J3732:M3732"/>
    <mergeCell ref="O3732:R3732"/>
    <mergeCell ref="T3732:X3732"/>
    <mergeCell ref="Z3732:AB3732"/>
    <mergeCell ref="B3731:C3731"/>
    <mergeCell ref="H3731:I3731"/>
    <mergeCell ref="J3731:M3731"/>
    <mergeCell ref="O3731:R3731"/>
    <mergeCell ref="T3731:X3731"/>
    <mergeCell ref="Z3731:AB3731"/>
    <mergeCell ref="B3730:C3730"/>
    <mergeCell ref="H3730:I3730"/>
    <mergeCell ref="J3730:M3730"/>
    <mergeCell ref="O3730:R3730"/>
    <mergeCell ref="T3730:X3730"/>
    <mergeCell ref="Z3730:AB3730"/>
    <mergeCell ref="B3729:C3729"/>
    <mergeCell ref="H3729:I3729"/>
    <mergeCell ref="J3729:M3729"/>
    <mergeCell ref="O3729:R3729"/>
    <mergeCell ref="T3729:X3729"/>
    <mergeCell ref="Z3729:AB3729"/>
    <mergeCell ref="B3728:C3728"/>
    <mergeCell ref="H3728:I3728"/>
    <mergeCell ref="J3728:M3728"/>
    <mergeCell ref="O3728:R3728"/>
    <mergeCell ref="T3728:X3728"/>
    <mergeCell ref="Z3728:AB3728"/>
    <mergeCell ref="B3727:C3727"/>
    <mergeCell ref="H3727:I3727"/>
    <mergeCell ref="J3727:M3727"/>
    <mergeCell ref="O3727:R3727"/>
    <mergeCell ref="T3727:X3727"/>
    <mergeCell ref="Z3727:AB3727"/>
    <mergeCell ref="B3726:C3726"/>
    <mergeCell ref="H3726:I3726"/>
    <mergeCell ref="J3726:M3726"/>
    <mergeCell ref="O3726:R3726"/>
    <mergeCell ref="T3726:X3726"/>
    <mergeCell ref="Z3726:AB3726"/>
    <mergeCell ref="B3725:C3725"/>
    <mergeCell ref="H3725:I3725"/>
    <mergeCell ref="J3725:M3725"/>
    <mergeCell ref="O3725:R3725"/>
    <mergeCell ref="T3725:X3725"/>
    <mergeCell ref="Z3725:AB3725"/>
    <mergeCell ref="B3724:C3724"/>
    <mergeCell ref="H3724:I3724"/>
    <mergeCell ref="J3724:M3724"/>
    <mergeCell ref="O3724:R3724"/>
    <mergeCell ref="T3724:X3724"/>
    <mergeCell ref="Z3724:AB3724"/>
    <mergeCell ref="B3723:C3723"/>
    <mergeCell ref="H3723:I3723"/>
    <mergeCell ref="J3723:M3723"/>
    <mergeCell ref="O3723:R3723"/>
    <mergeCell ref="T3723:X3723"/>
    <mergeCell ref="Z3723:AB3723"/>
    <mergeCell ref="B3722:C3722"/>
    <mergeCell ref="H3722:I3722"/>
    <mergeCell ref="J3722:M3722"/>
    <mergeCell ref="O3722:R3722"/>
    <mergeCell ref="T3722:X3722"/>
    <mergeCell ref="Z3722:AB3722"/>
    <mergeCell ref="B3721:C3721"/>
    <mergeCell ref="H3721:I3721"/>
    <mergeCell ref="J3721:M3721"/>
    <mergeCell ref="O3721:R3721"/>
    <mergeCell ref="T3721:X3721"/>
    <mergeCell ref="Z3721:AB3721"/>
    <mergeCell ref="B3720:C3720"/>
    <mergeCell ref="H3720:I3720"/>
    <mergeCell ref="J3720:M3720"/>
    <mergeCell ref="O3720:R3720"/>
    <mergeCell ref="T3720:X3720"/>
    <mergeCell ref="Z3720:AB3720"/>
    <mergeCell ref="B3719:C3719"/>
    <mergeCell ref="H3719:I3719"/>
    <mergeCell ref="J3719:M3719"/>
    <mergeCell ref="O3719:R3719"/>
    <mergeCell ref="T3719:X3719"/>
    <mergeCell ref="Z3719:AB3719"/>
    <mergeCell ref="B3718:C3718"/>
    <mergeCell ref="H3718:I3718"/>
    <mergeCell ref="J3718:M3718"/>
    <mergeCell ref="O3718:R3718"/>
    <mergeCell ref="T3718:X3718"/>
    <mergeCell ref="Z3718:AB3718"/>
    <mergeCell ref="B3717:C3717"/>
    <mergeCell ref="H3717:I3717"/>
    <mergeCell ref="J3717:M3717"/>
    <mergeCell ref="O3717:R3717"/>
    <mergeCell ref="T3717:X3717"/>
    <mergeCell ref="Z3717:AB3717"/>
    <mergeCell ref="B3716:C3716"/>
    <mergeCell ref="H3716:I3716"/>
    <mergeCell ref="J3716:M3716"/>
    <mergeCell ref="O3716:R3716"/>
    <mergeCell ref="T3716:X3716"/>
    <mergeCell ref="Z3716:AB3716"/>
    <mergeCell ref="B3715:C3715"/>
    <mergeCell ref="H3715:I3715"/>
    <mergeCell ref="J3715:M3715"/>
    <mergeCell ref="O3715:R3715"/>
    <mergeCell ref="T3715:X3715"/>
    <mergeCell ref="Z3715:AB3715"/>
    <mergeCell ref="B3714:C3714"/>
    <mergeCell ref="H3714:I3714"/>
    <mergeCell ref="J3714:M3714"/>
    <mergeCell ref="O3714:R3714"/>
    <mergeCell ref="T3714:X3714"/>
    <mergeCell ref="Z3714:AB3714"/>
    <mergeCell ref="B3713:C3713"/>
    <mergeCell ref="H3713:I3713"/>
    <mergeCell ref="J3713:M3713"/>
    <mergeCell ref="O3713:R3713"/>
    <mergeCell ref="T3713:X3713"/>
    <mergeCell ref="Z3713:AB3713"/>
    <mergeCell ref="B3712:C3712"/>
    <mergeCell ref="H3712:I3712"/>
    <mergeCell ref="J3712:M3712"/>
    <mergeCell ref="O3712:R3712"/>
    <mergeCell ref="T3712:X3712"/>
    <mergeCell ref="Z3712:AB3712"/>
    <mergeCell ref="B3711:C3711"/>
    <mergeCell ref="H3711:I3711"/>
    <mergeCell ref="J3711:M3711"/>
    <mergeCell ref="O3711:R3711"/>
    <mergeCell ref="T3711:X3711"/>
    <mergeCell ref="Z3711:AB3711"/>
    <mergeCell ref="B3710:C3710"/>
    <mergeCell ref="H3710:I3710"/>
    <mergeCell ref="J3710:M3710"/>
    <mergeCell ref="O3710:R3710"/>
    <mergeCell ref="T3710:X3710"/>
    <mergeCell ref="Z3710:AB3710"/>
    <mergeCell ref="B3709:C3709"/>
    <mergeCell ref="H3709:I3709"/>
    <mergeCell ref="J3709:M3709"/>
    <mergeCell ref="O3709:R3709"/>
    <mergeCell ref="T3709:X3709"/>
    <mergeCell ref="Z3709:AB3709"/>
    <mergeCell ref="B3708:C3708"/>
    <mergeCell ref="H3708:I3708"/>
    <mergeCell ref="J3708:M3708"/>
    <mergeCell ref="O3708:R3708"/>
    <mergeCell ref="T3708:X3708"/>
    <mergeCell ref="Z3708:AB3708"/>
    <mergeCell ref="B3707:C3707"/>
    <mergeCell ref="H3707:I3707"/>
    <mergeCell ref="J3707:M3707"/>
    <mergeCell ref="O3707:R3707"/>
    <mergeCell ref="T3707:X3707"/>
    <mergeCell ref="Z3707:AB3707"/>
    <mergeCell ref="B3706:C3706"/>
    <mergeCell ref="H3706:I3706"/>
    <mergeCell ref="J3706:M3706"/>
    <mergeCell ref="O3706:R3706"/>
    <mergeCell ref="T3706:X3706"/>
    <mergeCell ref="Z3706:AB3706"/>
    <mergeCell ref="B3705:C3705"/>
    <mergeCell ref="H3705:I3705"/>
    <mergeCell ref="J3705:M3705"/>
    <mergeCell ref="O3705:R3705"/>
    <mergeCell ref="T3705:X3705"/>
    <mergeCell ref="Z3705:AB3705"/>
    <mergeCell ref="B3704:C3704"/>
    <mergeCell ref="H3704:I3704"/>
    <mergeCell ref="J3704:M3704"/>
    <mergeCell ref="O3704:R3704"/>
    <mergeCell ref="T3704:X3704"/>
    <mergeCell ref="Z3704:AB3704"/>
    <mergeCell ref="B3703:C3703"/>
    <mergeCell ref="H3703:I3703"/>
    <mergeCell ref="J3703:M3703"/>
    <mergeCell ref="O3703:R3703"/>
    <mergeCell ref="T3703:X3703"/>
    <mergeCell ref="Z3703:AB3703"/>
    <mergeCell ref="B3702:C3702"/>
    <mergeCell ref="H3702:I3702"/>
    <mergeCell ref="J3702:M3702"/>
    <mergeCell ref="O3702:R3702"/>
    <mergeCell ref="T3702:X3702"/>
    <mergeCell ref="Z3702:AB3702"/>
    <mergeCell ref="B3701:C3701"/>
    <mergeCell ref="H3701:I3701"/>
    <mergeCell ref="J3701:M3701"/>
    <mergeCell ref="O3701:R3701"/>
    <mergeCell ref="T3701:X3701"/>
    <mergeCell ref="Z3701:AB3701"/>
    <mergeCell ref="B3700:C3700"/>
    <mergeCell ref="H3700:I3700"/>
    <mergeCell ref="J3700:M3700"/>
    <mergeCell ref="O3700:R3700"/>
    <mergeCell ref="T3700:X3700"/>
    <mergeCell ref="Z3700:AB3700"/>
    <mergeCell ref="B3699:C3699"/>
    <mergeCell ref="H3699:I3699"/>
    <mergeCell ref="J3699:M3699"/>
    <mergeCell ref="O3699:R3699"/>
    <mergeCell ref="T3699:X3699"/>
    <mergeCell ref="Z3699:AB3699"/>
    <mergeCell ref="B3698:C3698"/>
    <mergeCell ref="H3698:I3698"/>
    <mergeCell ref="J3698:M3698"/>
    <mergeCell ref="O3698:R3698"/>
    <mergeCell ref="T3698:X3698"/>
    <mergeCell ref="Z3698:AB3698"/>
    <mergeCell ref="B3697:C3697"/>
    <mergeCell ref="H3697:I3697"/>
    <mergeCell ref="J3697:M3697"/>
    <mergeCell ref="O3697:R3697"/>
    <mergeCell ref="T3697:X3697"/>
    <mergeCell ref="Z3697:AB3697"/>
    <mergeCell ref="B3696:C3696"/>
    <mergeCell ref="H3696:I3696"/>
    <mergeCell ref="J3696:M3696"/>
    <mergeCell ref="O3696:R3696"/>
    <mergeCell ref="T3696:X3696"/>
    <mergeCell ref="Z3696:AB3696"/>
    <mergeCell ref="B3695:C3695"/>
    <mergeCell ref="H3695:I3695"/>
    <mergeCell ref="J3695:M3695"/>
    <mergeCell ref="O3695:R3695"/>
    <mergeCell ref="T3695:X3695"/>
    <mergeCell ref="Z3695:AB3695"/>
    <mergeCell ref="B3694:C3694"/>
    <mergeCell ref="H3694:I3694"/>
    <mergeCell ref="J3694:M3694"/>
    <mergeCell ref="O3694:R3694"/>
    <mergeCell ref="T3694:X3694"/>
    <mergeCell ref="Z3694:AB3694"/>
    <mergeCell ref="B3693:C3693"/>
    <mergeCell ref="H3693:I3693"/>
    <mergeCell ref="J3693:M3693"/>
    <mergeCell ref="O3693:R3693"/>
    <mergeCell ref="T3693:X3693"/>
    <mergeCell ref="Z3693:AB3693"/>
    <mergeCell ref="B3692:C3692"/>
    <mergeCell ref="H3692:I3692"/>
    <mergeCell ref="J3692:M3692"/>
    <mergeCell ref="O3692:R3692"/>
    <mergeCell ref="T3692:X3692"/>
    <mergeCell ref="Z3692:AB3692"/>
    <mergeCell ref="B3691:C3691"/>
    <mergeCell ref="H3691:I3691"/>
    <mergeCell ref="J3691:M3691"/>
    <mergeCell ref="O3691:R3691"/>
    <mergeCell ref="T3691:X3691"/>
    <mergeCell ref="Z3691:AB3691"/>
    <mergeCell ref="B3690:C3690"/>
    <mergeCell ref="H3690:I3690"/>
    <mergeCell ref="J3690:M3690"/>
    <mergeCell ref="O3690:R3690"/>
    <mergeCell ref="T3690:X3690"/>
    <mergeCell ref="Z3690:AB3690"/>
    <mergeCell ref="B3689:C3689"/>
    <mergeCell ref="H3689:I3689"/>
    <mergeCell ref="J3689:M3689"/>
    <mergeCell ref="O3689:R3689"/>
    <mergeCell ref="T3689:X3689"/>
    <mergeCell ref="Z3689:AB3689"/>
    <mergeCell ref="B3688:C3688"/>
    <mergeCell ref="H3688:I3688"/>
    <mergeCell ref="J3688:M3688"/>
    <mergeCell ref="O3688:R3688"/>
    <mergeCell ref="T3688:X3688"/>
    <mergeCell ref="Z3688:AB3688"/>
    <mergeCell ref="B3687:C3687"/>
    <mergeCell ref="H3687:I3687"/>
    <mergeCell ref="J3687:M3687"/>
    <mergeCell ref="O3687:R3687"/>
    <mergeCell ref="T3687:X3687"/>
    <mergeCell ref="Z3687:AB3687"/>
    <mergeCell ref="B3686:C3686"/>
    <mergeCell ref="H3686:I3686"/>
    <mergeCell ref="J3686:M3686"/>
    <mergeCell ref="O3686:R3686"/>
    <mergeCell ref="T3686:X3686"/>
    <mergeCell ref="Z3686:AB3686"/>
    <mergeCell ref="B3685:C3685"/>
    <mergeCell ref="H3685:I3685"/>
    <mergeCell ref="J3685:M3685"/>
    <mergeCell ref="O3685:R3685"/>
    <mergeCell ref="T3685:X3685"/>
    <mergeCell ref="Z3685:AB3685"/>
    <mergeCell ref="B3684:C3684"/>
    <mergeCell ref="H3684:I3684"/>
    <mergeCell ref="J3684:M3684"/>
    <mergeCell ref="O3684:R3684"/>
    <mergeCell ref="T3684:X3684"/>
    <mergeCell ref="Z3684:AB3684"/>
    <mergeCell ref="B3683:C3683"/>
    <mergeCell ref="H3683:I3683"/>
    <mergeCell ref="J3683:M3683"/>
    <mergeCell ref="O3683:R3683"/>
    <mergeCell ref="T3683:X3683"/>
    <mergeCell ref="Z3683:AB3683"/>
    <mergeCell ref="B3682:C3682"/>
    <mergeCell ref="H3682:I3682"/>
    <mergeCell ref="J3682:M3682"/>
    <mergeCell ref="O3682:R3682"/>
    <mergeCell ref="T3682:X3682"/>
    <mergeCell ref="Z3682:AB3682"/>
    <mergeCell ref="B3681:C3681"/>
    <mergeCell ref="H3681:I3681"/>
    <mergeCell ref="J3681:M3681"/>
    <mergeCell ref="O3681:R3681"/>
    <mergeCell ref="T3681:X3681"/>
    <mergeCell ref="Z3681:AB3681"/>
    <mergeCell ref="B3680:C3680"/>
    <mergeCell ref="H3680:I3680"/>
    <mergeCell ref="J3680:M3680"/>
    <mergeCell ref="O3680:R3680"/>
    <mergeCell ref="T3680:X3680"/>
    <mergeCell ref="Z3680:AB3680"/>
    <mergeCell ref="B3679:C3679"/>
    <mergeCell ref="H3679:I3679"/>
    <mergeCell ref="J3679:M3679"/>
    <mergeCell ref="O3679:R3679"/>
    <mergeCell ref="T3679:X3679"/>
    <mergeCell ref="Z3679:AB3679"/>
    <mergeCell ref="B3678:C3678"/>
    <mergeCell ref="H3678:I3678"/>
    <mergeCell ref="J3678:M3678"/>
    <mergeCell ref="O3678:R3678"/>
    <mergeCell ref="T3678:X3678"/>
    <mergeCell ref="Z3678:AB3678"/>
    <mergeCell ref="B3677:C3677"/>
    <mergeCell ref="H3677:I3677"/>
    <mergeCell ref="J3677:M3677"/>
    <mergeCell ref="O3677:R3677"/>
    <mergeCell ref="T3677:X3677"/>
    <mergeCell ref="Z3677:AB3677"/>
    <mergeCell ref="B3676:C3676"/>
    <mergeCell ref="H3676:I3676"/>
    <mergeCell ref="J3676:M3676"/>
    <mergeCell ref="O3676:R3676"/>
    <mergeCell ref="T3676:X3676"/>
    <mergeCell ref="Z3676:AB3676"/>
    <mergeCell ref="B3675:C3675"/>
    <mergeCell ref="H3675:I3675"/>
    <mergeCell ref="J3675:M3675"/>
    <mergeCell ref="O3675:R3675"/>
    <mergeCell ref="T3675:X3675"/>
    <mergeCell ref="Z3675:AB3675"/>
    <mergeCell ref="B3674:C3674"/>
    <mergeCell ref="H3674:I3674"/>
    <mergeCell ref="J3674:M3674"/>
    <mergeCell ref="O3674:R3674"/>
    <mergeCell ref="T3674:X3674"/>
    <mergeCell ref="Z3674:AB3674"/>
    <mergeCell ref="B3673:C3673"/>
    <mergeCell ref="H3673:I3673"/>
    <mergeCell ref="J3673:M3673"/>
    <mergeCell ref="O3673:R3673"/>
    <mergeCell ref="T3673:X3673"/>
    <mergeCell ref="Z3673:AB3673"/>
    <mergeCell ref="B3672:C3672"/>
    <mergeCell ref="H3672:I3672"/>
    <mergeCell ref="J3672:M3672"/>
    <mergeCell ref="O3672:R3672"/>
    <mergeCell ref="T3672:X3672"/>
    <mergeCell ref="Z3672:AB3672"/>
    <mergeCell ref="B3671:C3671"/>
    <mergeCell ref="H3671:I3671"/>
    <mergeCell ref="J3671:M3671"/>
    <mergeCell ref="O3671:R3671"/>
    <mergeCell ref="T3671:X3671"/>
    <mergeCell ref="Z3671:AB3671"/>
    <mergeCell ref="B3670:C3670"/>
    <mergeCell ref="H3670:I3670"/>
    <mergeCell ref="J3670:M3670"/>
    <mergeCell ref="O3670:R3670"/>
    <mergeCell ref="T3670:X3670"/>
    <mergeCell ref="Z3670:AB3670"/>
    <mergeCell ref="B3669:C3669"/>
    <mergeCell ref="H3669:I3669"/>
    <mergeCell ref="J3669:M3669"/>
    <mergeCell ref="O3669:R3669"/>
    <mergeCell ref="T3669:X3669"/>
    <mergeCell ref="Z3669:AB3669"/>
    <mergeCell ref="B3668:C3668"/>
    <mergeCell ref="H3668:I3668"/>
    <mergeCell ref="J3668:M3668"/>
    <mergeCell ref="O3668:R3668"/>
    <mergeCell ref="T3668:X3668"/>
    <mergeCell ref="Z3668:AB3668"/>
    <mergeCell ref="B3667:C3667"/>
    <mergeCell ref="H3667:I3667"/>
    <mergeCell ref="J3667:M3667"/>
    <mergeCell ref="O3667:R3667"/>
    <mergeCell ref="T3667:X3667"/>
    <mergeCell ref="Z3667:AB3667"/>
    <mergeCell ref="B3666:C3666"/>
    <mergeCell ref="H3666:I3666"/>
    <mergeCell ref="J3666:M3666"/>
    <mergeCell ref="O3666:R3666"/>
    <mergeCell ref="T3666:X3666"/>
    <mergeCell ref="Z3666:AB3666"/>
    <mergeCell ref="B3665:C3665"/>
    <mergeCell ref="H3665:I3665"/>
    <mergeCell ref="J3665:M3665"/>
    <mergeCell ref="O3665:R3665"/>
    <mergeCell ref="T3665:X3665"/>
    <mergeCell ref="Z3665:AB3665"/>
    <mergeCell ref="B3664:C3664"/>
    <mergeCell ref="H3664:I3664"/>
    <mergeCell ref="J3664:M3664"/>
    <mergeCell ref="O3664:R3664"/>
    <mergeCell ref="T3664:X3664"/>
    <mergeCell ref="Z3664:AB3664"/>
    <mergeCell ref="B3663:C3663"/>
    <mergeCell ref="H3663:I3663"/>
    <mergeCell ref="J3663:M3663"/>
    <mergeCell ref="O3663:R3663"/>
    <mergeCell ref="T3663:X3663"/>
    <mergeCell ref="Z3663:AB3663"/>
    <mergeCell ref="B3662:C3662"/>
    <mergeCell ref="H3662:I3662"/>
    <mergeCell ref="J3662:M3662"/>
    <mergeCell ref="O3662:R3662"/>
    <mergeCell ref="T3662:X3662"/>
    <mergeCell ref="Z3662:AB3662"/>
    <mergeCell ref="B3661:C3661"/>
    <mergeCell ref="H3661:I3661"/>
    <mergeCell ref="J3661:M3661"/>
    <mergeCell ref="O3661:R3661"/>
    <mergeCell ref="T3661:X3661"/>
    <mergeCell ref="Z3661:AB3661"/>
    <mergeCell ref="B3660:C3660"/>
    <mergeCell ref="H3660:I3660"/>
    <mergeCell ref="J3660:M3660"/>
    <mergeCell ref="O3660:R3660"/>
    <mergeCell ref="T3660:X3660"/>
    <mergeCell ref="Z3660:AB3660"/>
    <mergeCell ref="B3659:C3659"/>
    <mergeCell ref="H3659:I3659"/>
    <mergeCell ref="J3659:M3659"/>
    <mergeCell ref="O3659:R3659"/>
    <mergeCell ref="T3659:X3659"/>
    <mergeCell ref="Z3659:AB3659"/>
    <mergeCell ref="B3658:F3658"/>
    <mergeCell ref="H3658:I3658"/>
    <mergeCell ref="J3658:M3658"/>
    <mergeCell ref="O3658:R3658"/>
    <mergeCell ref="T3658:X3658"/>
    <mergeCell ref="Z3658:AB3658"/>
    <mergeCell ref="B3657:C3657"/>
    <mergeCell ref="H3657:I3657"/>
    <mergeCell ref="J3657:M3657"/>
    <mergeCell ref="O3657:R3657"/>
    <mergeCell ref="T3657:X3657"/>
    <mergeCell ref="Z3657:AB3657"/>
    <mergeCell ref="B3656:C3656"/>
    <mergeCell ref="H3656:I3656"/>
    <mergeCell ref="J3656:M3656"/>
    <mergeCell ref="O3656:R3656"/>
    <mergeCell ref="T3656:X3656"/>
    <mergeCell ref="Z3656:AB3656"/>
    <mergeCell ref="B3655:C3655"/>
    <mergeCell ref="H3655:I3655"/>
    <mergeCell ref="J3655:M3655"/>
    <mergeCell ref="O3655:R3655"/>
    <mergeCell ref="T3655:X3655"/>
    <mergeCell ref="Z3655:AB3655"/>
    <mergeCell ref="B3654:C3654"/>
    <mergeCell ref="H3654:I3654"/>
    <mergeCell ref="J3654:M3654"/>
    <mergeCell ref="O3654:R3654"/>
    <mergeCell ref="T3654:X3654"/>
    <mergeCell ref="Z3654:AB3654"/>
    <mergeCell ref="B3653:C3653"/>
    <mergeCell ref="H3653:I3653"/>
    <mergeCell ref="J3653:M3653"/>
    <mergeCell ref="O3653:R3653"/>
    <mergeCell ref="T3653:X3653"/>
    <mergeCell ref="Z3653:AB3653"/>
    <mergeCell ref="B3652:C3652"/>
    <mergeCell ref="H3652:I3652"/>
    <mergeCell ref="J3652:M3652"/>
    <mergeCell ref="O3652:R3652"/>
    <mergeCell ref="T3652:X3652"/>
    <mergeCell ref="Z3652:AB3652"/>
    <mergeCell ref="B3651:C3651"/>
    <mergeCell ref="H3651:I3651"/>
    <mergeCell ref="J3651:M3651"/>
    <mergeCell ref="O3651:R3651"/>
    <mergeCell ref="T3651:X3651"/>
    <mergeCell ref="Z3651:AB3651"/>
    <mergeCell ref="B3650:C3650"/>
    <mergeCell ref="H3650:I3650"/>
    <mergeCell ref="J3650:M3650"/>
    <mergeCell ref="O3650:R3650"/>
    <mergeCell ref="T3650:X3650"/>
    <mergeCell ref="Z3650:AB3650"/>
    <mergeCell ref="B3649:C3649"/>
    <mergeCell ref="H3649:I3649"/>
    <mergeCell ref="J3649:M3649"/>
    <mergeCell ref="O3649:R3649"/>
    <mergeCell ref="T3649:X3649"/>
    <mergeCell ref="Z3649:AB3649"/>
    <mergeCell ref="B3648:C3648"/>
    <mergeCell ref="H3648:I3648"/>
    <mergeCell ref="J3648:M3648"/>
    <mergeCell ref="O3648:R3648"/>
    <mergeCell ref="T3648:X3648"/>
    <mergeCell ref="Z3648:AB3648"/>
    <mergeCell ref="B3647:C3647"/>
    <mergeCell ref="H3647:I3647"/>
    <mergeCell ref="J3647:M3647"/>
    <mergeCell ref="O3647:R3647"/>
    <mergeCell ref="T3647:X3647"/>
    <mergeCell ref="Z3647:AB3647"/>
    <mergeCell ref="B3646:C3646"/>
    <mergeCell ref="H3646:I3646"/>
    <mergeCell ref="J3646:M3646"/>
    <mergeCell ref="O3646:R3646"/>
    <mergeCell ref="T3646:X3646"/>
    <mergeCell ref="Z3646:AB3646"/>
    <mergeCell ref="B3645:C3645"/>
    <mergeCell ref="H3645:I3645"/>
    <mergeCell ref="J3645:M3645"/>
    <mergeCell ref="O3645:R3645"/>
    <mergeCell ref="T3645:X3645"/>
    <mergeCell ref="Z3645:AB3645"/>
    <mergeCell ref="B3644:F3644"/>
    <mergeCell ref="H3644:I3644"/>
    <mergeCell ref="J3644:M3644"/>
    <mergeCell ref="O3644:R3644"/>
    <mergeCell ref="T3644:X3644"/>
    <mergeCell ref="Z3644:AB3644"/>
    <mergeCell ref="B3643:C3643"/>
    <mergeCell ref="H3643:I3643"/>
    <mergeCell ref="J3643:M3643"/>
    <mergeCell ref="O3643:R3643"/>
    <mergeCell ref="T3643:X3643"/>
    <mergeCell ref="Z3643:AB3643"/>
    <mergeCell ref="B3642:C3642"/>
    <mergeCell ref="H3642:I3642"/>
    <mergeCell ref="J3642:M3642"/>
    <mergeCell ref="O3642:R3642"/>
    <mergeCell ref="T3642:X3642"/>
    <mergeCell ref="Z3642:AB3642"/>
    <mergeCell ref="B3641:C3641"/>
    <mergeCell ref="H3641:I3641"/>
    <mergeCell ref="J3641:M3641"/>
    <mergeCell ref="O3641:R3641"/>
    <mergeCell ref="T3641:X3641"/>
    <mergeCell ref="Z3641:AB3641"/>
    <mergeCell ref="B3640:C3640"/>
    <mergeCell ref="H3640:I3640"/>
    <mergeCell ref="J3640:M3640"/>
    <mergeCell ref="O3640:R3640"/>
    <mergeCell ref="T3640:X3640"/>
    <mergeCell ref="Z3640:AB3640"/>
    <mergeCell ref="B3639:F3639"/>
    <mergeCell ref="H3639:I3639"/>
    <mergeCell ref="J3639:M3639"/>
    <mergeCell ref="O3639:R3639"/>
    <mergeCell ref="T3639:X3639"/>
    <mergeCell ref="Z3639:AB3639"/>
    <mergeCell ref="B3638:C3638"/>
    <mergeCell ref="H3638:I3638"/>
    <mergeCell ref="J3638:M3638"/>
    <mergeCell ref="O3638:R3638"/>
    <mergeCell ref="T3638:X3638"/>
    <mergeCell ref="Z3638:AB3638"/>
    <mergeCell ref="B3637:C3637"/>
    <mergeCell ref="H3637:I3637"/>
    <mergeCell ref="J3637:M3637"/>
    <mergeCell ref="O3637:R3637"/>
    <mergeCell ref="T3637:X3637"/>
    <mergeCell ref="Z3637:AB3637"/>
    <mergeCell ref="B3636:C3636"/>
    <mergeCell ref="H3636:I3636"/>
    <mergeCell ref="J3636:M3636"/>
    <mergeCell ref="O3636:R3636"/>
    <mergeCell ref="T3636:X3636"/>
    <mergeCell ref="Z3636:AB3636"/>
    <mergeCell ref="B3635:C3635"/>
    <mergeCell ref="H3635:I3635"/>
    <mergeCell ref="J3635:M3635"/>
    <mergeCell ref="O3635:R3635"/>
    <mergeCell ref="T3635:X3635"/>
    <mergeCell ref="Z3635:AB3635"/>
    <mergeCell ref="B3634:C3634"/>
    <mergeCell ref="H3634:I3634"/>
    <mergeCell ref="J3634:M3634"/>
    <mergeCell ref="O3634:R3634"/>
    <mergeCell ref="T3634:X3634"/>
    <mergeCell ref="Z3634:AB3634"/>
    <mergeCell ref="B3633:C3633"/>
    <mergeCell ref="H3633:I3633"/>
    <mergeCell ref="J3633:M3633"/>
    <mergeCell ref="O3633:R3633"/>
    <mergeCell ref="T3633:X3633"/>
    <mergeCell ref="Z3633:AB3633"/>
    <mergeCell ref="B3632:C3632"/>
    <mergeCell ref="H3632:I3632"/>
    <mergeCell ref="J3632:M3632"/>
    <mergeCell ref="O3632:R3632"/>
    <mergeCell ref="T3632:X3632"/>
    <mergeCell ref="Z3632:AB3632"/>
    <mergeCell ref="B3631:C3631"/>
    <mergeCell ref="H3631:I3631"/>
    <mergeCell ref="J3631:M3631"/>
    <mergeCell ref="O3631:R3631"/>
    <mergeCell ref="T3631:X3631"/>
    <mergeCell ref="Z3631:AB3631"/>
    <mergeCell ref="B3630:C3630"/>
    <mergeCell ref="H3630:I3630"/>
    <mergeCell ref="J3630:M3630"/>
    <mergeCell ref="O3630:R3630"/>
    <mergeCell ref="T3630:X3630"/>
    <mergeCell ref="Z3630:AB3630"/>
    <mergeCell ref="B3629:C3629"/>
    <mergeCell ref="H3629:I3629"/>
    <mergeCell ref="J3629:M3629"/>
    <mergeCell ref="O3629:R3629"/>
    <mergeCell ref="T3629:X3629"/>
    <mergeCell ref="Z3629:AB3629"/>
    <mergeCell ref="B3628:C3628"/>
    <mergeCell ref="H3628:I3628"/>
    <mergeCell ref="J3628:M3628"/>
    <mergeCell ref="O3628:R3628"/>
    <mergeCell ref="T3628:X3628"/>
    <mergeCell ref="Z3628:AB3628"/>
    <mergeCell ref="B3627:C3627"/>
    <mergeCell ref="H3627:I3627"/>
    <mergeCell ref="J3627:M3627"/>
    <mergeCell ref="O3627:R3627"/>
    <mergeCell ref="T3627:X3627"/>
    <mergeCell ref="Z3627:AB3627"/>
    <mergeCell ref="B3626:C3626"/>
    <mergeCell ref="H3626:I3626"/>
    <mergeCell ref="J3626:M3626"/>
    <mergeCell ref="O3626:R3626"/>
    <mergeCell ref="T3626:X3626"/>
    <mergeCell ref="Z3626:AB3626"/>
    <mergeCell ref="B3625:C3625"/>
    <mergeCell ref="H3625:I3625"/>
    <mergeCell ref="J3625:M3625"/>
    <mergeCell ref="O3625:R3625"/>
    <mergeCell ref="T3625:X3625"/>
    <mergeCell ref="Z3625:AB3625"/>
    <mergeCell ref="B3624:C3624"/>
    <mergeCell ref="H3624:I3624"/>
    <mergeCell ref="J3624:M3624"/>
    <mergeCell ref="O3624:R3624"/>
    <mergeCell ref="T3624:X3624"/>
    <mergeCell ref="Z3624:AB3624"/>
    <mergeCell ref="B3623:C3623"/>
    <mergeCell ref="H3623:I3623"/>
    <mergeCell ref="J3623:M3623"/>
    <mergeCell ref="O3623:R3623"/>
    <mergeCell ref="T3623:X3623"/>
    <mergeCell ref="Z3623:AB3623"/>
    <mergeCell ref="B3622:C3622"/>
    <mergeCell ref="H3622:I3622"/>
    <mergeCell ref="J3622:M3622"/>
    <mergeCell ref="O3622:R3622"/>
    <mergeCell ref="T3622:X3622"/>
    <mergeCell ref="Z3622:AB3622"/>
    <mergeCell ref="B3621:C3621"/>
    <mergeCell ref="H3621:I3621"/>
    <mergeCell ref="J3621:M3621"/>
    <mergeCell ref="O3621:R3621"/>
    <mergeCell ref="T3621:X3621"/>
    <mergeCell ref="Z3621:AB3621"/>
    <mergeCell ref="B3620:C3620"/>
    <mergeCell ref="H3620:I3620"/>
    <mergeCell ref="J3620:M3620"/>
    <mergeCell ref="O3620:R3620"/>
    <mergeCell ref="T3620:X3620"/>
    <mergeCell ref="Z3620:AB3620"/>
    <mergeCell ref="B3619:C3619"/>
    <mergeCell ref="H3619:I3619"/>
    <mergeCell ref="J3619:M3619"/>
    <mergeCell ref="O3619:R3619"/>
    <mergeCell ref="T3619:X3619"/>
    <mergeCell ref="Z3619:AB3619"/>
    <mergeCell ref="B3618:C3618"/>
    <mergeCell ref="H3618:I3618"/>
    <mergeCell ref="J3618:M3618"/>
    <mergeCell ref="O3618:R3618"/>
    <mergeCell ref="T3618:X3618"/>
    <mergeCell ref="Z3618:AB3618"/>
    <mergeCell ref="B3617:C3617"/>
    <mergeCell ref="H3617:I3617"/>
    <mergeCell ref="J3617:M3617"/>
    <mergeCell ref="O3617:R3617"/>
    <mergeCell ref="T3617:X3617"/>
    <mergeCell ref="Z3617:AB3617"/>
    <mergeCell ref="B3616:C3616"/>
    <mergeCell ref="H3616:I3616"/>
    <mergeCell ref="J3616:M3616"/>
    <mergeCell ref="O3616:R3616"/>
    <mergeCell ref="T3616:X3616"/>
    <mergeCell ref="Z3616:AB3616"/>
    <mergeCell ref="B3615:C3615"/>
    <mergeCell ref="H3615:I3615"/>
    <mergeCell ref="J3615:M3615"/>
    <mergeCell ref="O3615:R3615"/>
    <mergeCell ref="T3615:X3615"/>
    <mergeCell ref="Z3615:AB3615"/>
    <mergeCell ref="B3614:C3614"/>
    <mergeCell ref="H3614:I3614"/>
    <mergeCell ref="J3614:M3614"/>
    <mergeCell ref="O3614:R3614"/>
    <mergeCell ref="T3614:X3614"/>
    <mergeCell ref="Z3614:AB3614"/>
    <mergeCell ref="B3613:C3613"/>
    <mergeCell ref="H3613:I3613"/>
    <mergeCell ref="J3613:M3613"/>
    <mergeCell ref="O3613:R3613"/>
    <mergeCell ref="T3613:X3613"/>
    <mergeCell ref="Z3613:AB3613"/>
    <mergeCell ref="B3612:C3612"/>
    <mergeCell ref="H3612:I3612"/>
    <mergeCell ref="J3612:M3612"/>
    <mergeCell ref="O3612:R3612"/>
    <mergeCell ref="T3612:X3612"/>
    <mergeCell ref="Z3612:AB3612"/>
    <mergeCell ref="B3611:C3611"/>
    <mergeCell ref="H3611:I3611"/>
    <mergeCell ref="J3611:M3611"/>
    <mergeCell ref="O3611:R3611"/>
    <mergeCell ref="T3611:X3611"/>
    <mergeCell ref="Z3611:AB3611"/>
    <mergeCell ref="B3610:C3610"/>
    <mergeCell ref="H3610:I3610"/>
    <mergeCell ref="J3610:M3610"/>
    <mergeCell ref="O3610:R3610"/>
    <mergeCell ref="T3610:X3610"/>
    <mergeCell ref="Z3610:AB3610"/>
    <mergeCell ref="B3609:C3609"/>
    <mergeCell ref="H3609:I3609"/>
    <mergeCell ref="J3609:M3609"/>
    <mergeCell ref="O3609:R3609"/>
    <mergeCell ref="T3609:X3609"/>
    <mergeCell ref="Z3609:AB3609"/>
    <mergeCell ref="B3608:C3608"/>
    <mergeCell ref="H3608:I3608"/>
    <mergeCell ref="J3608:M3608"/>
    <mergeCell ref="O3608:R3608"/>
    <mergeCell ref="T3608:X3608"/>
    <mergeCell ref="Z3608:AB3608"/>
    <mergeCell ref="B3607:C3607"/>
    <mergeCell ref="H3607:I3607"/>
    <mergeCell ref="J3607:M3607"/>
    <mergeCell ref="O3607:R3607"/>
    <mergeCell ref="T3607:X3607"/>
    <mergeCell ref="Z3607:AB3607"/>
    <mergeCell ref="B3606:C3606"/>
    <mergeCell ref="H3606:I3606"/>
    <mergeCell ref="J3606:M3606"/>
    <mergeCell ref="O3606:R3606"/>
    <mergeCell ref="T3606:X3606"/>
    <mergeCell ref="Z3606:AB3606"/>
    <mergeCell ref="B3605:C3605"/>
    <mergeCell ref="H3605:I3605"/>
    <mergeCell ref="J3605:M3605"/>
    <mergeCell ref="O3605:R3605"/>
    <mergeCell ref="T3605:X3605"/>
    <mergeCell ref="Z3605:AB3605"/>
    <mergeCell ref="B3604:F3604"/>
    <mergeCell ref="H3604:I3604"/>
    <mergeCell ref="J3604:M3604"/>
    <mergeCell ref="O3604:R3604"/>
    <mergeCell ref="T3604:X3604"/>
    <mergeCell ref="Z3604:AB3604"/>
    <mergeCell ref="B3603:C3603"/>
    <mergeCell ref="H3603:I3603"/>
    <mergeCell ref="J3603:M3603"/>
    <mergeCell ref="O3603:R3603"/>
    <mergeCell ref="T3603:X3603"/>
    <mergeCell ref="Z3603:AB3603"/>
    <mergeCell ref="B3602:C3602"/>
    <mergeCell ref="H3602:I3602"/>
    <mergeCell ref="J3602:M3602"/>
    <mergeCell ref="O3602:R3602"/>
    <mergeCell ref="T3602:X3602"/>
    <mergeCell ref="Z3602:AB3602"/>
    <mergeCell ref="B3601:C3601"/>
    <mergeCell ref="H3601:I3601"/>
    <mergeCell ref="J3601:M3601"/>
    <mergeCell ref="O3601:R3601"/>
    <mergeCell ref="T3601:X3601"/>
    <mergeCell ref="Z3601:AB3601"/>
    <mergeCell ref="B3600:C3600"/>
    <mergeCell ref="H3600:I3600"/>
    <mergeCell ref="J3600:M3600"/>
    <mergeCell ref="O3600:R3600"/>
    <mergeCell ref="T3600:X3600"/>
    <mergeCell ref="Z3600:AB3600"/>
    <mergeCell ref="B3599:C3599"/>
    <mergeCell ref="H3599:I3599"/>
    <mergeCell ref="J3599:M3599"/>
    <mergeCell ref="O3599:R3599"/>
    <mergeCell ref="T3599:X3599"/>
    <mergeCell ref="Z3599:AB3599"/>
    <mergeCell ref="B3598:C3598"/>
    <mergeCell ref="H3598:I3598"/>
    <mergeCell ref="J3598:M3598"/>
    <mergeCell ref="O3598:R3598"/>
    <mergeCell ref="T3598:X3598"/>
    <mergeCell ref="Z3598:AB3598"/>
    <mergeCell ref="B3597:C3597"/>
    <mergeCell ref="H3597:I3597"/>
    <mergeCell ref="J3597:M3597"/>
    <mergeCell ref="O3597:R3597"/>
    <mergeCell ref="T3597:X3597"/>
    <mergeCell ref="Z3597:AB3597"/>
    <mergeCell ref="B3596:C3596"/>
    <mergeCell ref="H3596:I3596"/>
    <mergeCell ref="J3596:M3596"/>
    <mergeCell ref="O3596:R3596"/>
    <mergeCell ref="T3596:X3596"/>
    <mergeCell ref="Z3596:AB3596"/>
    <mergeCell ref="B3595:C3595"/>
    <mergeCell ref="H3595:I3595"/>
    <mergeCell ref="J3595:M3595"/>
    <mergeCell ref="O3595:R3595"/>
    <mergeCell ref="T3595:X3595"/>
    <mergeCell ref="Z3595:AB3595"/>
    <mergeCell ref="B3594:C3594"/>
    <mergeCell ref="H3594:I3594"/>
    <mergeCell ref="J3594:M3594"/>
    <mergeCell ref="O3594:R3594"/>
    <mergeCell ref="T3594:X3594"/>
    <mergeCell ref="Z3594:AB3594"/>
    <mergeCell ref="B3593:C3593"/>
    <mergeCell ref="H3593:I3593"/>
    <mergeCell ref="J3593:M3593"/>
    <mergeCell ref="O3593:R3593"/>
    <mergeCell ref="T3593:X3593"/>
    <mergeCell ref="Z3593:AB3593"/>
    <mergeCell ref="B3592:C3592"/>
    <mergeCell ref="H3592:I3592"/>
    <mergeCell ref="J3592:M3592"/>
    <mergeCell ref="O3592:R3592"/>
    <mergeCell ref="T3592:X3592"/>
    <mergeCell ref="Z3592:AB3592"/>
    <mergeCell ref="B3591:C3591"/>
    <mergeCell ref="H3591:I3591"/>
    <mergeCell ref="J3591:M3591"/>
    <mergeCell ref="O3591:R3591"/>
    <mergeCell ref="T3591:X3591"/>
    <mergeCell ref="Z3591:AB3591"/>
    <mergeCell ref="B3590:C3590"/>
    <mergeCell ref="H3590:I3590"/>
    <mergeCell ref="J3590:M3590"/>
    <mergeCell ref="O3590:R3590"/>
    <mergeCell ref="T3590:X3590"/>
    <mergeCell ref="Z3590:AB3590"/>
    <mergeCell ref="B3589:C3589"/>
    <mergeCell ref="H3589:I3589"/>
    <mergeCell ref="J3589:M3589"/>
    <mergeCell ref="O3589:R3589"/>
    <mergeCell ref="T3589:X3589"/>
    <mergeCell ref="Z3589:AB3589"/>
    <mergeCell ref="B3588:C3588"/>
    <mergeCell ref="H3588:I3588"/>
    <mergeCell ref="J3588:M3588"/>
    <mergeCell ref="O3588:R3588"/>
    <mergeCell ref="T3588:X3588"/>
    <mergeCell ref="Z3588:AB3588"/>
    <mergeCell ref="B3587:C3587"/>
    <mergeCell ref="H3587:I3587"/>
    <mergeCell ref="J3587:M3587"/>
    <mergeCell ref="O3587:R3587"/>
    <mergeCell ref="T3587:X3587"/>
    <mergeCell ref="Z3587:AB3587"/>
    <mergeCell ref="B3586:C3586"/>
    <mergeCell ref="H3586:I3586"/>
    <mergeCell ref="J3586:M3586"/>
    <mergeCell ref="O3586:R3586"/>
    <mergeCell ref="T3586:X3586"/>
    <mergeCell ref="Z3586:AB3586"/>
    <mergeCell ref="B3585:C3585"/>
    <mergeCell ref="H3585:I3585"/>
    <mergeCell ref="J3585:M3585"/>
    <mergeCell ref="O3585:R3585"/>
    <mergeCell ref="T3585:X3585"/>
    <mergeCell ref="Z3585:AB3585"/>
    <mergeCell ref="B3584:C3584"/>
    <mergeCell ref="H3584:I3584"/>
    <mergeCell ref="J3584:M3584"/>
    <mergeCell ref="O3584:R3584"/>
    <mergeCell ref="T3584:X3584"/>
    <mergeCell ref="Z3584:AB3584"/>
    <mergeCell ref="B3583:C3583"/>
    <mergeCell ref="H3583:I3583"/>
    <mergeCell ref="J3583:M3583"/>
    <mergeCell ref="O3583:R3583"/>
    <mergeCell ref="T3583:X3583"/>
    <mergeCell ref="Z3583:AB3583"/>
    <mergeCell ref="B3582:C3582"/>
    <mergeCell ref="H3582:I3582"/>
    <mergeCell ref="J3582:M3582"/>
    <mergeCell ref="O3582:R3582"/>
    <mergeCell ref="T3582:X3582"/>
    <mergeCell ref="Z3582:AB3582"/>
    <mergeCell ref="B3581:C3581"/>
    <mergeCell ref="H3581:I3581"/>
    <mergeCell ref="J3581:M3581"/>
    <mergeCell ref="O3581:R3581"/>
    <mergeCell ref="T3581:X3581"/>
    <mergeCell ref="Z3581:AB3581"/>
    <mergeCell ref="B3580:C3580"/>
    <mergeCell ref="H3580:I3580"/>
    <mergeCell ref="J3580:M3580"/>
    <mergeCell ref="O3580:R3580"/>
    <mergeCell ref="T3580:X3580"/>
    <mergeCell ref="Z3580:AB3580"/>
    <mergeCell ref="B3579:C3579"/>
    <mergeCell ref="H3579:I3579"/>
    <mergeCell ref="J3579:M3579"/>
    <mergeCell ref="O3579:R3579"/>
    <mergeCell ref="T3579:X3579"/>
    <mergeCell ref="Z3579:AB3579"/>
    <mergeCell ref="B3578:C3578"/>
    <mergeCell ref="H3578:I3578"/>
    <mergeCell ref="J3578:M3578"/>
    <mergeCell ref="O3578:R3578"/>
    <mergeCell ref="T3578:X3578"/>
    <mergeCell ref="Z3578:AB3578"/>
    <mergeCell ref="B3577:C3577"/>
    <mergeCell ref="H3577:I3577"/>
    <mergeCell ref="J3577:M3577"/>
    <mergeCell ref="O3577:R3577"/>
    <mergeCell ref="T3577:X3577"/>
    <mergeCell ref="Z3577:AB3577"/>
    <mergeCell ref="B3576:C3576"/>
    <mergeCell ref="H3576:I3576"/>
    <mergeCell ref="J3576:M3576"/>
    <mergeCell ref="O3576:R3576"/>
    <mergeCell ref="T3576:X3576"/>
    <mergeCell ref="Z3576:AB3576"/>
    <mergeCell ref="B3575:C3575"/>
    <mergeCell ref="H3575:I3575"/>
    <mergeCell ref="J3575:M3575"/>
    <mergeCell ref="O3575:R3575"/>
    <mergeCell ref="T3575:X3575"/>
    <mergeCell ref="Z3575:AB3575"/>
    <mergeCell ref="B3574:C3574"/>
    <mergeCell ref="H3574:I3574"/>
    <mergeCell ref="J3574:M3574"/>
    <mergeCell ref="O3574:R3574"/>
    <mergeCell ref="T3574:X3574"/>
    <mergeCell ref="Z3574:AB3574"/>
    <mergeCell ref="B3573:C3573"/>
    <mergeCell ref="H3573:I3573"/>
    <mergeCell ref="J3573:M3573"/>
    <mergeCell ref="O3573:R3573"/>
    <mergeCell ref="T3573:X3573"/>
    <mergeCell ref="Z3573:AB3573"/>
    <mergeCell ref="B3572:C3572"/>
    <mergeCell ref="H3572:I3572"/>
    <mergeCell ref="J3572:M3572"/>
    <mergeCell ref="O3572:R3572"/>
    <mergeCell ref="T3572:X3572"/>
    <mergeCell ref="Z3572:AB3572"/>
    <mergeCell ref="B3571:C3571"/>
    <mergeCell ref="H3571:I3571"/>
    <mergeCell ref="J3571:M3571"/>
    <mergeCell ref="O3571:R3571"/>
    <mergeCell ref="T3571:X3571"/>
    <mergeCell ref="Z3571:AB3571"/>
    <mergeCell ref="B3570:C3570"/>
    <mergeCell ref="H3570:I3570"/>
    <mergeCell ref="J3570:M3570"/>
    <mergeCell ref="O3570:R3570"/>
    <mergeCell ref="T3570:X3570"/>
    <mergeCell ref="Z3570:AB3570"/>
    <mergeCell ref="B3569:C3569"/>
    <mergeCell ref="H3569:I3569"/>
    <mergeCell ref="J3569:M3569"/>
    <mergeCell ref="O3569:R3569"/>
    <mergeCell ref="T3569:X3569"/>
    <mergeCell ref="Z3569:AB3569"/>
    <mergeCell ref="B3568:C3568"/>
    <mergeCell ref="H3568:I3568"/>
    <mergeCell ref="J3568:M3568"/>
    <mergeCell ref="O3568:R3568"/>
    <mergeCell ref="T3568:X3568"/>
    <mergeCell ref="Z3568:AB3568"/>
    <mergeCell ref="B3567:C3567"/>
    <mergeCell ref="H3567:I3567"/>
    <mergeCell ref="J3567:M3567"/>
    <mergeCell ref="O3567:R3567"/>
    <mergeCell ref="T3567:X3567"/>
    <mergeCell ref="Z3567:AB3567"/>
    <mergeCell ref="B3566:C3566"/>
    <mergeCell ref="H3566:I3566"/>
    <mergeCell ref="J3566:M3566"/>
    <mergeCell ref="O3566:R3566"/>
    <mergeCell ref="T3566:X3566"/>
    <mergeCell ref="Z3566:AB3566"/>
    <mergeCell ref="B3565:C3565"/>
    <mergeCell ref="H3565:I3565"/>
    <mergeCell ref="J3565:M3565"/>
    <mergeCell ref="O3565:R3565"/>
    <mergeCell ref="T3565:X3565"/>
    <mergeCell ref="Z3565:AB3565"/>
    <mergeCell ref="B3564:C3564"/>
    <mergeCell ref="H3564:I3564"/>
    <mergeCell ref="J3564:M3564"/>
    <mergeCell ref="O3564:R3564"/>
    <mergeCell ref="T3564:X3564"/>
    <mergeCell ref="Z3564:AB3564"/>
    <mergeCell ref="B3563:C3563"/>
    <mergeCell ref="H3563:I3563"/>
    <mergeCell ref="J3563:M3563"/>
    <mergeCell ref="O3563:R3563"/>
    <mergeCell ref="T3563:X3563"/>
    <mergeCell ref="Z3563:AB3563"/>
    <mergeCell ref="B3562:C3562"/>
    <mergeCell ref="H3562:I3562"/>
    <mergeCell ref="J3562:M3562"/>
    <mergeCell ref="O3562:R3562"/>
    <mergeCell ref="T3562:X3562"/>
    <mergeCell ref="Z3562:AB3562"/>
    <mergeCell ref="B3561:C3561"/>
    <mergeCell ref="H3561:I3561"/>
    <mergeCell ref="J3561:M3561"/>
    <mergeCell ref="O3561:R3561"/>
    <mergeCell ref="T3561:X3561"/>
    <mergeCell ref="Z3561:AB3561"/>
    <mergeCell ref="B3560:C3560"/>
    <mergeCell ref="H3560:I3560"/>
    <mergeCell ref="J3560:M3560"/>
    <mergeCell ref="O3560:R3560"/>
    <mergeCell ref="T3560:X3560"/>
    <mergeCell ref="Z3560:AB3560"/>
    <mergeCell ref="B3559:C3559"/>
    <mergeCell ref="H3559:I3559"/>
    <mergeCell ref="J3559:M3559"/>
    <mergeCell ref="O3559:R3559"/>
    <mergeCell ref="T3559:X3559"/>
    <mergeCell ref="Z3559:AB3559"/>
    <mergeCell ref="B3558:C3558"/>
    <mergeCell ref="H3558:I3558"/>
    <mergeCell ref="J3558:M3558"/>
    <mergeCell ref="O3558:R3558"/>
    <mergeCell ref="T3558:X3558"/>
    <mergeCell ref="Z3558:AB3558"/>
    <mergeCell ref="B3557:C3557"/>
    <mergeCell ref="H3557:I3557"/>
    <mergeCell ref="J3557:M3557"/>
    <mergeCell ref="O3557:R3557"/>
    <mergeCell ref="T3557:X3557"/>
    <mergeCell ref="Z3557:AB3557"/>
    <mergeCell ref="B3556:C3556"/>
    <mergeCell ref="H3556:I3556"/>
    <mergeCell ref="J3556:M3556"/>
    <mergeCell ref="O3556:R3556"/>
    <mergeCell ref="T3556:X3556"/>
    <mergeCell ref="Z3556:AB3556"/>
    <mergeCell ref="B3555:C3555"/>
    <mergeCell ref="H3555:I3555"/>
    <mergeCell ref="J3555:M3555"/>
    <mergeCell ref="O3555:R3555"/>
    <mergeCell ref="T3555:X3555"/>
    <mergeCell ref="Z3555:AB3555"/>
    <mergeCell ref="B3554:C3554"/>
    <mergeCell ref="H3554:I3554"/>
    <mergeCell ref="J3554:M3554"/>
    <mergeCell ref="O3554:R3554"/>
    <mergeCell ref="T3554:X3554"/>
    <mergeCell ref="Z3554:AB3554"/>
    <mergeCell ref="B3553:C3553"/>
    <mergeCell ref="H3553:I3553"/>
    <mergeCell ref="J3553:M3553"/>
    <mergeCell ref="O3553:R3553"/>
    <mergeCell ref="T3553:X3553"/>
    <mergeCell ref="Z3553:AB3553"/>
    <mergeCell ref="B3552:C3552"/>
    <mergeCell ref="H3552:I3552"/>
    <mergeCell ref="J3552:M3552"/>
    <mergeCell ref="O3552:R3552"/>
    <mergeCell ref="T3552:X3552"/>
    <mergeCell ref="Z3552:AB3552"/>
    <mergeCell ref="B3551:C3551"/>
    <mergeCell ref="H3551:I3551"/>
    <mergeCell ref="J3551:M3551"/>
    <mergeCell ref="O3551:R3551"/>
    <mergeCell ref="T3551:X3551"/>
    <mergeCell ref="Z3551:AB3551"/>
    <mergeCell ref="B3550:C3550"/>
    <mergeCell ref="H3550:I3550"/>
    <mergeCell ref="J3550:M3550"/>
    <mergeCell ref="O3550:R3550"/>
    <mergeCell ref="T3550:X3550"/>
    <mergeCell ref="Z3550:AB3550"/>
    <mergeCell ref="B3549:C3549"/>
    <mergeCell ref="H3549:I3549"/>
    <mergeCell ref="J3549:M3549"/>
    <mergeCell ref="O3549:R3549"/>
    <mergeCell ref="T3549:X3549"/>
    <mergeCell ref="Z3549:AB3549"/>
    <mergeCell ref="B3548:C3548"/>
    <mergeCell ref="H3548:I3548"/>
    <mergeCell ref="J3548:M3548"/>
    <mergeCell ref="O3548:R3548"/>
    <mergeCell ref="T3548:X3548"/>
    <mergeCell ref="Z3548:AB3548"/>
    <mergeCell ref="B3547:C3547"/>
    <mergeCell ref="H3547:I3547"/>
    <mergeCell ref="J3547:M3547"/>
    <mergeCell ref="O3547:R3547"/>
    <mergeCell ref="T3547:X3547"/>
    <mergeCell ref="Z3547:AB3547"/>
    <mergeCell ref="B3546:C3546"/>
    <mergeCell ref="H3546:I3546"/>
    <mergeCell ref="J3546:M3546"/>
    <mergeCell ref="O3546:R3546"/>
    <mergeCell ref="T3546:X3546"/>
    <mergeCell ref="Z3546:AB3546"/>
    <mergeCell ref="B3545:C3545"/>
    <mergeCell ref="H3545:I3545"/>
    <mergeCell ref="J3545:M3545"/>
    <mergeCell ref="O3545:R3545"/>
    <mergeCell ref="T3545:X3545"/>
    <mergeCell ref="Z3545:AB3545"/>
    <mergeCell ref="B3544:C3544"/>
    <mergeCell ref="H3544:I3544"/>
    <mergeCell ref="J3544:M3544"/>
    <mergeCell ref="O3544:R3544"/>
    <mergeCell ref="T3544:X3544"/>
    <mergeCell ref="Z3544:AB3544"/>
    <mergeCell ref="B3543:C3543"/>
    <mergeCell ref="H3543:I3543"/>
    <mergeCell ref="J3543:M3543"/>
    <mergeCell ref="O3543:R3543"/>
    <mergeCell ref="T3543:X3543"/>
    <mergeCell ref="Z3543:AB3543"/>
    <mergeCell ref="B3542:C3542"/>
    <mergeCell ref="H3542:I3542"/>
    <mergeCell ref="J3542:M3542"/>
    <mergeCell ref="O3542:R3542"/>
    <mergeCell ref="T3542:X3542"/>
    <mergeCell ref="Z3542:AB3542"/>
    <mergeCell ref="B3541:C3541"/>
    <mergeCell ref="H3541:I3541"/>
    <mergeCell ref="J3541:M3541"/>
    <mergeCell ref="O3541:R3541"/>
    <mergeCell ref="T3541:X3541"/>
    <mergeCell ref="Z3541:AB3541"/>
    <mergeCell ref="B3540:C3540"/>
    <mergeCell ref="H3540:I3540"/>
    <mergeCell ref="J3540:M3540"/>
    <mergeCell ref="O3540:R3540"/>
    <mergeCell ref="T3540:X3540"/>
    <mergeCell ref="Z3540:AB3540"/>
    <mergeCell ref="B3539:C3539"/>
    <mergeCell ref="H3539:I3539"/>
    <mergeCell ref="J3539:M3539"/>
    <mergeCell ref="O3539:R3539"/>
    <mergeCell ref="T3539:X3539"/>
    <mergeCell ref="Z3539:AB3539"/>
    <mergeCell ref="B3538:C3538"/>
    <mergeCell ref="H3538:I3538"/>
    <mergeCell ref="J3538:M3538"/>
    <mergeCell ref="O3538:R3538"/>
    <mergeCell ref="T3538:X3538"/>
    <mergeCell ref="Z3538:AB3538"/>
    <mergeCell ref="B3537:C3537"/>
    <mergeCell ref="H3537:I3537"/>
    <mergeCell ref="J3537:M3537"/>
    <mergeCell ref="O3537:R3537"/>
    <mergeCell ref="T3537:X3537"/>
    <mergeCell ref="Z3537:AB3537"/>
    <mergeCell ref="B3536:C3536"/>
    <mergeCell ref="H3536:I3536"/>
    <mergeCell ref="J3536:M3536"/>
    <mergeCell ref="O3536:R3536"/>
    <mergeCell ref="T3536:X3536"/>
    <mergeCell ref="Z3536:AB3536"/>
    <mergeCell ref="B3535:C3535"/>
    <mergeCell ref="H3535:I3535"/>
    <mergeCell ref="J3535:M3535"/>
    <mergeCell ref="O3535:R3535"/>
    <mergeCell ref="T3535:X3535"/>
    <mergeCell ref="Z3535:AB3535"/>
    <mergeCell ref="B3534:C3534"/>
    <mergeCell ref="H3534:I3534"/>
    <mergeCell ref="J3534:M3534"/>
    <mergeCell ref="O3534:R3534"/>
    <mergeCell ref="T3534:X3534"/>
    <mergeCell ref="Z3534:AB3534"/>
    <mergeCell ref="B3533:C3533"/>
    <mergeCell ref="H3533:I3533"/>
    <mergeCell ref="J3533:M3533"/>
    <mergeCell ref="O3533:R3533"/>
    <mergeCell ref="T3533:X3533"/>
    <mergeCell ref="Z3533:AB3533"/>
    <mergeCell ref="B3532:C3532"/>
    <mergeCell ref="H3532:I3532"/>
    <mergeCell ref="J3532:M3532"/>
    <mergeCell ref="O3532:R3532"/>
    <mergeCell ref="T3532:X3532"/>
    <mergeCell ref="Z3532:AB3532"/>
    <mergeCell ref="B3531:C3531"/>
    <mergeCell ref="H3531:I3531"/>
    <mergeCell ref="J3531:M3531"/>
    <mergeCell ref="O3531:R3531"/>
    <mergeCell ref="T3531:X3531"/>
    <mergeCell ref="Z3531:AB3531"/>
    <mergeCell ref="B3530:C3530"/>
    <mergeCell ref="H3530:I3530"/>
    <mergeCell ref="J3530:M3530"/>
    <mergeCell ref="O3530:R3530"/>
    <mergeCell ref="T3530:X3530"/>
    <mergeCell ref="Z3530:AB3530"/>
    <mergeCell ref="B3529:C3529"/>
    <mergeCell ref="H3529:I3529"/>
    <mergeCell ref="J3529:M3529"/>
    <mergeCell ref="O3529:R3529"/>
    <mergeCell ref="T3529:X3529"/>
    <mergeCell ref="Z3529:AB3529"/>
    <mergeCell ref="B3528:C3528"/>
    <mergeCell ref="H3528:I3528"/>
    <mergeCell ref="J3528:M3528"/>
    <mergeCell ref="O3528:R3528"/>
    <mergeCell ref="T3528:X3528"/>
    <mergeCell ref="Z3528:AB3528"/>
    <mergeCell ref="B3527:C3527"/>
    <mergeCell ref="H3527:I3527"/>
    <mergeCell ref="J3527:M3527"/>
    <mergeCell ref="O3527:R3527"/>
    <mergeCell ref="T3527:X3527"/>
    <mergeCell ref="Z3527:AB3527"/>
    <mergeCell ref="B3526:C3526"/>
    <mergeCell ref="H3526:I3526"/>
    <mergeCell ref="J3526:M3526"/>
    <mergeCell ref="O3526:R3526"/>
    <mergeCell ref="T3526:X3526"/>
    <mergeCell ref="Z3526:AB3526"/>
    <mergeCell ref="B3525:C3525"/>
    <mergeCell ref="H3525:I3525"/>
    <mergeCell ref="J3525:M3525"/>
    <mergeCell ref="O3525:R3525"/>
    <mergeCell ref="T3525:X3525"/>
    <mergeCell ref="Z3525:AB3525"/>
    <mergeCell ref="B3524:C3524"/>
    <mergeCell ref="H3524:I3524"/>
    <mergeCell ref="J3524:M3524"/>
    <mergeCell ref="O3524:R3524"/>
    <mergeCell ref="T3524:X3524"/>
    <mergeCell ref="Z3524:AB3524"/>
    <mergeCell ref="B3523:C3523"/>
    <mergeCell ref="H3523:I3523"/>
    <mergeCell ref="J3523:M3523"/>
    <mergeCell ref="O3523:R3523"/>
    <mergeCell ref="T3523:X3523"/>
    <mergeCell ref="Z3523:AB3523"/>
    <mergeCell ref="B3522:C3522"/>
    <mergeCell ref="H3522:I3522"/>
    <mergeCell ref="J3522:M3522"/>
    <mergeCell ref="O3522:R3522"/>
    <mergeCell ref="T3522:X3522"/>
    <mergeCell ref="Z3522:AB3522"/>
    <mergeCell ref="B3521:C3521"/>
    <mergeCell ref="H3521:I3521"/>
    <mergeCell ref="J3521:M3521"/>
    <mergeCell ref="O3521:R3521"/>
    <mergeCell ref="T3521:X3521"/>
    <mergeCell ref="Z3521:AB3521"/>
    <mergeCell ref="B3520:C3520"/>
    <mergeCell ref="H3520:I3520"/>
    <mergeCell ref="J3520:M3520"/>
    <mergeCell ref="O3520:R3520"/>
    <mergeCell ref="T3520:X3520"/>
    <mergeCell ref="Z3520:AB3520"/>
    <mergeCell ref="B3519:C3519"/>
    <mergeCell ref="H3519:I3519"/>
    <mergeCell ref="J3519:M3519"/>
    <mergeCell ref="O3519:R3519"/>
    <mergeCell ref="T3519:X3519"/>
    <mergeCell ref="Z3519:AB3519"/>
    <mergeCell ref="B3518:C3518"/>
    <mergeCell ref="H3518:I3518"/>
    <mergeCell ref="J3518:M3518"/>
    <mergeCell ref="O3518:R3518"/>
    <mergeCell ref="T3518:X3518"/>
    <mergeCell ref="Z3518:AB3518"/>
    <mergeCell ref="B3517:C3517"/>
    <mergeCell ref="H3517:I3517"/>
    <mergeCell ref="J3517:M3517"/>
    <mergeCell ref="O3517:R3517"/>
    <mergeCell ref="T3517:X3517"/>
    <mergeCell ref="Z3517:AB3517"/>
    <mergeCell ref="B3516:C3516"/>
    <mergeCell ref="H3516:I3516"/>
    <mergeCell ref="J3516:M3516"/>
    <mergeCell ref="O3516:R3516"/>
    <mergeCell ref="T3516:X3516"/>
    <mergeCell ref="Z3516:AB3516"/>
    <mergeCell ref="B3515:C3515"/>
    <mergeCell ref="H3515:I3515"/>
    <mergeCell ref="J3515:M3515"/>
    <mergeCell ref="O3515:R3515"/>
    <mergeCell ref="T3515:X3515"/>
    <mergeCell ref="Z3515:AB3515"/>
    <mergeCell ref="B3514:C3514"/>
    <mergeCell ref="H3514:I3514"/>
    <mergeCell ref="J3514:M3514"/>
    <mergeCell ref="O3514:R3514"/>
    <mergeCell ref="T3514:X3514"/>
    <mergeCell ref="Z3514:AB3514"/>
    <mergeCell ref="B3513:C3513"/>
    <mergeCell ref="H3513:I3513"/>
    <mergeCell ref="J3513:M3513"/>
    <mergeCell ref="O3513:R3513"/>
    <mergeCell ref="T3513:X3513"/>
    <mergeCell ref="Z3513:AB3513"/>
    <mergeCell ref="B3512:C3512"/>
    <mergeCell ref="H3512:I3512"/>
    <mergeCell ref="J3512:M3512"/>
    <mergeCell ref="O3512:R3512"/>
    <mergeCell ref="T3512:X3512"/>
    <mergeCell ref="Z3512:AB3512"/>
    <mergeCell ref="B3511:C3511"/>
    <mergeCell ref="H3511:I3511"/>
    <mergeCell ref="J3511:M3511"/>
    <mergeCell ref="O3511:R3511"/>
    <mergeCell ref="T3511:X3511"/>
    <mergeCell ref="Z3511:AB3511"/>
    <mergeCell ref="B3510:C3510"/>
    <mergeCell ref="H3510:I3510"/>
    <mergeCell ref="J3510:M3510"/>
    <mergeCell ref="O3510:R3510"/>
    <mergeCell ref="T3510:X3510"/>
    <mergeCell ref="Z3510:AB3510"/>
    <mergeCell ref="B3509:C3509"/>
    <mergeCell ref="H3509:I3509"/>
    <mergeCell ref="J3509:M3509"/>
    <mergeCell ref="O3509:R3509"/>
    <mergeCell ref="T3509:X3509"/>
    <mergeCell ref="Z3509:AB3509"/>
    <mergeCell ref="B3508:C3508"/>
    <mergeCell ref="H3508:I3508"/>
    <mergeCell ref="J3508:M3508"/>
    <mergeCell ref="O3508:R3508"/>
    <mergeCell ref="T3508:X3508"/>
    <mergeCell ref="Z3508:AB3508"/>
    <mergeCell ref="B3507:C3507"/>
    <mergeCell ref="H3507:I3507"/>
    <mergeCell ref="J3507:M3507"/>
    <mergeCell ref="O3507:R3507"/>
    <mergeCell ref="T3507:X3507"/>
    <mergeCell ref="Z3507:AB3507"/>
    <mergeCell ref="B3506:C3506"/>
    <mergeCell ref="H3506:I3506"/>
    <mergeCell ref="J3506:M3506"/>
    <mergeCell ref="O3506:R3506"/>
    <mergeCell ref="T3506:X3506"/>
    <mergeCell ref="Z3506:AB3506"/>
    <mergeCell ref="B3505:C3505"/>
    <mergeCell ref="H3505:I3505"/>
    <mergeCell ref="J3505:M3505"/>
    <mergeCell ref="O3505:R3505"/>
    <mergeCell ref="T3505:X3505"/>
    <mergeCell ref="Z3505:AB3505"/>
    <mergeCell ref="B3504:C3504"/>
    <mergeCell ref="H3504:I3504"/>
    <mergeCell ref="J3504:M3504"/>
    <mergeCell ref="O3504:R3504"/>
    <mergeCell ref="T3504:X3504"/>
    <mergeCell ref="Z3504:AB3504"/>
    <mergeCell ref="B3503:C3503"/>
    <mergeCell ref="H3503:I3503"/>
    <mergeCell ref="J3503:M3503"/>
    <mergeCell ref="O3503:R3503"/>
    <mergeCell ref="T3503:X3503"/>
    <mergeCell ref="Z3503:AB3503"/>
    <mergeCell ref="B3502:C3502"/>
    <mergeCell ref="H3502:I3502"/>
    <mergeCell ref="J3502:M3502"/>
    <mergeCell ref="O3502:R3502"/>
    <mergeCell ref="T3502:X3502"/>
    <mergeCell ref="Z3502:AB3502"/>
    <mergeCell ref="B3501:C3501"/>
    <mergeCell ref="H3501:I3501"/>
    <mergeCell ref="J3501:M3501"/>
    <mergeCell ref="O3501:R3501"/>
    <mergeCell ref="T3501:X3501"/>
    <mergeCell ref="Z3501:AB3501"/>
    <mergeCell ref="B3500:C3500"/>
    <mergeCell ref="H3500:I3500"/>
    <mergeCell ref="J3500:M3500"/>
    <mergeCell ref="O3500:R3500"/>
    <mergeCell ref="T3500:X3500"/>
    <mergeCell ref="Z3500:AB3500"/>
    <mergeCell ref="B3499:C3499"/>
    <mergeCell ref="H3499:I3499"/>
    <mergeCell ref="J3499:M3499"/>
    <mergeCell ref="O3499:R3499"/>
    <mergeCell ref="T3499:X3499"/>
    <mergeCell ref="Z3499:AB3499"/>
    <mergeCell ref="B3498:C3498"/>
    <mergeCell ref="H3498:I3498"/>
    <mergeCell ref="J3498:M3498"/>
    <mergeCell ref="O3498:R3498"/>
    <mergeCell ref="T3498:X3498"/>
    <mergeCell ref="Z3498:AB3498"/>
    <mergeCell ref="B3497:C3497"/>
    <mergeCell ref="H3497:I3497"/>
    <mergeCell ref="J3497:M3497"/>
    <mergeCell ref="O3497:R3497"/>
    <mergeCell ref="T3497:X3497"/>
    <mergeCell ref="Z3497:AB3497"/>
    <mergeCell ref="B3496:C3496"/>
    <mergeCell ref="H3496:I3496"/>
    <mergeCell ref="J3496:M3496"/>
    <mergeCell ref="O3496:R3496"/>
    <mergeCell ref="T3496:X3496"/>
    <mergeCell ref="Z3496:AB3496"/>
    <mergeCell ref="B3495:C3495"/>
    <mergeCell ref="H3495:I3495"/>
    <mergeCell ref="J3495:M3495"/>
    <mergeCell ref="O3495:R3495"/>
    <mergeCell ref="T3495:X3495"/>
    <mergeCell ref="Z3495:AB3495"/>
    <mergeCell ref="B3494:C3494"/>
    <mergeCell ref="H3494:I3494"/>
    <mergeCell ref="J3494:M3494"/>
    <mergeCell ref="O3494:R3494"/>
    <mergeCell ref="T3494:X3494"/>
    <mergeCell ref="Z3494:AB3494"/>
    <mergeCell ref="B3493:C3493"/>
    <mergeCell ref="H3493:I3493"/>
    <mergeCell ref="J3493:M3493"/>
    <mergeCell ref="O3493:R3493"/>
    <mergeCell ref="T3493:X3493"/>
    <mergeCell ref="Z3493:AB3493"/>
    <mergeCell ref="B3492:C3492"/>
    <mergeCell ref="H3492:I3492"/>
    <mergeCell ref="J3492:M3492"/>
    <mergeCell ref="O3492:R3492"/>
    <mergeCell ref="T3492:X3492"/>
    <mergeCell ref="Z3492:AB3492"/>
    <mergeCell ref="B3491:C3491"/>
    <mergeCell ref="H3491:I3491"/>
    <mergeCell ref="J3491:M3491"/>
    <mergeCell ref="O3491:R3491"/>
    <mergeCell ref="T3491:X3491"/>
    <mergeCell ref="Z3491:AB3491"/>
    <mergeCell ref="B3490:C3490"/>
    <mergeCell ref="H3490:I3490"/>
    <mergeCell ref="J3490:M3490"/>
    <mergeCell ref="O3490:R3490"/>
    <mergeCell ref="T3490:X3490"/>
    <mergeCell ref="Z3490:AB3490"/>
    <mergeCell ref="B3489:C3489"/>
    <mergeCell ref="H3489:I3489"/>
    <mergeCell ref="J3489:M3489"/>
    <mergeCell ref="O3489:R3489"/>
    <mergeCell ref="T3489:X3489"/>
    <mergeCell ref="Z3489:AB3489"/>
    <mergeCell ref="B3488:C3488"/>
    <mergeCell ref="H3488:I3488"/>
    <mergeCell ref="J3488:M3488"/>
    <mergeCell ref="O3488:R3488"/>
    <mergeCell ref="T3488:X3488"/>
    <mergeCell ref="Z3488:AB3488"/>
    <mergeCell ref="B3487:C3487"/>
    <mergeCell ref="H3487:I3487"/>
    <mergeCell ref="J3487:M3487"/>
    <mergeCell ref="O3487:R3487"/>
    <mergeCell ref="T3487:X3487"/>
    <mergeCell ref="Z3487:AB3487"/>
    <mergeCell ref="B3486:C3486"/>
    <mergeCell ref="H3486:I3486"/>
    <mergeCell ref="J3486:M3486"/>
    <mergeCell ref="O3486:R3486"/>
    <mergeCell ref="T3486:X3486"/>
    <mergeCell ref="Z3486:AB3486"/>
    <mergeCell ref="B3485:C3485"/>
    <mergeCell ref="H3485:I3485"/>
    <mergeCell ref="J3485:M3485"/>
    <mergeCell ref="O3485:R3485"/>
    <mergeCell ref="T3485:X3485"/>
    <mergeCell ref="Z3485:AB3485"/>
    <mergeCell ref="B3484:C3484"/>
    <mergeCell ref="H3484:I3484"/>
    <mergeCell ref="J3484:M3484"/>
    <mergeCell ref="O3484:R3484"/>
    <mergeCell ref="T3484:X3484"/>
    <mergeCell ref="Z3484:AB3484"/>
    <mergeCell ref="B3483:C3483"/>
    <mergeCell ref="H3483:I3483"/>
    <mergeCell ref="J3483:M3483"/>
    <mergeCell ref="O3483:R3483"/>
    <mergeCell ref="T3483:X3483"/>
    <mergeCell ref="Z3483:AB3483"/>
    <mergeCell ref="B3482:C3482"/>
    <mergeCell ref="H3482:I3482"/>
    <mergeCell ref="J3482:M3482"/>
    <mergeCell ref="O3482:R3482"/>
    <mergeCell ref="T3482:X3482"/>
    <mergeCell ref="Z3482:AB3482"/>
    <mergeCell ref="B3481:C3481"/>
    <mergeCell ref="H3481:I3481"/>
    <mergeCell ref="J3481:M3481"/>
    <mergeCell ref="O3481:R3481"/>
    <mergeCell ref="T3481:X3481"/>
    <mergeCell ref="Z3481:AB3481"/>
    <mergeCell ref="B3480:C3480"/>
    <mergeCell ref="H3480:I3480"/>
    <mergeCell ref="J3480:M3480"/>
    <mergeCell ref="O3480:R3480"/>
    <mergeCell ref="T3480:X3480"/>
    <mergeCell ref="Z3480:AB3480"/>
    <mergeCell ref="B3479:C3479"/>
    <mergeCell ref="H3479:I3479"/>
    <mergeCell ref="J3479:M3479"/>
    <mergeCell ref="O3479:R3479"/>
    <mergeCell ref="T3479:X3479"/>
    <mergeCell ref="Z3479:AB3479"/>
    <mergeCell ref="B3478:C3478"/>
    <mergeCell ref="H3478:I3478"/>
    <mergeCell ref="J3478:M3478"/>
    <mergeCell ref="O3478:R3478"/>
    <mergeCell ref="T3478:X3478"/>
    <mergeCell ref="Z3478:AB3478"/>
    <mergeCell ref="B3477:C3477"/>
    <mergeCell ref="H3477:I3477"/>
    <mergeCell ref="J3477:M3477"/>
    <mergeCell ref="O3477:R3477"/>
    <mergeCell ref="T3477:X3477"/>
    <mergeCell ref="Z3477:AB3477"/>
    <mergeCell ref="B3476:C3476"/>
    <mergeCell ref="H3476:I3476"/>
    <mergeCell ref="J3476:M3476"/>
    <mergeCell ref="O3476:R3476"/>
    <mergeCell ref="T3476:X3476"/>
    <mergeCell ref="Z3476:AB3476"/>
    <mergeCell ref="B3475:C3475"/>
    <mergeCell ref="H3475:I3475"/>
    <mergeCell ref="J3475:M3475"/>
    <mergeCell ref="O3475:R3475"/>
    <mergeCell ref="T3475:X3475"/>
    <mergeCell ref="Z3475:AB3475"/>
    <mergeCell ref="B3474:C3474"/>
    <mergeCell ref="H3474:I3474"/>
    <mergeCell ref="J3474:M3474"/>
    <mergeCell ref="O3474:R3474"/>
    <mergeCell ref="T3474:X3474"/>
    <mergeCell ref="Z3474:AB3474"/>
    <mergeCell ref="B3473:C3473"/>
    <mergeCell ref="H3473:I3473"/>
    <mergeCell ref="J3473:M3473"/>
    <mergeCell ref="O3473:R3473"/>
    <mergeCell ref="T3473:X3473"/>
    <mergeCell ref="Z3473:AB3473"/>
    <mergeCell ref="B3472:C3472"/>
    <mergeCell ref="H3472:I3472"/>
    <mergeCell ref="J3472:M3472"/>
    <mergeCell ref="O3472:R3472"/>
    <mergeCell ref="T3472:X3472"/>
    <mergeCell ref="Z3472:AB3472"/>
    <mergeCell ref="B3471:C3471"/>
    <mergeCell ref="H3471:I3471"/>
    <mergeCell ref="J3471:M3471"/>
    <mergeCell ref="O3471:R3471"/>
    <mergeCell ref="T3471:X3471"/>
    <mergeCell ref="Z3471:AB3471"/>
    <mergeCell ref="B3470:C3470"/>
    <mergeCell ref="H3470:I3470"/>
    <mergeCell ref="J3470:M3470"/>
    <mergeCell ref="O3470:R3470"/>
    <mergeCell ref="T3470:X3470"/>
    <mergeCell ref="Z3470:AB3470"/>
    <mergeCell ref="B3469:C3469"/>
    <mergeCell ref="H3469:I3469"/>
    <mergeCell ref="J3469:M3469"/>
    <mergeCell ref="O3469:R3469"/>
    <mergeCell ref="T3469:X3469"/>
    <mergeCell ref="Z3469:AB3469"/>
    <mergeCell ref="B3468:C3468"/>
    <mergeCell ref="H3468:I3468"/>
    <mergeCell ref="J3468:M3468"/>
    <mergeCell ref="O3468:R3468"/>
    <mergeCell ref="T3468:X3468"/>
    <mergeCell ref="Z3468:AB3468"/>
    <mergeCell ref="B3467:C3467"/>
    <mergeCell ref="H3467:I3467"/>
    <mergeCell ref="J3467:M3467"/>
    <mergeCell ref="O3467:R3467"/>
    <mergeCell ref="T3467:X3467"/>
    <mergeCell ref="Z3467:AB3467"/>
    <mergeCell ref="B3466:C3466"/>
    <mergeCell ref="H3466:I3466"/>
    <mergeCell ref="J3466:M3466"/>
    <mergeCell ref="O3466:R3466"/>
    <mergeCell ref="T3466:X3466"/>
    <mergeCell ref="Z3466:AB3466"/>
    <mergeCell ref="B3465:C3465"/>
    <mergeCell ref="H3465:I3465"/>
    <mergeCell ref="J3465:M3465"/>
    <mergeCell ref="O3465:R3465"/>
    <mergeCell ref="T3465:X3465"/>
    <mergeCell ref="Z3465:AB3465"/>
    <mergeCell ref="B3464:C3464"/>
    <mergeCell ref="H3464:I3464"/>
    <mergeCell ref="J3464:M3464"/>
    <mergeCell ref="O3464:R3464"/>
    <mergeCell ref="T3464:X3464"/>
    <mergeCell ref="Z3464:AB3464"/>
    <mergeCell ref="B3463:C3463"/>
    <mergeCell ref="H3463:I3463"/>
    <mergeCell ref="J3463:M3463"/>
    <mergeCell ref="O3463:R3463"/>
    <mergeCell ref="T3463:X3463"/>
    <mergeCell ref="Z3463:AB3463"/>
    <mergeCell ref="B3462:C3462"/>
    <mergeCell ref="H3462:I3462"/>
    <mergeCell ref="J3462:M3462"/>
    <mergeCell ref="O3462:R3462"/>
    <mergeCell ref="T3462:X3462"/>
    <mergeCell ref="Z3462:AB3462"/>
    <mergeCell ref="B3461:C3461"/>
    <mergeCell ref="H3461:I3461"/>
    <mergeCell ref="J3461:M3461"/>
    <mergeCell ref="O3461:R3461"/>
    <mergeCell ref="T3461:X3461"/>
    <mergeCell ref="Z3461:AB3461"/>
    <mergeCell ref="B3460:C3460"/>
    <mergeCell ref="H3460:I3460"/>
    <mergeCell ref="J3460:M3460"/>
    <mergeCell ref="O3460:R3460"/>
    <mergeCell ref="T3460:X3460"/>
    <mergeCell ref="Z3460:AB3460"/>
    <mergeCell ref="B3459:C3459"/>
    <mergeCell ref="H3459:I3459"/>
    <mergeCell ref="J3459:M3459"/>
    <mergeCell ref="O3459:R3459"/>
    <mergeCell ref="T3459:X3459"/>
    <mergeCell ref="Z3459:AB3459"/>
    <mergeCell ref="B3458:C3458"/>
    <mergeCell ref="H3458:I3458"/>
    <mergeCell ref="J3458:M3458"/>
    <mergeCell ref="O3458:R3458"/>
    <mergeCell ref="T3458:X3458"/>
    <mergeCell ref="Z3458:AB3458"/>
    <mergeCell ref="B3457:C3457"/>
    <mergeCell ref="H3457:I3457"/>
    <mergeCell ref="J3457:M3457"/>
    <mergeCell ref="O3457:R3457"/>
    <mergeCell ref="T3457:X3457"/>
    <mergeCell ref="Z3457:AB3457"/>
    <mergeCell ref="B3456:C3456"/>
    <mergeCell ref="H3456:I3456"/>
    <mergeCell ref="J3456:M3456"/>
    <mergeCell ref="O3456:R3456"/>
    <mergeCell ref="T3456:X3456"/>
    <mergeCell ref="Z3456:AB3456"/>
    <mergeCell ref="B3455:C3455"/>
    <mergeCell ref="H3455:I3455"/>
    <mergeCell ref="J3455:M3455"/>
    <mergeCell ref="O3455:R3455"/>
    <mergeCell ref="T3455:X3455"/>
    <mergeCell ref="Z3455:AB3455"/>
    <mergeCell ref="B3454:C3454"/>
    <mergeCell ref="H3454:I3454"/>
    <mergeCell ref="J3454:M3454"/>
    <mergeCell ref="O3454:R3454"/>
    <mergeCell ref="T3454:X3454"/>
    <mergeCell ref="Z3454:AB3454"/>
    <mergeCell ref="B3453:C3453"/>
    <mergeCell ref="H3453:I3453"/>
    <mergeCell ref="J3453:M3453"/>
    <mergeCell ref="O3453:R3453"/>
    <mergeCell ref="T3453:X3453"/>
    <mergeCell ref="Z3453:AB3453"/>
    <mergeCell ref="B3452:C3452"/>
    <mergeCell ref="H3452:I3452"/>
    <mergeCell ref="J3452:M3452"/>
    <mergeCell ref="O3452:R3452"/>
    <mergeCell ref="T3452:X3452"/>
    <mergeCell ref="Z3452:AB3452"/>
    <mergeCell ref="B3451:C3451"/>
    <mergeCell ref="H3451:I3451"/>
    <mergeCell ref="J3451:M3451"/>
    <mergeCell ref="O3451:R3451"/>
    <mergeCell ref="T3451:X3451"/>
    <mergeCell ref="Z3451:AB3451"/>
    <mergeCell ref="B3450:C3450"/>
    <mergeCell ref="H3450:I3450"/>
    <mergeCell ref="J3450:M3450"/>
    <mergeCell ref="O3450:R3450"/>
    <mergeCell ref="T3450:X3450"/>
    <mergeCell ref="Z3450:AB3450"/>
    <mergeCell ref="B3449:C3449"/>
    <mergeCell ref="H3449:I3449"/>
    <mergeCell ref="J3449:M3449"/>
    <mergeCell ref="O3449:R3449"/>
    <mergeCell ref="T3449:X3449"/>
    <mergeCell ref="Z3449:AB3449"/>
    <mergeCell ref="B3448:C3448"/>
    <mergeCell ref="H3448:I3448"/>
    <mergeCell ref="J3448:M3448"/>
    <mergeCell ref="O3448:R3448"/>
    <mergeCell ref="T3448:X3448"/>
    <mergeCell ref="Z3448:AB3448"/>
    <mergeCell ref="B3447:C3447"/>
    <mergeCell ref="H3447:I3447"/>
    <mergeCell ref="J3447:M3447"/>
    <mergeCell ref="O3447:R3447"/>
    <mergeCell ref="T3447:X3447"/>
    <mergeCell ref="Z3447:AB3447"/>
    <mergeCell ref="B3446:C3446"/>
    <mergeCell ref="H3446:I3446"/>
    <mergeCell ref="J3446:M3446"/>
    <mergeCell ref="O3446:R3446"/>
    <mergeCell ref="T3446:X3446"/>
    <mergeCell ref="Z3446:AB3446"/>
    <mergeCell ref="B3445:C3445"/>
    <mergeCell ref="H3445:I3445"/>
    <mergeCell ref="J3445:M3445"/>
    <mergeCell ref="O3445:R3445"/>
    <mergeCell ref="T3445:X3445"/>
    <mergeCell ref="Z3445:AB3445"/>
    <mergeCell ref="B3444:C3444"/>
    <mergeCell ref="H3444:I3444"/>
    <mergeCell ref="J3444:M3444"/>
    <mergeCell ref="O3444:R3444"/>
    <mergeCell ref="T3444:X3444"/>
    <mergeCell ref="Z3444:AB3444"/>
    <mergeCell ref="B3443:C3443"/>
    <mergeCell ref="H3443:I3443"/>
    <mergeCell ref="J3443:M3443"/>
    <mergeCell ref="O3443:R3443"/>
    <mergeCell ref="T3443:X3443"/>
    <mergeCell ref="Z3443:AB3443"/>
    <mergeCell ref="B3442:C3442"/>
    <mergeCell ref="H3442:I3442"/>
    <mergeCell ref="J3442:M3442"/>
    <mergeCell ref="O3442:R3442"/>
    <mergeCell ref="T3442:X3442"/>
    <mergeCell ref="Z3442:AB3442"/>
    <mergeCell ref="B3441:C3441"/>
    <mergeCell ref="H3441:I3441"/>
    <mergeCell ref="J3441:M3441"/>
    <mergeCell ref="O3441:R3441"/>
    <mergeCell ref="T3441:X3441"/>
    <mergeCell ref="Z3441:AB3441"/>
    <mergeCell ref="B3440:C3440"/>
    <mergeCell ref="H3440:I3440"/>
    <mergeCell ref="J3440:M3440"/>
    <mergeCell ref="O3440:R3440"/>
    <mergeCell ref="T3440:X3440"/>
    <mergeCell ref="Z3440:AB3440"/>
    <mergeCell ref="B3439:C3439"/>
    <mergeCell ref="H3439:I3439"/>
    <mergeCell ref="J3439:M3439"/>
    <mergeCell ref="O3439:R3439"/>
    <mergeCell ref="T3439:X3439"/>
    <mergeCell ref="Z3439:AB3439"/>
    <mergeCell ref="B3438:C3438"/>
    <mergeCell ref="H3438:I3438"/>
    <mergeCell ref="J3438:M3438"/>
    <mergeCell ref="O3438:R3438"/>
    <mergeCell ref="T3438:X3438"/>
    <mergeCell ref="Z3438:AB3438"/>
    <mergeCell ref="B3437:C3437"/>
    <mergeCell ref="H3437:I3437"/>
    <mergeCell ref="J3437:M3437"/>
    <mergeCell ref="O3437:R3437"/>
    <mergeCell ref="T3437:X3437"/>
    <mergeCell ref="Z3437:AB3437"/>
    <mergeCell ref="B3436:C3436"/>
    <mergeCell ref="H3436:I3436"/>
    <mergeCell ref="J3436:M3436"/>
    <mergeCell ref="O3436:R3436"/>
    <mergeCell ref="T3436:X3436"/>
    <mergeCell ref="Z3436:AB3436"/>
    <mergeCell ref="B3435:C3435"/>
    <mergeCell ref="H3435:I3435"/>
    <mergeCell ref="J3435:M3435"/>
    <mergeCell ref="O3435:R3435"/>
    <mergeCell ref="T3435:X3435"/>
    <mergeCell ref="Z3435:AB3435"/>
    <mergeCell ref="B3434:C3434"/>
    <mergeCell ref="H3434:I3434"/>
    <mergeCell ref="J3434:M3434"/>
    <mergeCell ref="O3434:R3434"/>
    <mergeCell ref="T3434:X3434"/>
    <mergeCell ref="Z3434:AB3434"/>
    <mergeCell ref="B3433:C3433"/>
    <mergeCell ref="H3433:I3433"/>
    <mergeCell ref="J3433:M3433"/>
    <mergeCell ref="O3433:R3433"/>
    <mergeCell ref="T3433:X3433"/>
    <mergeCell ref="Z3433:AB3433"/>
    <mergeCell ref="B3432:C3432"/>
    <mergeCell ref="H3432:I3432"/>
    <mergeCell ref="J3432:M3432"/>
    <mergeCell ref="O3432:R3432"/>
    <mergeCell ref="T3432:X3432"/>
    <mergeCell ref="Z3432:AB3432"/>
    <mergeCell ref="B3431:C3431"/>
    <mergeCell ref="H3431:I3431"/>
    <mergeCell ref="J3431:M3431"/>
    <mergeCell ref="O3431:R3431"/>
    <mergeCell ref="T3431:X3431"/>
    <mergeCell ref="Z3431:AB3431"/>
    <mergeCell ref="B3430:C3430"/>
    <mergeCell ref="H3430:I3430"/>
    <mergeCell ref="J3430:M3430"/>
    <mergeCell ref="O3430:R3430"/>
    <mergeCell ref="T3430:X3430"/>
    <mergeCell ref="Z3430:AB3430"/>
    <mergeCell ref="B3429:C3429"/>
    <mergeCell ref="H3429:I3429"/>
    <mergeCell ref="J3429:M3429"/>
    <mergeCell ref="O3429:R3429"/>
    <mergeCell ref="T3429:X3429"/>
    <mergeCell ref="Z3429:AB3429"/>
    <mergeCell ref="B3428:C3428"/>
    <mergeCell ref="H3428:I3428"/>
    <mergeCell ref="J3428:M3428"/>
    <mergeCell ref="O3428:R3428"/>
    <mergeCell ref="T3428:X3428"/>
    <mergeCell ref="Z3428:AB3428"/>
    <mergeCell ref="B3427:C3427"/>
    <mergeCell ref="H3427:I3427"/>
    <mergeCell ref="J3427:M3427"/>
    <mergeCell ref="O3427:R3427"/>
    <mergeCell ref="T3427:X3427"/>
    <mergeCell ref="Z3427:AB3427"/>
    <mergeCell ref="B3426:C3426"/>
    <mergeCell ref="H3426:I3426"/>
    <mergeCell ref="J3426:M3426"/>
    <mergeCell ref="O3426:R3426"/>
    <mergeCell ref="T3426:X3426"/>
    <mergeCell ref="Z3426:AB3426"/>
    <mergeCell ref="B3425:C3425"/>
    <mergeCell ref="H3425:I3425"/>
    <mergeCell ref="J3425:M3425"/>
    <mergeCell ref="O3425:R3425"/>
    <mergeCell ref="T3425:X3425"/>
    <mergeCell ref="Z3425:AB3425"/>
    <mergeCell ref="B3424:C3424"/>
    <mergeCell ref="H3424:I3424"/>
    <mergeCell ref="J3424:M3424"/>
    <mergeCell ref="O3424:R3424"/>
    <mergeCell ref="T3424:X3424"/>
    <mergeCell ref="Z3424:AB3424"/>
    <mergeCell ref="B3423:C3423"/>
    <mergeCell ref="H3423:I3423"/>
    <mergeCell ref="J3423:M3423"/>
    <mergeCell ref="O3423:R3423"/>
    <mergeCell ref="T3423:X3423"/>
    <mergeCell ref="Z3423:AB3423"/>
    <mergeCell ref="B3422:C3422"/>
    <mergeCell ref="H3422:I3422"/>
    <mergeCell ref="J3422:M3422"/>
    <mergeCell ref="O3422:R3422"/>
    <mergeCell ref="T3422:X3422"/>
    <mergeCell ref="Z3422:AB3422"/>
    <mergeCell ref="B3421:C3421"/>
    <mergeCell ref="H3421:I3421"/>
    <mergeCell ref="J3421:M3421"/>
    <mergeCell ref="O3421:R3421"/>
    <mergeCell ref="T3421:X3421"/>
    <mergeCell ref="Z3421:AB3421"/>
    <mergeCell ref="B3420:C3420"/>
    <mergeCell ref="H3420:I3420"/>
    <mergeCell ref="J3420:M3420"/>
    <mergeCell ref="O3420:R3420"/>
    <mergeCell ref="T3420:X3420"/>
    <mergeCell ref="Z3420:AB3420"/>
    <mergeCell ref="B3419:C3419"/>
    <mergeCell ref="H3419:I3419"/>
    <mergeCell ref="J3419:M3419"/>
    <mergeCell ref="O3419:R3419"/>
    <mergeCell ref="T3419:X3419"/>
    <mergeCell ref="Z3419:AB3419"/>
    <mergeCell ref="B3418:C3418"/>
    <mergeCell ref="H3418:I3418"/>
    <mergeCell ref="J3418:M3418"/>
    <mergeCell ref="O3418:R3418"/>
    <mergeCell ref="T3418:X3418"/>
    <mergeCell ref="Z3418:AB3418"/>
    <mergeCell ref="B3417:C3417"/>
    <mergeCell ref="H3417:I3417"/>
    <mergeCell ref="J3417:M3417"/>
    <mergeCell ref="O3417:R3417"/>
    <mergeCell ref="T3417:X3417"/>
    <mergeCell ref="Z3417:AB3417"/>
    <mergeCell ref="B3416:C3416"/>
    <mergeCell ref="H3416:I3416"/>
    <mergeCell ref="J3416:M3416"/>
    <mergeCell ref="O3416:R3416"/>
    <mergeCell ref="T3416:X3416"/>
    <mergeCell ref="Z3416:AB3416"/>
    <mergeCell ref="B3415:C3415"/>
    <mergeCell ref="H3415:I3415"/>
    <mergeCell ref="J3415:M3415"/>
    <mergeCell ref="O3415:R3415"/>
    <mergeCell ref="T3415:X3415"/>
    <mergeCell ref="Z3415:AB3415"/>
    <mergeCell ref="B3414:C3414"/>
    <mergeCell ref="H3414:I3414"/>
    <mergeCell ref="J3414:M3414"/>
    <mergeCell ref="O3414:R3414"/>
    <mergeCell ref="T3414:X3414"/>
    <mergeCell ref="Z3414:AB3414"/>
    <mergeCell ref="B3413:C3413"/>
    <mergeCell ref="H3413:I3413"/>
    <mergeCell ref="J3413:M3413"/>
    <mergeCell ref="O3413:R3413"/>
    <mergeCell ref="T3413:X3413"/>
    <mergeCell ref="Z3413:AB3413"/>
    <mergeCell ref="B3412:C3412"/>
    <mergeCell ref="H3412:I3412"/>
    <mergeCell ref="J3412:M3412"/>
    <mergeCell ref="O3412:R3412"/>
    <mergeCell ref="T3412:X3412"/>
    <mergeCell ref="Z3412:AB3412"/>
    <mergeCell ref="B3411:C3411"/>
    <mergeCell ref="H3411:I3411"/>
    <mergeCell ref="J3411:M3411"/>
    <mergeCell ref="O3411:R3411"/>
    <mergeCell ref="T3411:X3411"/>
    <mergeCell ref="Z3411:AB3411"/>
    <mergeCell ref="B3410:C3410"/>
    <mergeCell ref="H3410:I3410"/>
    <mergeCell ref="J3410:M3410"/>
    <mergeCell ref="O3410:R3410"/>
    <mergeCell ref="T3410:X3410"/>
    <mergeCell ref="Z3410:AB3410"/>
    <mergeCell ref="B3409:C3409"/>
    <mergeCell ref="H3409:I3409"/>
    <mergeCell ref="J3409:M3409"/>
    <mergeCell ref="O3409:R3409"/>
    <mergeCell ref="T3409:X3409"/>
    <mergeCell ref="Z3409:AB3409"/>
    <mergeCell ref="B3408:C3408"/>
    <mergeCell ref="H3408:I3408"/>
    <mergeCell ref="J3408:M3408"/>
    <mergeCell ref="O3408:R3408"/>
    <mergeCell ref="T3408:X3408"/>
    <mergeCell ref="Z3408:AB3408"/>
    <mergeCell ref="B3407:C3407"/>
    <mergeCell ref="H3407:I3407"/>
    <mergeCell ref="J3407:M3407"/>
    <mergeCell ref="O3407:R3407"/>
    <mergeCell ref="T3407:X3407"/>
    <mergeCell ref="Z3407:AB3407"/>
    <mergeCell ref="B3406:C3406"/>
    <mergeCell ref="H3406:I3406"/>
    <mergeCell ref="J3406:M3406"/>
    <mergeCell ref="O3406:R3406"/>
    <mergeCell ref="T3406:X3406"/>
    <mergeCell ref="Z3406:AB3406"/>
    <mergeCell ref="B3405:C3405"/>
    <mergeCell ref="H3405:I3405"/>
    <mergeCell ref="J3405:M3405"/>
    <mergeCell ref="O3405:R3405"/>
    <mergeCell ref="T3405:X3405"/>
    <mergeCell ref="Z3405:AB3405"/>
    <mergeCell ref="B3404:C3404"/>
    <mergeCell ref="H3404:I3404"/>
    <mergeCell ref="J3404:M3404"/>
    <mergeCell ref="O3404:R3404"/>
    <mergeCell ref="T3404:X3404"/>
    <mergeCell ref="Z3404:AB3404"/>
    <mergeCell ref="B3403:C3403"/>
    <mergeCell ref="H3403:I3403"/>
    <mergeCell ref="J3403:M3403"/>
    <mergeCell ref="O3403:R3403"/>
    <mergeCell ref="T3403:X3403"/>
    <mergeCell ref="Z3403:AB3403"/>
    <mergeCell ref="B3402:C3402"/>
    <mergeCell ref="H3402:I3402"/>
    <mergeCell ref="J3402:M3402"/>
    <mergeCell ref="O3402:R3402"/>
    <mergeCell ref="T3402:X3402"/>
    <mergeCell ref="Z3402:AB3402"/>
    <mergeCell ref="B3401:C3401"/>
    <mergeCell ref="H3401:I3401"/>
    <mergeCell ref="J3401:M3401"/>
    <mergeCell ref="O3401:R3401"/>
    <mergeCell ref="T3401:X3401"/>
    <mergeCell ref="Z3401:AB3401"/>
    <mergeCell ref="B3400:C3400"/>
    <mergeCell ref="H3400:I3400"/>
    <mergeCell ref="J3400:M3400"/>
    <mergeCell ref="O3400:R3400"/>
    <mergeCell ref="T3400:X3400"/>
    <mergeCell ref="Z3400:AB3400"/>
    <mergeCell ref="B3399:C3399"/>
    <mergeCell ref="H3399:I3399"/>
    <mergeCell ref="J3399:M3399"/>
    <mergeCell ref="O3399:R3399"/>
    <mergeCell ref="T3399:X3399"/>
    <mergeCell ref="Z3399:AB3399"/>
    <mergeCell ref="B3398:C3398"/>
    <mergeCell ref="H3398:I3398"/>
    <mergeCell ref="J3398:M3398"/>
    <mergeCell ref="O3398:R3398"/>
    <mergeCell ref="T3398:X3398"/>
    <mergeCell ref="Z3398:AB3398"/>
    <mergeCell ref="B3397:C3397"/>
    <mergeCell ref="H3397:I3397"/>
    <mergeCell ref="J3397:M3397"/>
    <mergeCell ref="O3397:R3397"/>
    <mergeCell ref="T3397:X3397"/>
    <mergeCell ref="Z3397:AB3397"/>
    <mergeCell ref="B3396:C3396"/>
    <mergeCell ref="H3396:I3396"/>
    <mergeCell ref="J3396:M3396"/>
    <mergeCell ref="O3396:R3396"/>
    <mergeCell ref="T3396:X3396"/>
    <mergeCell ref="Z3396:AB3396"/>
    <mergeCell ref="B3395:C3395"/>
    <mergeCell ref="H3395:I3395"/>
    <mergeCell ref="J3395:M3395"/>
    <mergeCell ref="O3395:R3395"/>
    <mergeCell ref="T3395:X3395"/>
    <mergeCell ref="Z3395:AB3395"/>
    <mergeCell ref="B3394:C3394"/>
    <mergeCell ref="H3394:I3394"/>
    <mergeCell ref="J3394:M3394"/>
    <mergeCell ref="O3394:R3394"/>
    <mergeCell ref="T3394:X3394"/>
    <mergeCell ref="Z3394:AB3394"/>
    <mergeCell ref="B3393:C3393"/>
    <mergeCell ref="H3393:I3393"/>
    <mergeCell ref="J3393:M3393"/>
    <mergeCell ref="O3393:R3393"/>
    <mergeCell ref="T3393:X3393"/>
    <mergeCell ref="Z3393:AB3393"/>
    <mergeCell ref="B3392:C3392"/>
    <mergeCell ref="H3392:I3392"/>
    <mergeCell ref="J3392:M3392"/>
    <mergeCell ref="O3392:R3392"/>
    <mergeCell ref="T3392:X3392"/>
    <mergeCell ref="Z3392:AB3392"/>
    <mergeCell ref="B3391:C3391"/>
    <mergeCell ref="H3391:I3391"/>
    <mergeCell ref="J3391:M3391"/>
    <mergeCell ref="O3391:R3391"/>
    <mergeCell ref="T3391:X3391"/>
    <mergeCell ref="Z3391:AB3391"/>
    <mergeCell ref="B3390:C3390"/>
    <mergeCell ref="H3390:I3390"/>
    <mergeCell ref="J3390:M3390"/>
    <mergeCell ref="O3390:R3390"/>
    <mergeCell ref="T3390:X3390"/>
    <mergeCell ref="Z3390:AB3390"/>
    <mergeCell ref="B3389:C3389"/>
    <mergeCell ref="H3389:I3389"/>
    <mergeCell ref="J3389:M3389"/>
    <mergeCell ref="O3389:R3389"/>
    <mergeCell ref="T3389:X3389"/>
    <mergeCell ref="Z3389:AB3389"/>
    <mergeCell ref="B3388:F3388"/>
    <mergeCell ref="H3388:I3388"/>
    <mergeCell ref="J3388:M3388"/>
    <mergeCell ref="O3388:R3388"/>
    <mergeCell ref="T3388:X3388"/>
    <mergeCell ref="Z3388:AB3388"/>
    <mergeCell ref="B3387:C3387"/>
    <mergeCell ref="H3387:I3387"/>
    <mergeCell ref="J3387:M3387"/>
    <mergeCell ref="O3387:R3387"/>
    <mergeCell ref="T3387:X3387"/>
    <mergeCell ref="Z3387:AB3387"/>
    <mergeCell ref="B3386:C3386"/>
    <mergeCell ref="H3386:I3386"/>
    <mergeCell ref="J3386:M3386"/>
    <mergeCell ref="O3386:R3386"/>
    <mergeCell ref="T3386:X3386"/>
    <mergeCell ref="Z3386:AB3386"/>
    <mergeCell ref="B3385:C3385"/>
    <mergeCell ref="H3385:I3385"/>
    <mergeCell ref="J3385:M3385"/>
    <mergeCell ref="O3385:R3385"/>
    <mergeCell ref="T3385:X3385"/>
    <mergeCell ref="Z3385:AB3385"/>
    <mergeCell ref="B3384:F3384"/>
    <mergeCell ref="H3384:I3384"/>
    <mergeCell ref="J3384:M3384"/>
    <mergeCell ref="O3384:R3384"/>
    <mergeCell ref="T3384:X3384"/>
    <mergeCell ref="Z3384:AB3384"/>
    <mergeCell ref="B3383:C3383"/>
    <mergeCell ref="H3383:I3383"/>
    <mergeCell ref="J3383:M3383"/>
    <mergeCell ref="O3383:R3383"/>
    <mergeCell ref="T3383:X3383"/>
    <mergeCell ref="Z3383:AB3383"/>
    <mergeCell ref="B3382:C3382"/>
    <mergeCell ref="H3382:I3382"/>
    <mergeCell ref="J3382:M3382"/>
    <mergeCell ref="O3382:R3382"/>
    <mergeCell ref="T3382:X3382"/>
    <mergeCell ref="Z3382:AB3382"/>
    <mergeCell ref="B3381:C3381"/>
    <mergeCell ref="H3381:I3381"/>
    <mergeCell ref="J3381:M3381"/>
    <mergeCell ref="O3381:R3381"/>
    <mergeCell ref="T3381:X3381"/>
    <mergeCell ref="Z3381:AB3381"/>
    <mergeCell ref="B3380:F3380"/>
    <mergeCell ref="H3380:I3380"/>
    <mergeCell ref="J3380:M3380"/>
    <mergeCell ref="O3380:R3380"/>
    <mergeCell ref="T3380:X3380"/>
    <mergeCell ref="Z3380:AB3380"/>
    <mergeCell ref="B3379:C3379"/>
    <mergeCell ref="H3379:I3379"/>
    <mergeCell ref="J3379:M3379"/>
    <mergeCell ref="O3379:R3379"/>
    <mergeCell ref="T3379:X3379"/>
    <mergeCell ref="Z3379:AB3379"/>
    <mergeCell ref="B3378:C3378"/>
    <mergeCell ref="H3378:I3378"/>
    <mergeCell ref="J3378:M3378"/>
    <mergeCell ref="O3378:R3378"/>
    <mergeCell ref="T3378:X3378"/>
    <mergeCell ref="Z3378:AB3378"/>
    <mergeCell ref="B3377:C3377"/>
    <mergeCell ref="H3377:I3377"/>
    <mergeCell ref="J3377:M3377"/>
    <mergeCell ref="O3377:R3377"/>
    <mergeCell ref="T3377:X3377"/>
    <mergeCell ref="Z3377:AB3377"/>
    <mergeCell ref="B3376:C3376"/>
    <mergeCell ref="H3376:I3376"/>
    <mergeCell ref="J3376:M3376"/>
    <mergeCell ref="O3376:R3376"/>
    <mergeCell ref="T3376:X3376"/>
    <mergeCell ref="Z3376:AB3376"/>
    <mergeCell ref="B3375:C3375"/>
    <mergeCell ref="H3375:I3375"/>
    <mergeCell ref="J3375:M3375"/>
    <mergeCell ref="O3375:R3375"/>
    <mergeCell ref="T3375:X3375"/>
    <mergeCell ref="Z3375:AB3375"/>
    <mergeCell ref="B3374:C3374"/>
    <mergeCell ref="H3374:I3374"/>
    <mergeCell ref="J3374:M3374"/>
    <mergeCell ref="O3374:R3374"/>
    <mergeCell ref="T3374:X3374"/>
    <mergeCell ref="Z3374:AB3374"/>
    <mergeCell ref="B3373:C3373"/>
    <mergeCell ref="H3373:I3373"/>
    <mergeCell ref="J3373:M3373"/>
    <mergeCell ref="O3373:R3373"/>
    <mergeCell ref="T3373:X3373"/>
    <mergeCell ref="Z3373:AB3373"/>
    <mergeCell ref="B3372:C3372"/>
    <mergeCell ref="H3372:I3372"/>
    <mergeCell ref="J3372:M3372"/>
    <mergeCell ref="O3372:R3372"/>
    <mergeCell ref="T3372:X3372"/>
    <mergeCell ref="Z3372:AB3372"/>
    <mergeCell ref="B3371:C3371"/>
    <mergeCell ref="H3371:I3371"/>
    <mergeCell ref="J3371:M3371"/>
    <mergeCell ref="O3371:R3371"/>
    <mergeCell ref="T3371:X3371"/>
    <mergeCell ref="Z3371:AB3371"/>
    <mergeCell ref="B3370:C3370"/>
    <mergeCell ref="H3370:I3370"/>
    <mergeCell ref="J3370:M3370"/>
    <mergeCell ref="O3370:R3370"/>
    <mergeCell ref="T3370:X3370"/>
    <mergeCell ref="Z3370:AB3370"/>
    <mergeCell ref="B3369:C3369"/>
    <mergeCell ref="H3369:I3369"/>
    <mergeCell ref="J3369:M3369"/>
    <mergeCell ref="O3369:R3369"/>
    <mergeCell ref="T3369:X3369"/>
    <mergeCell ref="Z3369:AB3369"/>
    <mergeCell ref="B3368:C3368"/>
    <mergeCell ref="H3368:I3368"/>
    <mergeCell ref="J3368:M3368"/>
    <mergeCell ref="O3368:R3368"/>
    <mergeCell ref="T3368:X3368"/>
    <mergeCell ref="Z3368:AB3368"/>
    <mergeCell ref="B3367:C3367"/>
    <mergeCell ref="H3367:I3367"/>
    <mergeCell ref="J3367:M3367"/>
    <mergeCell ref="O3367:R3367"/>
    <mergeCell ref="T3367:X3367"/>
    <mergeCell ref="Z3367:AB3367"/>
    <mergeCell ref="B3366:C3366"/>
    <mergeCell ref="H3366:I3366"/>
    <mergeCell ref="J3366:M3366"/>
    <mergeCell ref="O3366:R3366"/>
    <mergeCell ref="T3366:X3366"/>
    <mergeCell ref="Z3366:AB3366"/>
    <mergeCell ref="B3365:C3365"/>
    <mergeCell ref="H3365:I3365"/>
    <mergeCell ref="J3365:M3365"/>
    <mergeCell ref="O3365:R3365"/>
    <mergeCell ref="T3365:X3365"/>
    <mergeCell ref="Z3365:AB3365"/>
    <mergeCell ref="B3364:C3364"/>
    <mergeCell ref="H3364:I3364"/>
    <mergeCell ref="J3364:M3364"/>
    <mergeCell ref="O3364:R3364"/>
    <mergeCell ref="T3364:X3364"/>
    <mergeCell ref="Z3364:AB3364"/>
    <mergeCell ref="B3363:C3363"/>
    <mergeCell ref="H3363:I3363"/>
    <mergeCell ref="J3363:M3363"/>
    <mergeCell ref="O3363:R3363"/>
    <mergeCell ref="T3363:X3363"/>
    <mergeCell ref="Z3363:AB3363"/>
    <mergeCell ref="B3362:C3362"/>
    <mergeCell ref="H3362:I3362"/>
    <mergeCell ref="J3362:M3362"/>
    <mergeCell ref="O3362:R3362"/>
    <mergeCell ref="T3362:X3362"/>
    <mergeCell ref="Z3362:AB3362"/>
    <mergeCell ref="B3361:C3361"/>
    <mergeCell ref="H3361:I3361"/>
    <mergeCell ref="J3361:M3361"/>
    <mergeCell ref="O3361:R3361"/>
    <mergeCell ref="T3361:X3361"/>
    <mergeCell ref="Z3361:AB3361"/>
    <mergeCell ref="B3360:C3360"/>
    <mergeCell ref="H3360:I3360"/>
    <mergeCell ref="J3360:M3360"/>
    <mergeCell ref="O3360:R3360"/>
    <mergeCell ref="T3360:X3360"/>
    <mergeCell ref="Z3360:AB3360"/>
    <mergeCell ref="B3359:C3359"/>
    <mergeCell ref="H3359:I3359"/>
    <mergeCell ref="J3359:M3359"/>
    <mergeCell ref="O3359:R3359"/>
    <mergeCell ref="T3359:X3359"/>
    <mergeCell ref="Z3359:AB3359"/>
    <mergeCell ref="B3358:F3358"/>
    <mergeCell ref="H3358:I3358"/>
    <mergeCell ref="J3358:M3358"/>
    <mergeCell ref="O3358:R3358"/>
    <mergeCell ref="T3358:X3358"/>
    <mergeCell ref="Z3358:AB3358"/>
    <mergeCell ref="B3357:C3357"/>
    <mergeCell ref="H3357:I3357"/>
    <mergeCell ref="J3357:M3357"/>
    <mergeCell ref="O3357:R3357"/>
    <mergeCell ref="T3357:X3357"/>
    <mergeCell ref="Z3357:AB3357"/>
    <mergeCell ref="B3356:C3356"/>
    <mergeCell ref="H3356:I3356"/>
    <mergeCell ref="J3356:M3356"/>
    <mergeCell ref="O3356:R3356"/>
    <mergeCell ref="T3356:X3356"/>
    <mergeCell ref="Z3356:AB3356"/>
    <mergeCell ref="B3355:C3355"/>
    <mergeCell ref="H3355:I3355"/>
    <mergeCell ref="J3355:M3355"/>
    <mergeCell ref="O3355:R3355"/>
    <mergeCell ref="T3355:X3355"/>
    <mergeCell ref="Z3355:AB3355"/>
    <mergeCell ref="B3354:C3354"/>
    <mergeCell ref="H3354:I3354"/>
    <mergeCell ref="J3354:M3354"/>
    <mergeCell ref="O3354:R3354"/>
    <mergeCell ref="T3354:X3354"/>
    <mergeCell ref="Z3354:AB3354"/>
    <mergeCell ref="B3353:C3353"/>
    <mergeCell ref="H3353:I3353"/>
    <mergeCell ref="J3353:M3353"/>
    <mergeCell ref="O3353:R3353"/>
    <mergeCell ref="T3353:X3353"/>
    <mergeCell ref="Z3353:AB3353"/>
    <mergeCell ref="B3352:C3352"/>
    <mergeCell ref="H3352:I3352"/>
    <mergeCell ref="J3352:M3352"/>
    <mergeCell ref="O3352:R3352"/>
    <mergeCell ref="T3352:X3352"/>
    <mergeCell ref="Z3352:AB3352"/>
    <mergeCell ref="B3351:C3351"/>
    <mergeCell ref="H3351:I3351"/>
    <mergeCell ref="J3351:M3351"/>
    <mergeCell ref="O3351:R3351"/>
    <mergeCell ref="T3351:X3351"/>
    <mergeCell ref="Z3351:AB3351"/>
    <mergeCell ref="B3350:C3350"/>
    <mergeCell ref="H3350:I3350"/>
    <mergeCell ref="J3350:M3350"/>
    <mergeCell ref="O3350:R3350"/>
    <mergeCell ref="T3350:X3350"/>
    <mergeCell ref="Z3350:AB3350"/>
    <mergeCell ref="B3349:C3349"/>
    <mergeCell ref="H3349:I3349"/>
    <mergeCell ref="J3349:M3349"/>
    <mergeCell ref="O3349:R3349"/>
    <mergeCell ref="T3349:X3349"/>
    <mergeCell ref="Z3349:AB3349"/>
    <mergeCell ref="B3348:C3348"/>
    <mergeCell ref="H3348:I3348"/>
    <mergeCell ref="J3348:M3348"/>
    <mergeCell ref="O3348:R3348"/>
    <mergeCell ref="T3348:X3348"/>
    <mergeCell ref="Z3348:AB3348"/>
    <mergeCell ref="B3347:C3347"/>
    <mergeCell ref="H3347:I3347"/>
    <mergeCell ref="J3347:M3347"/>
    <mergeCell ref="O3347:R3347"/>
    <mergeCell ref="T3347:X3347"/>
    <mergeCell ref="Z3347:AB3347"/>
    <mergeCell ref="B3346:C3346"/>
    <mergeCell ref="H3346:I3346"/>
    <mergeCell ref="J3346:M3346"/>
    <mergeCell ref="O3346:R3346"/>
    <mergeCell ref="T3346:X3346"/>
    <mergeCell ref="Z3346:AB3346"/>
    <mergeCell ref="B3345:C3345"/>
    <mergeCell ref="H3345:I3345"/>
    <mergeCell ref="J3345:M3345"/>
    <mergeCell ref="O3345:R3345"/>
    <mergeCell ref="T3345:X3345"/>
    <mergeCell ref="Z3345:AB3345"/>
    <mergeCell ref="B3344:C3344"/>
    <mergeCell ref="H3344:I3344"/>
    <mergeCell ref="J3344:M3344"/>
    <mergeCell ref="O3344:R3344"/>
    <mergeCell ref="T3344:X3344"/>
    <mergeCell ref="Z3344:AB3344"/>
    <mergeCell ref="B3343:C3343"/>
    <mergeCell ref="H3343:I3343"/>
    <mergeCell ref="J3343:M3343"/>
    <mergeCell ref="O3343:R3343"/>
    <mergeCell ref="T3343:X3343"/>
    <mergeCell ref="Z3343:AB3343"/>
    <mergeCell ref="B3342:C3342"/>
    <mergeCell ref="H3342:I3342"/>
    <mergeCell ref="J3342:M3342"/>
    <mergeCell ref="O3342:R3342"/>
    <mergeCell ref="T3342:X3342"/>
    <mergeCell ref="Z3342:AB3342"/>
    <mergeCell ref="B3341:C3341"/>
    <mergeCell ref="H3341:I3341"/>
    <mergeCell ref="J3341:M3341"/>
    <mergeCell ref="O3341:R3341"/>
    <mergeCell ref="T3341:X3341"/>
    <mergeCell ref="Z3341:AB3341"/>
    <mergeCell ref="B3340:C3340"/>
    <mergeCell ref="H3340:I3340"/>
    <mergeCell ref="J3340:M3340"/>
    <mergeCell ref="O3340:R3340"/>
    <mergeCell ref="T3340:X3340"/>
    <mergeCell ref="Z3340:AB3340"/>
    <mergeCell ref="B3339:C3339"/>
    <mergeCell ref="H3339:I3339"/>
    <mergeCell ref="J3339:M3339"/>
    <mergeCell ref="O3339:R3339"/>
    <mergeCell ref="T3339:X3339"/>
    <mergeCell ref="Z3339:AB3339"/>
    <mergeCell ref="B3338:C3338"/>
    <mergeCell ref="H3338:I3338"/>
    <mergeCell ref="J3338:M3338"/>
    <mergeCell ref="O3338:R3338"/>
    <mergeCell ref="T3338:X3338"/>
    <mergeCell ref="Z3338:AB3338"/>
    <mergeCell ref="B3337:C3337"/>
    <mergeCell ref="H3337:I3337"/>
    <mergeCell ref="J3337:M3337"/>
    <mergeCell ref="O3337:R3337"/>
    <mergeCell ref="T3337:X3337"/>
    <mergeCell ref="Z3337:AB3337"/>
    <mergeCell ref="B3336:C3336"/>
    <mergeCell ref="H3336:I3336"/>
    <mergeCell ref="J3336:M3336"/>
    <mergeCell ref="O3336:R3336"/>
    <mergeCell ref="T3336:X3336"/>
    <mergeCell ref="Z3336:AB3336"/>
    <mergeCell ref="B3335:C3335"/>
    <mergeCell ref="H3335:I3335"/>
    <mergeCell ref="J3335:M3335"/>
    <mergeCell ref="O3335:R3335"/>
    <mergeCell ref="T3335:X3335"/>
    <mergeCell ref="Z3335:AB3335"/>
    <mergeCell ref="B3334:C3334"/>
    <mergeCell ref="H3334:I3334"/>
    <mergeCell ref="J3334:M3334"/>
    <mergeCell ref="O3334:R3334"/>
    <mergeCell ref="T3334:X3334"/>
    <mergeCell ref="Z3334:AB3334"/>
    <mergeCell ref="B3333:C3333"/>
    <mergeCell ref="H3333:I3333"/>
    <mergeCell ref="J3333:M3333"/>
    <mergeCell ref="O3333:R3333"/>
    <mergeCell ref="T3333:X3333"/>
    <mergeCell ref="Z3333:AB3333"/>
    <mergeCell ref="B3332:C3332"/>
    <mergeCell ref="H3332:I3332"/>
    <mergeCell ref="J3332:M3332"/>
    <mergeCell ref="O3332:R3332"/>
    <mergeCell ref="T3332:X3332"/>
    <mergeCell ref="Z3332:AB3332"/>
    <mergeCell ref="B3331:C3331"/>
    <mergeCell ref="H3331:I3331"/>
    <mergeCell ref="J3331:M3331"/>
    <mergeCell ref="O3331:R3331"/>
    <mergeCell ref="T3331:X3331"/>
    <mergeCell ref="Z3331:AB3331"/>
    <mergeCell ref="B3330:C3330"/>
    <mergeCell ref="H3330:I3330"/>
    <mergeCell ref="J3330:M3330"/>
    <mergeCell ref="O3330:R3330"/>
    <mergeCell ref="T3330:X3330"/>
    <mergeCell ref="Z3330:AB3330"/>
    <mergeCell ref="B3329:C3329"/>
    <mergeCell ref="H3329:I3329"/>
    <mergeCell ref="J3329:M3329"/>
    <mergeCell ref="O3329:R3329"/>
    <mergeCell ref="T3329:X3329"/>
    <mergeCell ref="Z3329:AB3329"/>
    <mergeCell ref="B3328:C3328"/>
    <mergeCell ref="H3328:I3328"/>
    <mergeCell ref="J3328:M3328"/>
    <mergeCell ref="O3328:R3328"/>
    <mergeCell ref="T3328:X3328"/>
    <mergeCell ref="Z3328:AB3328"/>
    <mergeCell ref="B3327:C3327"/>
    <mergeCell ref="H3327:I3327"/>
    <mergeCell ref="J3327:M3327"/>
    <mergeCell ref="O3327:R3327"/>
    <mergeCell ref="T3327:X3327"/>
    <mergeCell ref="Z3327:AB3327"/>
    <mergeCell ref="B3326:C3326"/>
    <mergeCell ref="H3326:I3326"/>
    <mergeCell ref="J3326:M3326"/>
    <mergeCell ref="O3326:R3326"/>
    <mergeCell ref="T3326:X3326"/>
    <mergeCell ref="Z3326:AB3326"/>
    <mergeCell ref="B3325:C3325"/>
    <mergeCell ref="H3325:I3325"/>
    <mergeCell ref="J3325:M3325"/>
    <mergeCell ref="O3325:R3325"/>
    <mergeCell ref="T3325:X3325"/>
    <mergeCell ref="Z3325:AB3325"/>
    <mergeCell ref="B3324:C3324"/>
    <mergeCell ref="H3324:I3324"/>
    <mergeCell ref="J3324:M3324"/>
    <mergeCell ref="O3324:R3324"/>
    <mergeCell ref="T3324:X3324"/>
    <mergeCell ref="Z3324:AB3324"/>
    <mergeCell ref="B3323:C3323"/>
    <mergeCell ref="H3323:I3323"/>
    <mergeCell ref="J3323:M3323"/>
    <mergeCell ref="O3323:R3323"/>
    <mergeCell ref="T3323:X3323"/>
    <mergeCell ref="Z3323:AB3323"/>
    <mergeCell ref="B3322:C3322"/>
    <mergeCell ref="H3322:I3322"/>
    <mergeCell ref="J3322:M3322"/>
    <mergeCell ref="O3322:R3322"/>
    <mergeCell ref="T3322:X3322"/>
    <mergeCell ref="Z3322:AB3322"/>
    <mergeCell ref="B3321:C3321"/>
    <mergeCell ref="H3321:I3321"/>
    <mergeCell ref="J3321:M3321"/>
    <mergeCell ref="O3321:R3321"/>
    <mergeCell ref="T3321:X3321"/>
    <mergeCell ref="Z3321:AB3321"/>
    <mergeCell ref="B3320:C3320"/>
    <mergeCell ref="H3320:I3320"/>
    <mergeCell ref="J3320:M3320"/>
    <mergeCell ref="O3320:R3320"/>
    <mergeCell ref="T3320:X3320"/>
    <mergeCell ref="Z3320:AB3320"/>
    <mergeCell ref="B3319:C3319"/>
    <mergeCell ref="H3319:I3319"/>
    <mergeCell ref="J3319:M3319"/>
    <mergeCell ref="O3319:R3319"/>
    <mergeCell ref="T3319:X3319"/>
    <mergeCell ref="Z3319:AB3319"/>
    <mergeCell ref="B3318:C3318"/>
    <mergeCell ref="H3318:I3318"/>
    <mergeCell ref="J3318:M3318"/>
    <mergeCell ref="O3318:R3318"/>
    <mergeCell ref="T3318:X3318"/>
    <mergeCell ref="Z3318:AB3318"/>
    <mergeCell ref="B3317:C3317"/>
    <mergeCell ref="H3317:I3317"/>
    <mergeCell ref="J3317:M3317"/>
    <mergeCell ref="O3317:R3317"/>
    <mergeCell ref="T3317:X3317"/>
    <mergeCell ref="Z3317:AB3317"/>
    <mergeCell ref="B3316:C3316"/>
    <mergeCell ref="H3316:I3316"/>
    <mergeCell ref="J3316:M3316"/>
    <mergeCell ref="O3316:R3316"/>
    <mergeCell ref="T3316:X3316"/>
    <mergeCell ref="Z3316:AB3316"/>
    <mergeCell ref="B3315:C3315"/>
    <mergeCell ref="H3315:I3315"/>
    <mergeCell ref="J3315:M3315"/>
    <mergeCell ref="O3315:R3315"/>
    <mergeCell ref="T3315:X3315"/>
    <mergeCell ref="Z3315:AB3315"/>
    <mergeCell ref="B3314:C3314"/>
    <mergeCell ref="H3314:I3314"/>
    <mergeCell ref="J3314:M3314"/>
    <mergeCell ref="O3314:R3314"/>
    <mergeCell ref="T3314:X3314"/>
    <mergeCell ref="Z3314:AB3314"/>
    <mergeCell ref="B3313:C3313"/>
    <mergeCell ref="H3313:I3313"/>
    <mergeCell ref="J3313:M3313"/>
    <mergeCell ref="O3313:R3313"/>
    <mergeCell ref="T3313:X3313"/>
    <mergeCell ref="Z3313:AB3313"/>
    <mergeCell ref="B3312:C3312"/>
    <mergeCell ref="H3312:I3312"/>
    <mergeCell ref="J3312:M3312"/>
    <mergeCell ref="O3312:R3312"/>
    <mergeCell ref="T3312:X3312"/>
    <mergeCell ref="Z3312:AB3312"/>
    <mergeCell ref="B3311:C3311"/>
    <mergeCell ref="H3311:I3311"/>
    <mergeCell ref="J3311:M3311"/>
    <mergeCell ref="O3311:R3311"/>
    <mergeCell ref="T3311:X3311"/>
    <mergeCell ref="Z3311:AB3311"/>
    <mergeCell ref="B3310:C3310"/>
    <mergeCell ref="H3310:I3310"/>
    <mergeCell ref="J3310:M3310"/>
    <mergeCell ref="O3310:R3310"/>
    <mergeCell ref="T3310:X3310"/>
    <mergeCell ref="Z3310:AB3310"/>
    <mergeCell ref="B3309:C3309"/>
    <mergeCell ref="H3309:I3309"/>
    <mergeCell ref="J3309:M3309"/>
    <mergeCell ref="O3309:R3309"/>
    <mergeCell ref="T3309:X3309"/>
    <mergeCell ref="Z3309:AB3309"/>
    <mergeCell ref="B3308:C3308"/>
    <mergeCell ref="H3308:I3308"/>
    <mergeCell ref="J3308:M3308"/>
    <mergeCell ref="O3308:R3308"/>
    <mergeCell ref="T3308:X3308"/>
    <mergeCell ref="Z3308:AB3308"/>
    <mergeCell ref="B3307:C3307"/>
    <mergeCell ref="H3307:I3307"/>
    <mergeCell ref="J3307:M3307"/>
    <mergeCell ref="O3307:R3307"/>
    <mergeCell ref="T3307:X3307"/>
    <mergeCell ref="Z3307:AB3307"/>
    <mergeCell ref="B3306:C3306"/>
    <mergeCell ref="H3306:I3306"/>
    <mergeCell ref="J3306:M3306"/>
    <mergeCell ref="O3306:R3306"/>
    <mergeCell ref="T3306:X3306"/>
    <mergeCell ref="Z3306:AB3306"/>
    <mergeCell ref="B3305:C3305"/>
    <mergeCell ref="H3305:I3305"/>
    <mergeCell ref="J3305:M3305"/>
    <mergeCell ref="O3305:R3305"/>
    <mergeCell ref="T3305:X3305"/>
    <mergeCell ref="Z3305:AB3305"/>
    <mergeCell ref="B3304:C3304"/>
    <mergeCell ref="H3304:I3304"/>
    <mergeCell ref="J3304:M3304"/>
    <mergeCell ref="O3304:R3304"/>
    <mergeCell ref="T3304:X3304"/>
    <mergeCell ref="Z3304:AB3304"/>
    <mergeCell ref="B3303:C3303"/>
    <mergeCell ref="H3303:I3303"/>
    <mergeCell ref="J3303:M3303"/>
    <mergeCell ref="O3303:R3303"/>
    <mergeCell ref="T3303:X3303"/>
    <mergeCell ref="Z3303:AB3303"/>
    <mergeCell ref="B3302:C3302"/>
    <mergeCell ref="H3302:I3302"/>
    <mergeCell ref="J3302:M3302"/>
    <mergeCell ref="O3302:R3302"/>
    <mergeCell ref="T3302:X3302"/>
    <mergeCell ref="Z3302:AB3302"/>
    <mergeCell ref="B3301:C3301"/>
    <mergeCell ref="H3301:I3301"/>
    <mergeCell ref="J3301:M3301"/>
    <mergeCell ref="O3301:R3301"/>
    <mergeCell ref="T3301:X3301"/>
    <mergeCell ref="Z3301:AB3301"/>
    <mergeCell ref="B3300:C3300"/>
    <mergeCell ref="H3300:I3300"/>
    <mergeCell ref="J3300:M3300"/>
    <mergeCell ref="O3300:R3300"/>
    <mergeCell ref="T3300:X3300"/>
    <mergeCell ref="Z3300:AB3300"/>
    <mergeCell ref="B3299:C3299"/>
    <mergeCell ref="H3299:I3299"/>
    <mergeCell ref="J3299:M3299"/>
    <mergeCell ref="O3299:R3299"/>
    <mergeCell ref="T3299:X3299"/>
    <mergeCell ref="Z3299:AB3299"/>
    <mergeCell ref="B3298:C3298"/>
    <mergeCell ref="H3298:I3298"/>
    <mergeCell ref="J3298:M3298"/>
    <mergeCell ref="O3298:R3298"/>
    <mergeCell ref="T3298:X3298"/>
    <mergeCell ref="Z3298:AB3298"/>
    <mergeCell ref="B3297:C3297"/>
    <mergeCell ref="H3297:I3297"/>
    <mergeCell ref="J3297:M3297"/>
    <mergeCell ref="O3297:R3297"/>
    <mergeCell ref="T3297:X3297"/>
    <mergeCell ref="Z3297:AB3297"/>
    <mergeCell ref="B3296:C3296"/>
    <mergeCell ref="H3296:I3296"/>
    <mergeCell ref="J3296:M3296"/>
    <mergeCell ref="O3296:R3296"/>
    <mergeCell ref="T3296:X3296"/>
    <mergeCell ref="Z3296:AB3296"/>
    <mergeCell ref="B3295:C3295"/>
    <mergeCell ref="H3295:I3295"/>
    <mergeCell ref="J3295:M3295"/>
    <mergeCell ref="O3295:R3295"/>
    <mergeCell ref="T3295:X3295"/>
    <mergeCell ref="Z3295:AB3295"/>
    <mergeCell ref="B3294:C3294"/>
    <mergeCell ref="H3294:I3294"/>
    <mergeCell ref="J3294:M3294"/>
    <mergeCell ref="O3294:R3294"/>
    <mergeCell ref="T3294:X3294"/>
    <mergeCell ref="Z3294:AB3294"/>
    <mergeCell ref="B3293:C3293"/>
    <mergeCell ref="H3293:I3293"/>
    <mergeCell ref="J3293:M3293"/>
    <mergeCell ref="O3293:R3293"/>
    <mergeCell ref="T3293:X3293"/>
    <mergeCell ref="Z3293:AB3293"/>
    <mergeCell ref="B3292:C3292"/>
    <mergeCell ref="H3292:I3292"/>
    <mergeCell ref="J3292:M3292"/>
    <mergeCell ref="O3292:R3292"/>
    <mergeCell ref="T3292:X3292"/>
    <mergeCell ref="Z3292:AB3292"/>
    <mergeCell ref="B3291:C3291"/>
    <mergeCell ref="H3291:I3291"/>
    <mergeCell ref="J3291:M3291"/>
    <mergeCell ref="O3291:R3291"/>
    <mergeCell ref="T3291:X3291"/>
    <mergeCell ref="Z3291:AB3291"/>
    <mergeCell ref="B3290:C3290"/>
    <mergeCell ref="H3290:I3290"/>
    <mergeCell ref="J3290:M3290"/>
    <mergeCell ref="O3290:R3290"/>
    <mergeCell ref="T3290:X3290"/>
    <mergeCell ref="Z3290:AB3290"/>
    <mergeCell ref="B3289:C3289"/>
    <mergeCell ref="H3289:I3289"/>
    <mergeCell ref="J3289:M3289"/>
    <mergeCell ref="O3289:R3289"/>
    <mergeCell ref="T3289:X3289"/>
    <mergeCell ref="Z3289:AB3289"/>
    <mergeCell ref="B3288:C3288"/>
    <mergeCell ref="H3288:I3288"/>
    <mergeCell ref="J3288:M3288"/>
    <mergeCell ref="O3288:R3288"/>
    <mergeCell ref="T3288:X3288"/>
    <mergeCell ref="Z3288:AB3288"/>
    <mergeCell ref="B3287:C3287"/>
    <mergeCell ref="H3287:I3287"/>
    <mergeCell ref="J3287:M3287"/>
    <mergeCell ref="O3287:R3287"/>
    <mergeCell ref="T3287:X3287"/>
    <mergeCell ref="Z3287:AB3287"/>
    <mergeCell ref="B3286:C3286"/>
    <mergeCell ref="H3286:I3286"/>
    <mergeCell ref="J3286:M3286"/>
    <mergeCell ref="O3286:R3286"/>
    <mergeCell ref="T3286:X3286"/>
    <mergeCell ref="Z3286:AB3286"/>
    <mergeCell ref="B3285:C3285"/>
    <mergeCell ref="H3285:I3285"/>
    <mergeCell ref="J3285:M3285"/>
    <mergeCell ref="O3285:R3285"/>
    <mergeCell ref="T3285:X3285"/>
    <mergeCell ref="Z3285:AB3285"/>
    <mergeCell ref="B3284:C3284"/>
    <mergeCell ref="H3284:I3284"/>
    <mergeCell ref="J3284:M3284"/>
    <mergeCell ref="O3284:R3284"/>
    <mergeCell ref="T3284:X3284"/>
    <mergeCell ref="Z3284:AB3284"/>
    <mergeCell ref="B3283:C3283"/>
    <mergeCell ref="H3283:I3283"/>
    <mergeCell ref="J3283:M3283"/>
    <mergeCell ref="O3283:R3283"/>
    <mergeCell ref="T3283:X3283"/>
    <mergeCell ref="Z3283:AB3283"/>
    <mergeCell ref="B3282:C3282"/>
    <mergeCell ref="H3282:I3282"/>
    <mergeCell ref="J3282:M3282"/>
    <mergeCell ref="O3282:R3282"/>
    <mergeCell ref="T3282:X3282"/>
    <mergeCell ref="Z3282:AB3282"/>
    <mergeCell ref="B3281:C3281"/>
    <mergeCell ref="H3281:I3281"/>
    <mergeCell ref="J3281:M3281"/>
    <mergeCell ref="O3281:R3281"/>
    <mergeCell ref="T3281:X3281"/>
    <mergeCell ref="Z3281:AB3281"/>
    <mergeCell ref="B3280:C3280"/>
    <mergeCell ref="H3280:I3280"/>
    <mergeCell ref="J3280:M3280"/>
    <mergeCell ref="O3280:R3280"/>
    <mergeCell ref="T3280:X3280"/>
    <mergeCell ref="Z3280:AB3280"/>
    <mergeCell ref="B3279:C3279"/>
    <mergeCell ref="H3279:I3279"/>
    <mergeCell ref="J3279:M3279"/>
    <mergeCell ref="O3279:R3279"/>
    <mergeCell ref="T3279:X3279"/>
    <mergeCell ref="Z3279:AB3279"/>
    <mergeCell ref="B3278:C3278"/>
    <mergeCell ref="H3278:I3278"/>
    <mergeCell ref="J3278:M3278"/>
    <mergeCell ref="O3278:R3278"/>
    <mergeCell ref="T3278:X3278"/>
    <mergeCell ref="Z3278:AB3278"/>
    <mergeCell ref="B3277:C3277"/>
    <mergeCell ref="H3277:I3277"/>
    <mergeCell ref="J3277:M3277"/>
    <mergeCell ref="O3277:R3277"/>
    <mergeCell ref="T3277:X3277"/>
    <mergeCell ref="Z3277:AB3277"/>
    <mergeCell ref="B3276:C3276"/>
    <mergeCell ref="H3276:I3276"/>
    <mergeCell ref="J3276:M3276"/>
    <mergeCell ref="O3276:R3276"/>
    <mergeCell ref="T3276:X3276"/>
    <mergeCell ref="Z3276:AB3276"/>
    <mergeCell ref="B3275:C3275"/>
    <mergeCell ref="H3275:I3275"/>
    <mergeCell ref="J3275:M3275"/>
    <mergeCell ref="O3275:R3275"/>
    <mergeCell ref="T3275:X3275"/>
    <mergeCell ref="Z3275:AB3275"/>
    <mergeCell ref="B3274:C3274"/>
    <mergeCell ref="H3274:I3274"/>
    <mergeCell ref="J3274:M3274"/>
    <mergeCell ref="O3274:R3274"/>
    <mergeCell ref="T3274:X3274"/>
    <mergeCell ref="Z3274:AB3274"/>
    <mergeCell ref="B3273:C3273"/>
    <mergeCell ref="H3273:I3273"/>
    <mergeCell ref="J3273:M3273"/>
    <mergeCell ref="O3273:R3273"/>
    <mergeCell ref="T3273:X3273"/>
    <mergeCell ref="Z3273:AB3273"/>
    <mergeCell ref="B3272:C3272"/>
    <mergeCell ref="H3272:I3272"/>
    <mergeCell ref="J3272:M3272"/>
    <mergeCell ref="O3272:R3272"/>
    <mergeCell ref="T3272:X3272"/>
    <mergeCell ref="Z3272:AB3272"/>
    <mergeCell ref="B3271:C3271"/>
    <mergeCell ref="H3271:I3271"/>
    <mergeCell ref="J3271:M3271"/>
    <mergeCell ref="O3271:R3271"/>
    <mergeCell ref="T3271:X3271"/>
    <mergeCell ref="Z3271:AB3271"/>
    <mergeCell ref="B3270:C3270"/>
    <mergeCell ref="H3270:I3270"/>
    <mergeCell ref="J3270:M3270"/>
    <mergeCell ref="O3270:R3270"/>
    <mergeCell ref="T3270:X3270"/>
    <mergeCell ref="Z3270:AB3270"/>
    <mergeCell ref="B3269:C3269"/>
    <mergeCell ref="H3269:I3269"/>
    <mergeCell ref="J3269:M3269"/>
    <mergeCell ref="O3269:R3269"/>
    <mergeCell ref="T3269:X3269"/>
    <mergeCell ref="Z3269:AB3269"/>
    <mergeCell ref="B3268:C3268"/>
    <mergeCell ref="H3268:I3268"/>
    <mergeCell ref="J3268:M3268"/>
    <mergeCell ref="O3268:R3268"/>
    <mergeCell ref="T3268:X3268"/>
    <mergeCell ref="Z3268:AB3268"/>
    <mergeCell ref="B3267:C3267"/>
    <mergeCell ref="H3267:I3267"/>
    <mergeCell ref="J3267:M3267"/>
    <mergeCell ref="O3267:R3267"/>
    <mergeCell ref="T3267:X3267"/>
    <mergeCell ref="Z3267:AB3267"/>
    <mergeCell ref="B3266:C3266"/>
    <mergeCell ref="H3266:I3266"/>
    <mergeCell ref="J3266:M3266"/>
    <mergeCell ref="O3266:R3266"/>
    <mergeCell ref="T3266:X3266"/>
    <mergeCell ref="Z3266:AB3266"/>
    <mergeCell ref="B3265:C3265"/>
    <mergeCell ref="H3265:I3265"/>
    <mergeCell ref="J3265:M3265"/>
    <mergeCell ref="O3265:R3265"/>
    <mergeCell ref="T3265:X3265"/>
    <mergeCell ref="Z3265:AB3265"/>
    <mergeCell ref="B3264:C3264"/>
    <mergeCell ref="H3264:I3264"/>
    <mergeCell ref="J3264:M3264"/>
    <mergeCell ref="O3264:R3264"/>
    <mergeCell ref="T3264:X3264"/>
    <mergeCell ref="Z3264:AB3264"/>
    <mergeCell ref="B3263:C3263"/>
    <mergeCell ref="H3263:I3263"/>
    <mergeCell ref="J3263:M3263"/>
    <mergeCell ref="O3263:R3263"/>
    <mergeCell ref="T3263:X3263"/>
    <mergeCell ref="Z3263:AB3263"/>
    <mergeCell ref="B3262:C3262"/>
    <mergeCell ref="H3262:I3262"/>
    <mergeCell ref="J3262:M3262"/>
    <mergeCell ref="O3262:R3262"/>
    <mergeCell ref="T3262:X3262"/>
    <mergeCell ref="Z3262:AB3262"/>
    <mergeCell ref="B3261:C3261"/>
    <mergeCell ref="H3261:I3261"/>
    <mergeCell ref="J3261:M3261"/>
    <mergeCell ref="O3261:R3261"/>
    <mergeCell ref="T3261:X3261"/>
    <mergeCell ref="Z3261:AB3261"/>
    <mergeCell ref="B3260:C3260"/>
    <mergeCell ref="H3260:I3260"/>
    <mergeCell ref="J3260:M3260"/>
    <mergeCell ref="O3260:R3260"/>
    <mergeCell ref="T3260:X3260"/>
    <mergeCell ref="Z3260:AB3260"/>
    <mergeCell ref="B3259:C3259"/>
    <mergeCell ref="H3259:I3259"/>
    <mergeCell ref="J3259:M3259"/>
    <mergeCell ref="O3259:R3259"/>
    <mergeCell ref="T3259:X3259"/>
    <mergeCell ref="Z3259:AB3259"/>
    <mergeCell ref="B3258:F3258"/>
    <mergeCell ref="H3258:I3258"/>
    <mergeCell ref="J3258:M3258"/>
    <mergeCell ref="O3258:R3258"/>
    <mergeCell ref="T3258:X3258"/>
    <mergeCell ref="Z3258:AB3258"/>
    <mergeCell ref="B3257:C3257"/>
    <mergeCell ref="H3257:I3257"/>
    <mergeCell ref="J3257:M3257"/>
    <mergeCell ref="O3257:R3257"/>
    <mergeCell ref="T3257:X3257"/>
    <mergeCell ref="Z3257:AB3257"/>
    <mergeCell ref="B3256:C3256"/>
    <mergeCell ref="H3256:I3256"/>
    <mergeCell ref="J3256:M3256"/>
    <mergeCell ref="O3256:R3256"/>
    <mergeCell ref="T3256:X3256"/>
    <mergeCell ref="Z3256:AB3256"/>
    <mergeCell ref="B3255:C3255"/>
    <mergeCell ref="H3255:I3255"/>
    <mergeCell ref="J3255:M3255"/>
    <mergeCell ref="O3255:R3255"/>
    <mergeCell ref="T3255:X3255"/>
    <mergeCell ref="Z3255:AB3255"/>
    <mergeCell ref="B3254:C3254"/>
    <mergeCell ref="H3254:I3254"/>
    <mergeCell ref="J3254:M3254"/>
    <mergeCell ref="O3254:R3254"/>
    <mergeCell ref="T3254:X3254"/>
    <mergeCell ref="Z3254:AB3254"/>
    <mergeCell ref="B3253:C3253"/>
    <mergeCell ref="H3253:I3253"/>
    <mergeCell ref="J3253:M3253"/>
    <mergeCell ref="O3253:R3253"/>
    <mergeCell ref="T3253:X3253"/>
    <mergeCell ref="Z3253:AB3253"/>
    <mergeCell ref="B3252:C3252"/>
    <mergeCell ref="H3252:I3252"/>
    <mergeCell ref="J3252:M3252"/>
    <mergeCell ref="O3252:R3252"/>
    <mergeCell ref="T3252:X3252"/>
    <mergeCell ref="Z3252:AB3252"/>
    <mergeCell ref="B3251:C3251"/>
    <mergeCell ref="H3251:I3251"/>
    <mergeCell ref="J3251:M3251"/>
    <mergeCell ref="O3251:R3251"/>
    <mergeCell ref="T3251:X3251"/>
    <mergeCell ref="Z3251:AB3251"/>
    <mergeCell ref="B3250:C3250"/>
    <mergeCell ref="H3250:I3250"/>
    <mergeCell ref="J3250:M3250"/>
    <mergeCell ref="O3250:R3250"/>
    <mergeCell ref="T3250:X3250"/>
    <mergeCell ref="Z3250:AB3250"/>
    <mergeCell ref="B3249:C3249"/>
    <mergeCell ref="H3249:I3249"/>
    <mergeCell ref="J3249:M3249"/>
    <mergeCell ref="O3249:R3249"/>
    <mergeCell ref="T3249:X3249"/>
    <mergeCell ref="Z3249:AB3249"/>
    <mergeCell ref="B3248:C3248"/>
    <mergeCell ref="H3248:I3248"/>
    <mergeCell ref="J3248:M3248"/>
    <mergeCell ref="O3248:R3248"/>
    <mergeCell ref="T3248:X3248"/>
    <mergeCell ref="Z3248:AB3248"/>
    <mergeCell ref="B3247:C3247"/>
    <mergeCell ref="H3247:I3247"/>
    <mergeCell ref="J3247:M3247"/>
    <mergeCell ref="O3247:R3247"/>
    <mergeCell ref="T3247:X3247"/>
    <mergeCell ref="Z3247:AB3247"/>
    <mergeCell ref="B3246:C3246"/>
    <mergeCell ref="H3246:I3246"/>
    <mergeCell ref="J3246:M3246"/>
    <mergeCell ref="O3246:R3246"/>
    <mergeCell ref="T3246:X3246"/>
    <mergeCell ref="Z3246:AB3246"/>
    <mergeCell ref="B3245:C3245"/>
    <mergeCell ref="H3245:I3245"/>
    <mergeCell ref="J3245:M3245"/>
    <mergeCell ref="O3245:R3245"/>
    <mergeCell ref="T3245:X3245"/>
    <mergeCell ref="Z3245:AB3245"/>
    <mergeCell ref="B3244:C3244"/>
    <mergeCell ref="H3244:I3244"/>
    <mergeCell ref="J3244:M3244"/>
    <mergeCell ref="O3244:R3244"/>
    <mergeCell ref="T3244:X3244"/>
    <mergeCell ref="Z3244:AB3244"/>
    <mergeCell ref="B3243:C3243"/>
    <mergeCell ref="H3243:I3243"/>
    <mergeCell ref="J3243:M3243"/>
    <mergeCell ref="O3243:R3243"/>
    <mergeCell ref="T3243:X3243"/>
    <mergeCell ref="Z3243:AB3243"/>
    <mergeCell ref="B3242:C3242"/>
    <mergeCell ref="H3242:I3242"/>
    <mergeCell ref="J3242:M3242"/>
    <mergeCell ref="O3242:R3242"/>
    <mergeCell ref="T3242:X3242"/>
    <mergeCell ref="Z3242:AB3242"/>
    <mergeCell ref="B3241:C3241"/>
    <mergeCell ref="H3241:I3241"/>
    <mergeCell ref="J3241:M3241"/>
    <mergeCell ref="O3241:R3241"/>
    <mergeCell ref="T3241:X3241"/>
    <mergeCell ref="Z3241:AB3241"/>
    <mergeCell ref="B3240:C3240"/>
    <mergeCell ref="H3240:I3240"/>
    <mergeCell ref="J3240:M3240"/>
    <mergeCell ref="O3240:R3240"/>
    <mergeCell ref="T3240:X3240"/>
    <mergeCell ref="Z3240:AB3240"/>
    <mergeCell ref="B3239:C3239"/>
    <mergeCell ref="H3239:I3239"/>
    <mergeCell ref="J3239:M3239"/>
    <mergeCell ref="O3239:R3239"/>
    <mergeCell ref="T3239:X3239"/>
    <mergeCell ref="Z3239:AB3239"/>
    <mergeCell ref="B3238:C3238"/>
    <mergeCell ref="H3238:I3238"/>
    <mergeCell ref="J3238:M3238"/>
    <mergeCell ref="O3238:R3238"/>
    <mergeCell ref="T3238:X3238"/>
    <mergeCell ref="Z3238:AB3238"/>
    <mergeCell ref="B3237:C3237"/>
    <mergeCell ref="H3237:I3237"/>
    <mergeCell ref="J3237:M3237"/>
    <mergeCell ref="O3237:R3237"/>
    <mergeCell ref="T3237:X3237"/>
    <mergeCell ref="Z3237:AB3237"/>
    <mergeCell ref="B3236:C3236"/>
    <mergeCell ref="H3236:I3236"/>
    <mergeCell ref="J3236:M3236"/>
    <mergeCell ref="O3236:R3236"/>
    <mergeCell ref="T3236:X3236"/>
    <mergeCell ref="Z3236:AB3236"/>
    <mergeCell ref="B3235:C3235"/>
    <mergeCell ref="H3235:I3235"/>
    <mergeCell ref="J3235:M3235"/>
    <mergeCell ref="O3235:R3235"/>
    <mergeCell ref="T3235:X3235"/>
    <mergeCell ref="Z3235:AB3235"/>
    <mergeCell ref="B3234:C3234"/>
    <mergeCell ref="H3234:I3234"/>
    <mergeCell ref="J3234:M3234"/>
    <mergeCell ref="O3234:R3234"/>
    <mergeCell ref="T3234:X3234"/>
    <mergeCell ref="Z3234:AB3234"/>
    <mergeCell ref="B3233:C3233"/>
    <mergeCell ref="H3233:I3233"/>
    <mergeCell ref="J3233:M3233"/>
    <mergeCell ref="O3233:R3233"/>
    <mergeCell ref="T3233:X3233"/>
    <mergeCell ref="Z3233:AB3233"/>
    <mergeCell ref="B3232:C3232"/>
    <mergeCell ref="H3232:I3232"/>
    <mergeCell ref="J3232:M3232"/>
    <mergeCell ref="O3232:R3232"/>
    <mergeCell ref="T3232:X3232"/>
    <mergeCell ref="Z3232:AB3232"/>
    <mergeCell ref="B3231:C3231"/>
    <mergeCell ref="H3231:I3231"/>
    <mergeCell ref="J3231:M3231"/>
    <mergeCell ref="O3231:R3231"/>
    <mergeCell ref="T3231:X3231"/>
    <mergeCell ref="Z3231:AB3231"/>
    <mergeCell ref="B3230:C3230"/>
    <mergeCell ref="H3230:I3230"/>
    <mergeCell ref="J3230:M3230"/>
    <mergeCell ref="O3230:R3230"/>
    <mergeCell ref="T3230:X3230"/>
    <mergeCell ref="Z3230:AB3230"/>
    <mergeCell ref="B3229:C3229"/>
    <mergeCell ref="H3229:I3229"/>
    <mergeCell ref="J3229:M3229"/>
    <mergeCell ref="O3229:R3229"/>
    <mergeCell ref="T3229:X3229"/>
    <mergeCell ref="Z3229:AB3229"/>
    <mergeCell ref="B3228:C3228"/>
    <mergeCell ref="H3228:I3228"/>
    <mergeCell ref="J3228:M3228"/>
    <mergeCell ref="O3228:R3228"/>
    <mergeCell ref="T3228:X3228"/>
    <mergeCell ref="Z3228:AB3228"/>
    <mergeCell ref="B3227:C3227"/>
    <mergeCell ref="H3227:I3227"/>
    <mergeCell ref="J3227:M3227"/>
    <mergeCell ref="O3227:R3227"/>
    <mergeCell ref="T3227:X3227"/>
    <mergeCell ref="Z3227:AB3227"/>
    <mergeCell ref="B3226:C3226"/>
    <mergeCell ref="H3226:I3226"/>
    <mergeCell ref="J3226:M3226"/>
    <mergeCell ref="O3226:R3226"/>
    <mergeCell ref="T3226:X3226"/>
    <mergeCell ref="Z3226:AB3226"/>
    <mergeCell ref="B3225:C3225"/>
    <mergeCell ref="H3225:I3225"/>
    <mergeCell ref="J3225:M3225"/>
    <mergeCell ref="O3225:R3225"/>
    <mergeCell ref="T3225:X3225"/>
    <mergeCell ref="Z3225:AB3225"/>
    <mergeCell ref="B3224:C3224"/>
    <mergeCell ref="H3224:I3224"/>
    <mergeCell ref="J3224:M3224"/>
    <mergeCell ref="O3224:R3224"/>
    <mergeCell ref="T3224:X3224"/>
    <mergeCell ref="Z3224:AB3224"/>
    <mergeCell ref="B3223:C3223"/>
    <mergeCell ref="H3223:I3223"/>
    <mergeCell ref="J3223:M3223"/>
    <mergeCell ref="O3223:R3223"/>
    <mergeCell ref="T3223:X3223"/>
    <mergeCell ref="Z3223:AB3223"/>
    <mergeCell ref="B3222:C3222"/>
    <mergeCell ref="H3222:I3222"/>
    <mergeCell ref="J3222:M3222"/>
    <mergeCell ref="O3222:R3222"/>
    <mergeCell ref="T3222:X3222"/>
    <mergeCell ref="Z3222:AB3222"/>
    <mergeCell ref="B3221:C3221"/>
    <mergeCell ref="H3221:I3221"/>
    <mergeCell ref="J3221:M3221"/>
    <mergeCell ref="O3221:R3221"/>
    <mergeCell ref="T3221:X3221"/>
    <mergeCell ref="Z3221:AB3221"/>
    <mergeCell ref="B3220:C3220"/>
    <mergeCell ref="H3220:I3220"/>
    <mergeCell ref="J3220:M3220"/>
    <mergeCell ref="O3220:R3220"/>
    <mergeCell ref="T3220:X3220"/>
    <mergeCell ref="Z3220:AB3220"/>
    <mergeCell ref="B3219:C3219"/>
    <mergeCell ref="H3219:I3219"/>
    <mergeCell ref="J3219:M3219"/>
    <mergeCell ref="O3219:R3219"/>
    <mergeCell ref="T3219:X3219"/>
    <mergeCell ref="Z3219:AB3219"/>
    <mergeCell ref="B3218:C3218"/>
    <mergeCell ref="H3218:I3218"/>
    <mergeCell ref="J3218:M3218"/>
    <mergeCell ref="O3218:R3218"/>
    <mergeCell ref="T3218:X3218"/>
    <mergeCell ref="Z3218:AB3218"/>
    <mergeCell ref="B3217:C3217"/>
    <mergeCell ref="H3217:I3217"/>
    <mergeCell ref="J3217:M3217"/>
    <mergeCell ref="O3217:R3217"/>
    <mergeCell ref="T3217:X3217"/>
    <mergeCell ref="Z3217:AB3217"/>
    <mergeCell ref="B3216:C3216"/>
    <mergeCell ref="H3216:I3216"/>
    <mergeCell ref="J3216:M3216"/>
    <mergeCell ref="O3216:R3216"/>
    <mergeCell ref="T3216:X3216"/>
    <mergeCell ref="Z3216:AB3216"/>
    <mergeCell ref="B3215:C3215"/>
    <mergeCell ref="H3215:I3215"/>
    <mergeCell ref="J3215:M3215"/>
    <mergeCell ref="O3215:R3215"/>
    <mergeCell ref="T3215:X3215"/>
    <mergeCell ref="Z3215:AB3215"/>
    <mergeCell ref="B3214:C3214"/>
    <mergeCell ref="H3214:I3214"/>
    <mergeCell ref="J3214:M3214"/>
    <mergeCell ref="O3214:R3214"/>
    <mergeCell ref="T3214:X3214"/>
    <mergeCell ref="Z3214:AB3214"/>
    <mergeCell ref="B3213:C3213"/>
    <mergeCell ref="H3213:I3213"/>
    <mergeCell ref="J3213:M3213"/>
    <mergeCell ref="O3213:R3213"/>
    <mergeCell ref="T3213:X3213"/>
    <mergeCell ref="Z3213:AB3213"/>
    <mergeCell ref="B3212:C3212"/>
    <mergeCell ref="H3212:I3212"/>
    <mergeCell ref="J3212:M3212"/>
    <mergeCell ref="O3212:R3212"/>
    <mergeCell ref="T3212:X3212"/>
    <mergeCell ref="Z3212:AB3212"/>
    <mergeCell ref="B3211:C3211"/>
    <mergeCell ref="H3211:I3211"/>
    <mergeCell ref="J3211:M3211"/>
    <mergeCell ref="O3211:R3211"/>
    <mergeCell ref="T3211:X3211"/>
    <mergeCell ref="Z3211:AB3211"/>
    <mergeCell ref="B3210:C3210"/>
    <mergeCell ref="H3210:I3210"/>
    <mergeCell ref="J3210:M3210"/>
    <mergeCell ref="O3210:R3210"/>
    <mergeCell ref="T3210:X3210"/>
    <mergeCell ref="Z3210:AB3210"/>
    <mergeCell ref="B3209:C3209"/>
    <mergeCell ref="H3209:I3209"/>
    <mergeCell ref="J3209:M3209"/>
    <mergeCell ref="O3209:R3209"/>
    <mergeCell ref="T3209:X3209"/>
    <mergeCell ref="Z3209:AB3209"/>
    <mergeCell ref="B3208:C3208"/>
    <mergeCell ref="H3208:I3208"/>
    <mergeCell ref="J3208:M3208"/>
    <mergeCell ref="O3208:R3208"/>
    <mergeCell ref="T3208:X3208"/>
    <mergeCell ref="Z3208:AB3208"/>
    <mergeCell ref="B3207:C3207"/>
    <mergeCell ref="H3207:I3207"/>
    <mergeCell ref="J3207:M3207"/>
    <mergeCell ref="O3207:R3207"/>
    <mergeCell ref="T3207:X3207"/>
    <mergeCell ref="Z3207:AB3207"/>
    <mergeCell ref="B3206:C3206"/>
    <mergeCell ref="H3206:I3206"/>
    <mergeCell ref="J3206:M3206"/>
    <mergeCell ref="O3206:R3206"/>
    <mergeCell ref="T3206:X3206"/>
    <mergeCell ref="Z3206:AB3206"/>
    <mergeCell ref="B3205:C3205"/>
    <mergeCell ref="H3205:I3205"/>
    <mergeCell ref="J3205:M3205"/>
    <mergeCell ref="O3205:R3205"/>
    <mergeCell ref="T3205:X3205"/>
    <mergeCell ref="Z3205:AB3205"/>
    <mergeCell ref="B3204:C3204"/>
    <mergeCell ref="H3204:I3204"/>
    <mergeCell ref="J3204:M3204"/>
    <mergeCell ref="O3204:R3204"/>
    <mergeCell ref="T3204:X3204"/>
    <mergeCell ref="Z3204:AB3204"/>
    <mergeCell ref="B3203:C3203"/>
    <mergeCell ref="H3203:I3203"/>
    <mergeCell ref="J3203:M3203"/>
    <mergeCell ref="O3203:R3203"/>
    <mergeCell ref="T3203:X3203"/>
    <mergeCell ref="Z3203:AB3203"/>
    <mergeCell ref="B3202:C3202"/>
    <mergeCell ref="H3202:I3202"/>
    <mergeCell ref="J3202:M3202"/>
    <mergeCell ref="O3202:R3202"/>
    <mergeCell ref="T3202:X3202"/>
    <mergeCell ref="Z3202:AB3202"/>
    <mergeCell ref="B3201:C3201"/>
    <mergeCell ref="H3201:I3201"/>
    <mergeCell ref="J3201:M3201"/>
    <mergeCell ref="O3201:R3201"/>
    <mergeCell ref="T3201:X3201"/>
    <mergeCell ref="Z3201:AB3201"/>
    <mergeCell ref="B3200:C3200"/>
    <mergeCell ref="H3200:I3200"/>
    <mergeCell ref="J3200:M3200"/>
    <mergeCell ref="O3200:R3200"/>
    <mergeCell ref="T3200:X3200"/>
    <mergeCell ref="Z3200:AB3200"/>
    <mergeCell ref="B3199:C3199"/>
    <mergeCell ref="H3199:I3199"/>
    <mergeCell ref="J3199:M3199"/>
    <mergeCell ref="O3199:R3199"/>
    <mergeCell ref="T3199:X3199"/>
    <mergeCell ref="Z3199:AB3199"/>
    <mergeCell ref="B3198:C3198"/>
    <mergeCell ref="H3198:I3198"/>
    <mergeCell ref="J3198:M3198"/>
    <mergeCell ref="O3198:R3198"/>
    <mergeCell ref="T3198:X3198"/>
    <mergeCell ref="Z3198:AB3198"/>
    <mergeCell ref="B3197:C3197"/>
    <mergeCell ref="H3197:I3197"/>
    <mergeCell ref="J3197:M3197"/>
    <mergeCell ref="O3197:R3197"/>
    <mergeCell ref="T3197:X3197"/>
    <mergeCell ref="Z3197:AB3197"/>
    <mergeCell ref="B3196:C3196"/>
    <mergeCell ref="H3196:I3196"/>
    <mergeCell ref="J3196:M3196"/>
    <mergeCell ref="O3196:R3196"/>
    <mergeCell ref="T3196:X3196"/>
    <mergeCell ref="Z3196:AB3196"/>
    <mergeCell ref="B3195:C3195"/>
    <mergeCell ref="H3195:I3195"/>
    <mergeCell ref="J3195:M3195"/>
    <mergeCell ref="O3195:R3195"/>
    <mergeCell ref="T3195:X3195"/>
    <mergeCell ref="Z3195:AB3195"/>
    <mergeCell ref="B3194:F3194"/>
    <mergeCell ref="H3194:I3194"/>
    <mergeCell ref="J3194:M3194"/>
    <mergeCell ref="O3194:R3194"/>
    <mergeCell ref="T3194:X3194"/>
    <mergeCell ref="Z3194:AB3194"/>
    <mergeCell ref="B3193:C3193"/>
    <mergeCell ref="H3193:I3193"/>
    <mergeCell ref="J3193:M3193"/>
    <mergeCell ref="O3193:R3193"/>
    <mergeCell ref="T3193:X3193"/>
    <mergeCell ref="Z3193:AB3193"/>
    <mergeCell ref="B3192:C3192"/>
    <mergeCell ref="H3192:I3192"/>
    <mergeCell ref="J3192:M3192"/>
    <mergeCell ref="O3192:R3192"/>
    <mergeCell ref="T3192:X3192"/>
    <mergeCell ref="Z3192:AB3192"/>
    <mergeCell ref="B3191:C3191"/>
    <mergeCell ref="H3191:I3191"/>
    <mergeCell ref="J3191:M3191"/>
    <mergeCell ref="O3191:R3191"/>
    <mergeCell ref="T3191:X3191"/>
    <mergeCell ref="Z3191:AB3191"/>
    <mergeCell ref="B3190:C3190"/>
    <mergeCell ref="H3190:I3190"/>
    <mergeCell ref="J3190:M3190"/>
    <mergeCell ref="O3190:R3190"/>
    <mergeCell ref="T3190:X3190"/>
    <mergeCell ref="Z3190:AB3190"/>
    <mergeCell ref="B3189:C3189"/>
    <mergeCell ref="H3189:I3189"/>
    <mergeCell ref="J3189:M3189"/>
    <mergeCell ref="O3189:R3189"/>
    <mergeCell ref="T3189:X3189"/>
    <mergeCell ref="Z3189:AB3189"/>
    <mergeCell ref="B3188:C3188"/>
    <mergeCell ref="H3188:I3188"/>
    <mergeCell ref="J3188:M3188"/>
    <mergeCell ref="O3188:R3188"/>
    <mergeCell ref="T3188:X3188"/>
    <mergeCell ref="Z3188:AB3188"/>
    <mergeCell ref="B3187:C3187"/>
    <mergeCell ref="H3187:I3187"/>
    <mergeCell ref="J3187:M3187"/>
    <mergeCell ref="O3187:R3187"/>
    <mergeCell ref="T3187:X3187"/>
    <mergeCell ref="Z3187:AB3187"/>
    <mergeCell ref="B3186:C3186"/>
    <mergeCell ref="H3186:I3186"/>
    <mergeCell ref="J3186:M3186"/>
    <mergeCell ref="O3186:R3186"/>
    <mergeCell ref="T3186:X3186"/>
    <mergeCell ref="Z3186:AB3186"/>
    <mergeCell ref="B3185:C3185"/>
    <mergeCell ref="H3185:I3185"/>
    <mergeCell ref="J3185:M3185"/>
    <mergeCell ref="O3185:R3185"/>
    <mergeCell ref="T3185:X3185"/>
    <mergeCell ref="Z3185:AB3185"/>
    <mergeCell ref="B3184:C3184"/>
    <mergeCell ref="H3184:I3184"/>
    <mergeCell ref="J3184:M3184"/>
    <mergeCell ref="O3184:R3184"/>
    <mergeCell ref="T3184:X3184"/>
    <mergeCell ref="Z3184:AB3184"/>
    <mergeCell ref="B3183:C3183"/>
    <mergeCell ref="H3183:I3183"/>
    <mergeCell ref="J3183:M3183"/>
    <mergeCell ref="O3183:R3183"/>
    <mergeCell ref="T3183:X3183"/>
    <mergeCell ref="Z3183:AB3183"/>
    <mergeCell ref="B3182:C3182"/>
    <mergeCell ref="H3182:I3182"/>
    <mergeCell ref="J3182:M3182"/>
    <mergeCell ref="O3182:R3182"/>
    <mergeCell ref="T3182:X3182"/>
    <mergeCell ref="Z3182:AB3182"/>
    <mergeCell ref="B3181:C3181"/>
    <mergeCell ref="H3181:I3181"/>
    <mergeCell ref="J3181:M3181"/>
    <mergeCell ref="O3181:R3181"/>
    <mergeCell ref="T3181:X3181"/>
    <mergeCell ref="Z3181:AB3181"/>
    <mergeCell ref="B3180:C3180"/>
    <mergeCell ref="H3180:I3180"/>
    <mergeCell ref="J3180:M3180"/>
    <mergeCell ref="O3180:R3180"/>
    <mergeCell ref="T3180:X3180"/>
    <mergeCell ref="Z3180:AB3180"/>
    <mergeCell ref="B3179:C3179"/>
    <mergeCell ref="H3179:I3179"/>
    <mergeCell ref="J3179:M3179"/>
    <mergeCell ref="O3179:R3179"/>
    <mergeCell ref="T3179:X3179"/>
    <mergeCell ref="Z3179:AB3179"/>
    <mergeCell ref="B3178:C3178"/>
    <mergeCell ref="H3178:I3178"/>
    <mergeCell ref="J3178:M3178"/>
    <mergeCell ref="O3178:R3178"/>
    <mergeCell ref="T3178:X3178"/>
    <mergeCell ref="Z3178:AB3178"/>
    <mergeCell ref="B3177:C3177"/>
    <mergeCell ref="H3177:I3177"/>
    <mergeCell ref="J3177:M3177"/>
    <mergeCell ref="O3177:R3177"/>
    <mergeCell ref="T3177:X3177"/>
    <mergeCell ref="Z3177:AB3177"/>
    <mergeCell ref="B3176:C3176"/>
    <mergeCell ref="H3176:I3176"/>
    <mergeCell ref="J3176:M3176"/>
    <mergeCell ref="O3176:R3176"/>
    <mergeCell ref="T3176:X3176"/>
    <mergeCell ref="Z3176:AB3176"/>
    <mergeCell ref="B3175:C3175"/>
    <mergeCell ref="H3175:I3175"/>
    <mergeCell ref="J3175:M3175"/>
    <mergeCell ref="O3175:R3175"/>
    <mergeCell ref="T3175:X3175"/>
    <mergeCell ref="Z3175:AB3175"/>
    <mergeCell ref="B3174:C3174"/>
    <mergeCell ref="H3174:I3174"/>
    <mergeCell ref="J3174:M3174"/>
    <mergeCell ref="O3174:R3174"/>
    <mergeCell ref="T3174:X3174"/>
    <mergeCell ref="Z3174:AB3174"/>
    <mergeCell ref="B3173:C3173"/>
    <mergeCell ref="H3173:I3173"/>
    <mergeCell ref="J3173:M3173"/>
    <mergeCell ref="O3173:R3173"/>
    <mergeCell ref="T3173:X3173"/>
    <mergeCell ref="Z3173:AB3173"/>
    <mergeCell ref="B3172:C3172"/>
    <mergeCell ref="H3172:I3172"/>
    <mergeCell ref="J3172:M3172"/>
    <mergeCell ref="O3172:R3172"/>
    <mergeCell ref="T3172:X3172"/>
    <mergeCell ref="Z3172:AB3172"/>
    <mergeCell ref="B3171:C3171"/>
    <mergeCell ref="H3171:I3171"/>
    <mergeCell ref="J3171:M3171"/>
    <mergeCell ref="O3171:R3171"/>
    <mergeCell ref="T3171:X3171"/>
    <mergeCell ref="Z3171:AB3171"/>
    <mergeCell ref="B3170:C3170"/>
    <mergeCell ref="H3170:I3170"/>
    <mergeCell ref="J3170:M3170"/>
    <mergeCell ref="O3170:R3170"/>
    <mergeCell ref="T3170:X3170"/>
    <mergeCell ref="Z3170:AB3170"/>
    <mergeCell ref="B3169:C3169"/>
    <mergeCell ref="H3169:I3169"/>
    <mergeCell ref="J3169:M3169"/>
    <mergeCell ref="O3169:R3169"/>
    <mergeCell ref="T3169:X3169"/>
    <mergeCell ref="Z3169:AB3169"/>
    <mergeCell ref="B3168:C3168"/>
    <mergeCell ref="H3168:I3168"/>
    <mergeCell ref="J3168:M3168"/>
    <mergeCell ref="O3168:R3168"/>
    <mergeCell ref="T3168:X3168"/>
    <mergeCell ref="Z3168:AB3168"/>
    <mergeCell ref="B3167:C3167"/>
    <mergeCell ref="H3167:I3167"/>
    <mergeCell ref="J3167:M3167"/>
    <mergeCell ref="O3167:R3167"/>
    <mergeCell ref="T3167:X3167"/>
    <mergeCell ref="Z3167:AB3167"/>
    <mergeCell ref="B3166:C3166"/>
    <mergeCell ref="H3166:I3166"/>
    <mergeCell ref="J3166:M3166"/>
    <mergeCell ref="O3166:R3166"/>
    <mergeCell ref="T3166:X3166"/>
    <mergeCell ref="Z3166:AB3166"/>
    <mergeCell ref="B3165:C3165"/>
    <mergeCell ref="H3165:I3165"/>
    <mergeCell ref="J3165:M3165"/>
    <mergeCell ref="O3165:R3165"/>
    <mergeCell ref="T3165:X3165"/>
    <mergeCell ref="Z3165:AB3165"/>
    <mergeCell ref="B3164:C3164"/>
    <mergeCell ref="H3164:I3164"/>
    <mergeCell ref="J3164:M3164"/>
    <mergeCell ref="O3164:R3164"/>
    <mergeCell ref="T3164:X3164"/>
    <mergeCell ref="Z3164:AB3164"/>
    <mergeCell ref="B3163:C3163"/>
    <mergeCell ref="H3163:I3163"/>
    <mergeCell ref="J3163:M3163"/>
    <mergeCell ref="O3163:R3163"/>
    <mergeCell ref="T3163:X3163"/>
    <mergeCell ref="Z3163:AB3163"/>
    <mergeCell ref="B3162:C3162"/>
    <mergeCell ref="H3162:I3162"/>
    <mergeCell ref="J3162:M3162"/>
    <mergeCell ref="O3162:R3162"/>
    <mergeCell ref="T3162:X3162"/>
    <mergeCell ref="Z3162:AB3162"/>
    <mergeCell ref="B3161:C3161"/>
    <mergeCell ref="H3161:I3161"/>
    <mergeCell ref="J3161:M3161"/>
    <mergeCell ref="O3161:R3161"/>
    <mergeCell ref="T3161:X3161"/>
    <mergeCell ref="Z3161:AB3161"/>
    <mergeCell ref="B3160:C3160"/>
    <mergeCell ref="H3160:I3160"/>
    <mergeCell ref="J3160:M3160"/>
    <mergeCell ref="O3160:R3160"/>
    <mergeCell ref="T3160:X3160"/>
    <mergeCell ref="Z3160:AB3160"/>
    <mergeCell ref="B3159:C3159"/>
    <mergeCell ref="H3159:I3159"/>
    <mergeCell ref="J3159:M3159"/>
    <mergeCell ref="O3159:R3159"/>
    <mergeCell ref="T3159:X3159"/>
    <mergeCell ref="Z3159:AB3159"/>
    <mergeCell ref="B3158:C3158"/>
    <mergeCell ref="H3158:I3158"/>
    <mergeCell ref="J3158:M3158"/>
    <mergeCell ref="O3158:R3158"/>
    <mergeCell ref="T3158:X3158"/>
    <mergeCell ref="Z3158:AB3158"/>
    <mergeCell ref="B3157:C3157"/>
    <mergeCell ref="H3157:I3157"/>
    <mergeCell ref="J3157:M3157"/>
    <mergeCell ref="O3157:R3157"/>
    <mergeCell ref="T3157:X3157"/>
    <mergeCell ref="Z3157:AB3157"/>
    <mergeCell ref="B3156:C3156"/>
    <mergeCell ref="H3156:I3156"/>
    <mergeCell ref="J3156:M3156"/>
    <mergeCell ref="O3156:R3156"/>
    <mergeCell ref="T3156:X3156"/>
    <mergeCell ref="Z3156:AB3156"/>
    <mergeCell ref="B3155:C3155"/>
    <mergeCell ref="H3155:I3155"/>
    <mergeCell ref="J3155:M3155"/>
    <mergeCell ref="O3155:R3155"/>
    <mergeCell ref="T3155:X3155"/>
    <mergeCell ref="Z3155:AB3155"/>
    <mergeCell ref="B3154:C3154"/>
    <mergeCell ref="H3154:I3154"/>
    <mergeCell ref="J3154:M3154"/>
    <mergeCell ref="O3154:R3154"/>
    <mergeCell ref="T3154:X3154"/>
    <mergeCell ref="Z3154:AB3154"/>
    <mergeCell ref="B3153:C3153"/>
    <mergeCell ref="H3153:I3153"/>
    <mergeCell ref="J3153:M3153"/>
    <mergeCell ref="O3153:R3153"/>
    <mergeCell ref="T3153:X3153"/>
    <mergeCell ref="Z3153:AB3153"/>
    <mergeCell ref="B3152:C3152"/>
    <mergeCell ref="H3152:I3152"/>
    <mergeCell ref="J3152:M3152"/>
    <mergeCell ref="O3152:R3152"/>
    <mergeCell ref="T3152:X3152"/>
    <mergeCell ref="Z3152:AB3152"/>
    <mergeCell ref="B3151:C3151"/>
    <mergeCell ref="H3151:I3151"/>
    <mergeCell ref="J3151:M3151"/>
    <mergeCell ref="O3151:R3151"/>
    <mergeCell ref="T3151:X3151"/>
    <mergeCell ref="Z3151:AB3151"/>
    <mergeCell ref="B3150:C3150"/>
    <mergeCell ref="H3150:I3150"/>
    <mergeCell ref="J3150:M3150"/>
    <mergeCell ref="O3150:R3150"/>
    <mergeCell ref="T3150:X3150"/>
    <mergeCell ref="Z3150:AB3150"/>
    <mergeCell ref="B3149:C3149"/>
    <mergeCell ref="H3149:I3149"/>
    <mergeCell ref="J3149:M3149"/>
    <mergeCell ref="O3149:R3149"/>
    <mergeCell ref="T3149:X3149"/>
    <mergeCell ref="Z3149:AB3149"/>
    <mergeCell ref="B3148:C3148"/>
    <mergeCell ref="H3148:I3148"/>
    <mergeCell ref="J3148:M3148"/>
    <mergeCell ref="O3148:R3148"/>
    <mergeCell ref="T3148:X3148"/>
    <mergeCell ref="Z3148:AB3148"/>
    <mergeCell ref="B3147:C3147"/>
    <mergeCell ref="H3147:I3147"/>
    <mergeCell ref="J3147:M3147"/>
    <mergeCell ref="O3147:R3147"/>
    <mergeCell ref="T3147:X3147"/>
    <mergeCell ref="Z3147:AB3147"/>
    <mergeCell ref="B3146:C3146"/>
    <mergeCell ref="H3146:I3146"/>
    <mergeCell ref="J3146:M3146"/>
    <mergeCell ref="O3146:R3146"/>
    <mergeCell ref="T3146:X3146"/>
    <mergeCell ref="Z3146:AB3146"/>
    <mergeCell ref="B3145:C3145"/>
    <mergeCell ref="H3145:I3145"/>
    <mergeCell ref="J3145:M3145"/>
    <mergeCell ref="O3145:R3145"/>
    <mergeCell ref="T3145:X3145"/>
    <mergeCell ref="Z3145:AB3145"/>
    <mergeCell ref="B3144:C3144"/>
    <mergeCell ref="H3144:I3144"/>
    <mergeCell ref="J3144:M3144"/>
    <mergeCell ref="O3144:R3144"/>
    <mergeCell ref="T3144:X3144"/>
    <mergeCell ref="Z3144:AB3144"/>
    <mergeCell ref="B3143:C3143"/>
    <mergeCell ref="H3143:I3143"/>
    <mergeCell ref="J3143:M3143"/>
    <mergeCell ref="O3143:R3143"/>
    <mergeCell ref="T3143:X3143"/>
    <mergeCell ref="Z3143:AB3143"/>
    <mergeCell ref="B3142:C3142"/>
    <mergeCell ref="H3142:I3142"/>
    <mergeCell ref="J3142:M3142"/>
    <mergeCell ref="O3142:R3142"/>
    <mergeCell ref="T3142:X3142"/>
    <mergeCell ref="Z3142:AB3142"/>
    <mergeCell ref="B3141:C3141"/>
    <mergeCell ref="H3141:I3141"/>
    <mergeCell ref="J3141:M3141"/>
    <mergeCell ref="O3141:R3141"/>
    <mergeCell ref="T3141:X3141"/>
    <mergeCell ref="Z3141:AB3141"/>
    <mergeCell ref="B3140:C3140"/>
    <mergeCell ref="H3140:I3140"/>
    <mergeCell ref="J3140:M3140"/>
    <mergeCell ref="O3140:R3140"/>
    <mergeCell ref="T3140:X3140"/>
    <mergeCell ref="Z3140:AB3140"/>
    <mergeCell ref="B3139:C3139"/>
    <mergeCell ref="H3139:I3139"/>
    <mergeCell ref="J3139:M3139"/>
    <mergeCell ref="O3139:R3139"/>
    <mergeCell ref="T3139:X3139"/>
    <mergeCell ref="Z3139:AB3139"/>
    <mergeCell ref="B3138:C3138"/>
    <mergeCell ref="H3138:I3138"/>
    <mergeCell ref="J3138:M3138"/>
    <mergeCell ref="O3138:R3138"/>
    <mergeCell ref="T3138:X3138"/>
    <mergeCell ref="Z3138:AB3138"/>
    <mergeCell ref="B3137:C3137"/>
    <mergeCell ref="H3137:I3137"/>
    <mergeCell ref="J3137:M3137"/>
    <mergeCell ref="O3137:R3137"/>
    <mergeCell ref="T3137:X3137"/>
    <mergeCell ref="Z3137:AB3137"/>
    <mergeCell ref="B3136:C3136"/>
    <mergeCell ref="H3136:I3136"/>
    <mergeCell ref="J3136:M3136"/>
    <mergeCell ref="O3136:R3136"/>
    <mergeCell ref="T3136:X3136"/>
    <mergeCell ref="Z3136:AB3136"/>
    <mergeCell ref="B3135:C3135"/>
    <mergeCell ref="H3135:I3135"/>
    <mergeCell ref="J3135:M3135"/>
    <mergeCell ref="O3135:R3135"/>
    <mergeCell ref="T3135:X3135"/>
    <mergeCell ref="Z3135:AB3135"/>
    <mergeCell ref="B3134:C3134"/>
    <mergeCell ref="H3134:I3134"/>
    <mergeCell ref="J3134:M3134"/>
    <mergeCell ref="O3134:R3134"/>
    <mergeCell ref="T3134:X3134"/>
    <mergeCell ref="Z3134:AB3134"/>
    <mergeCell ref="B3133:C3133"/>
    <mergeCell ref="H3133:I3133"/>
    <mergeCell ref="J3133:M3133"/>
    <mergeCell ref="O3133:R3133"/>
    <mergeCell ref="T3133:X3133"/>
    <mergeCell ref="Z3133:AB3133"/>
    <mergeCell ref="B3132:C3132"/>
    <mergeCell ref="H3132:I3132"/>
    <mergeCell ref="J3132:M3132"/>
    <mergeCell ref="O3132:R3132"/>
    <mergeCell ref="T3132:X3132"/>
    <mergeCell ref="Z3132:AB3132"/>
    <mergeCell ref="B3131:C3131"/>
    <mergeCell ref="H3131:I3131"/>
    <mergeCell ref="J3131:M3131"/>
    <mergeCell ref="O3131:R3131"/>
    <mergeCell ref="T3131:X3131"/>
    <mergeCell ref="Z3131:AB3131"/>
    <mergeCell ref="B3130:C3130"/>
    <mergeCell ref="H3130:I3130"/>
    <mergeCell ref="J3130:M3130"/>
    <mergeCell ref="O3130:R3130"/>
    <mergeCell ref="T3130:X3130"/>
    <mergeCell ref="Z3130:AB3130"/>
    <mergeCell ref="B3129:C3129"/>
    <mergeCell ref="H3129:I3129"/>
    <mergeCell ref="J3129:M3129"/>
    <mergeCell ref="O3129:R3129"/>
    <mergeCell ref="T3129:X3129"/>
    <mergeCell ref="Z3129:AB3129"/>
    <mergeCell ref="B3128:C3128"/>
    <mergeCell ref="H3128:I3128"/>
    <mergeCell ref="J3128:M3128"/>
    <mergeCell ref="O3128:R3128"/>
    <mergeCell ref="T3128:X3128"/>
    <mergeCell ref="Z3128:AB3128"/>
    <mergeCell ref="B3127:C3127"/>
    <mergeCell ref="H3127:I3127"/>
    <mergeCell ref="J3127:M3127"/>
    <mergeCell ref="O3127:R3127"/>
    <mergeCell ref="T3127:X3127"/>
    <mergeCell ref="Z3127:AB3127"/>
    <mergeCell ref="B3126:C3126"/>
    <mergeCell ref="H3126:I3126"/>
    <mergeCell ref="J3126:M3126"/>
    <mergeCell ref="O3126:R3126"/>
    <mergeCell ref="T3126:X3126"/>
    <mergeCell ref="Z3126:AB3126"/>
    <mergeCell ref="B3125:C3125"/>
    <mergeCell ref="H3125:I3125"/>
    <mergeCell ref="J3125:M3125"/>
    <mergeCell ref="O3125:R3125"/>
    <mergeCell ref="T3125:X3125"/>
    <mergeCell ref="Z3125:AB3125"/>
    <mergeCell ref="B3124:C3124"/>
    <mergeCell ref="H3124:I3124"/>
    <mergeCell ref="J3124:M3124"/>
    <mergeCell ref="O3124:R3124"/>
    <mergeCell ref="T3124:X3124"/>
    <mergeCell ref="Z3124:AB3124"/>
    <mergeCell ref="B3123:C3123"/>
    <mergeCell ref="H3123:I3123"/>
    <mergeCell ref="J3123:M3123"/>
    <mergeCell ref="O3123:R3123"/>
    <mergeCell ref="T3123:X3123"/>
    <mergeCell ref="Z3123:AB3123"/>
    <mergeCell ref="B3122:C3122"/>
    <mergeCell ref="H3122:I3122"/>
    <mergeCell ref="J3122:M3122"/>
    <mergeCell ref="O3122:R3122"/>
    <mergeCell ref="T3122:X3122"/>
    <mergeCell ref="Z3122:AB3122"/>
    <mergeCell ref="B3121:C3121"/>
    <mergeCell ref="H3121:I3121"/>
    <mergeCell ref="J3121:M3121"/>
    <mergeCell ref="O3121:R3121"/>
    <mergeCell ref="T3121:X3121"/>
    <mergeCell ref="Z3121:AB3121"/>
    <mergeCell ref="B3120:C3120"/>
    <mergeCell ref="H3120:I3120"/>
    <mergeCell ref="J3120:M3120"/>
    <mergeCell ref="O3120:R3120"/>
    <mergeCell ref="T3120:X3120"/>
    <mergeCell ref="Z3120:AB3120"/>
    <mergeCell ref="B3119:C3119"/>
    <mergeCell ref="H3119:I3119"/>
    <mergeCell ref="J3119:M3119"/>
    <mergeCell ref="O3119:R3119"/>
    <mergeCell ref="T3119:X3119"/>
    <mergeCell ref="Z3119:AB3119"/>
    <mergeCell ref="B3118:C3118"/>
    <mergeCell ref="H3118:I3118"/>
    <mergeCell ref="J3118:M3118"/>
    <mergeCell ref="O3118:R3118"/>
    <mergeCell ref="T3118:X3118"/>
    <mergeCell ref="Z3118:AB3118"/>
    <mergeCell ref="B3117:C3117"/>
    <mergeCell ref="H3117:I3117"/>
    <mergeCell ref="J3117:M3117"/>
    <mergeCell ref="O3117:R3117"/>
    <mergeCell ref="T3117:X3117"/>
    <mergeCell ref="Z3117:AB3117"/>
    <mergeCell ref="B3116:C3116"/>
    <mergeCell ref="H3116:I3116"/>
    <mergeCell ref="J3116:M3116"/>
    <mergeCell ref="O3116:R3116"/>
    <mergeCell ref="T3116:X3116"/>
    <mergeCell ref="Z3116:AB3116"/>
    <mergeCell ref="B3115:C3115"/>
    <mergeCell ref="H3115:I3115"/>
    <mergeCell ref="J3115:M3115"/>
    <mergeCell ref="O3115:R3115"/>
    <mergeCell ref="T3115:X3115"/>
    <mergeCell ref="Z3115:AB3115"/>
    <mergeCell ref="B3114:C3114"/>
    <mergeCell ref="H3114:I3114"/>
    <mergeCell ref="J3114:M3114"/>
    <mergeCell ref="O3114:R3114"/>
    <mergeCell ref="T3114:X3114"/>
    <mergeCell ref="Z3114:AB3114"/>
    <mergeCell ref="B3113:C3113"/>
    <mergeCell ref="H3113:I3113"/>
    <mergeCell ref="J3113:M3113"/>
    <mergeCell ref="O3113:R3113"/>
    <mergeCell ref="T3113:X3113"/>
    <mergeCell ref="Z3113:AB3113"/>
    <mergeCell ref="B3112:C3112"/>
    <mergeCell ref="H3112:I3112"/>
    <mergeCell ref="J3112:M3112"/>
    <mergeCell ref="O3112:R3112"/>
    <mergeCell ref="T3112:X3112"/>
    <mergeCell ref="Z3112:AB3112"/>
    <mergeCell ref="B3111:C3111"/>
    <mergeCell ref="H3111:I3111"/>
    <mergeCell ref="J3111:M3111"/>
    <mergeCell ref="O3111:R3111"/>
    <mergeCell ref="T3111:X3111"/>
    <mergeCell ref="Z3111:AB3111"/>
    <mergeCell ref="B3110:C3110"/>
    <mergeCell ref="H3110:I3110"/>
    <mergeCell ref="J3110:M3110"/>
    <mergeCell ref="O3110:R3110"/>
    <mergeCell ref="T3110:X3110"/>
    <mergeCell ref="Z3110:AB3110"/>
    <mergeCell ref="B3109:C3109"/>
    <mergeCell ref="H3109:I3109"/>
    <mergeCell ref="J3109:M3109"/>
    <mergeCell ref="O3109:R3109"/>
    <mergeCell ref="T3109:X3109"/>
    <mergeCell ref="Z3109:AB3109"/>
    <mergeCell ref="B3108:C3108"/>
    <mergeCell ref="H3108:I3108"/>
    <mergeCell ref="J3108:M3108"/>
    <mergeCell ref="O3108:R3108"/>
    <mergeCell ref="T3108:X3108"/>
    <mergeCell ref="Z3108:AB3108"/>
    <mergeCell ref="B3107:C3107"/>
    <mergeCell ref="H3107:I3107"/>
    <mergeCell ref="J3107:M3107"/>
    <mergeCell ref="O3107:R3107"/>
    <mergeCell ref="T3107:X3107"/>
    <mergeCell ref="Z3107:AB3107"/>
    <mergeCell ref="B3106:C3106"/>
    <mergeCell ref="H3106:I3106"/>
    <mergeCell ref="J3106:M3106"/>
    <mergeCell ref="O3106:R3106"/>
    <mergeCell ref="T3106:X3106"/>
    <mergeCell ref="Z3106:AB3106"/>
    <mergeCell ref="B3105:C3105"/>
    <mergeCell ref="H3105:I3105"/>
    <mergeCell ref="J3105:M3105"/>
    <mergeCell ref="O3105:R3105"/>
    <mergeCell ref="T3105:X3105"/>
    <mergeCell ref="Z3105:AB3105"/>
    <mergeCell ref="B3104:C3104"/>
    <mergeCell ref="H3104:I3104"/>
    <mergeCell ref="J3104:M3104"/>
    <mergeCell ref="O3104:R3104"/>
    <mergeCell ref="T3104:X3104"/>
    <mergeCell ref="Z3104:AB3104"/>
    <mergeCell ref="B3103:C3103"/>
    <mergeCell ref="H3103:I3103"/>
    <mergeCell ref="J3103:M3103"/>
    <mergeCell ref="O3103:R3103"/>
    <mergeCell ref="T3103:X3103"/>
    <mergeCell ref="Z3103:AB3103"/>
    <mergeCell ref="B3102:C3102"/>
    <mergeCell ref="H3102:I3102"/>
    <mergeCell ref="J3102:M3102"/>
    <mergeCell ref="O3102:R3102"/>
    <mergeCell ref="T3102:X3102"/>
    <mergeCell ref="Z3102:AB3102"/>
    <mergeCell ref="B3101:C3101"/>
    <mergeCell ref="H3101:I3101"/>
    <mergeCell ref="J3101:M3101"/>
    <mergeCell ref="O3101:R3101"/>
    <mergeCell ref="T3101:X3101"/>
    <mergeCell ref="Z3101:AB3101"/>
    <mergeCell ref="B3100:C3100"/>
    <mergeCell ref="H3100:I3100"/>
    <mergeCell ref="J3100:M3100"/>
    <mergeCell ref="O3100:R3100"/>
    <mergeCell ref="T3100:X3100"/>
    <mergeCell ref="Z3100:AB3100"/>
    <mergeCell ref="B3099:C3099"/>
    <mergeCell ref="H3099:I3099"/>
    <mergeCell ref="J3099:M3099"/>
    <mergeCell ref="O3099:R3099"/>
    <mergeCell ref="T3099:X3099"/>
    <mergeCell ref="Z3099:AB3099"/>
    <mergeCell ref="B3098:C3098"/>
    <mergeCell ref="H3098:I3098"/>
    <mergeCell ref="J3098:M3098"/>
    <mergeCell ref="O3098:R3098"/>
    <mergeCell ref="T3098:X3098"/>
    <mergeCell ref="Z3098:AB3098"/>
    <mergeCell ref="B3097:C3097"/>
    <mergeCell ref="H3097:I3097"/>
    <mergeCell ref="J3097:M3097"/>
    <mergeCell ref="O3097:R3097"/>
    <mergeCell ref="T3097:X3097"/>
    <mergeCell ref="Z3097:AB3097"/>
    <mergeCell ref="B3096:C3096"/>
    <mergeCell ref="H3096:I3096"/>
    <mergeCell ref="J3096:M3096"/>
    <mergeCell ref="O3096:R3096"/>
    <mergeCell ref="T3096:X3096"/>
    <mergeCell ref="Z3096:AB3096"/>
    <mergeCell ref="B3095:C3095"/>
    <mergeCell ref="H3095:I3095"/>
    <mergeCell ref="J3095:M3095"/>
    <mergeCell ref="O3095:R3095"/>
    <mergeCell ref="T3095:X3095"/>
    <mergeCell ref="Z3095:AB3095"/>
    <mergeCell ref="B3094:C3094"/>
    <mergeCell ref="H3094:I3094"/>
    <mergeCell ref="J3094:M3094"/>
    <mergeCell ref="O3094:R3094"/>
    <mergeCell ref="T3094:X3094"/>
    <mergeCell ref="Z3094:AB3094"/>
    <mergeCell ref="B3093:C3093"/>
    <mergeCell ref="H3093:I3093"/>
    <mergeCell ref="J3093:M3093"/>
    <mergeCell ref="O3093:R3093"/>
    <mergeCell ref="T3093:X3093"/>
    <mergeCell ref="Z3093:AB3093"/>
    <mergeCell ref="B3092:C3092"/>
    <mergeCell ref="H3092:I3092"/>
    <mergeCell ref="J3092:M3092"/>
    <mergeCell ref="O3092:R3092"/>
    <mergeCell ref="T3092:X3092"/>
    <mergeCell ref="Z3092:AB3092"/>
    <mergeCell ref="B3091:C3091"/>
    <mergeCell ref="H3091:I3091"/>
    <mergeCell ref="J3091:M3091"/>
    <mergeCell ref="O3091:R3091"/>
    <mergeCell ref="T3091:X3091"/>
    <mergeCell ref="Z3091:AB3091"/>
    <mergeCell ref="B3090:C3090"/>
    <mergeCell ref="H3090:I3090"/>
    <mergeCell ref="J3090:M3090"/>
    <mergeCell ref="O3090:R3090"/>
    <mergeCell ref="T3090:X3090"/>
    <mergeCell ref="Z3090:AB3090"/>
    <mergeCell ref="B3089:C3089"/>
    <mergeCell ref="H3089:I3089"/>
    <mergeCell ref="J3089:M3089"/>
    <mergeCell ref="O3089:R3089"/>
    <mergeCell ref="T3089:X3089"/>
    <mergeCell ref="Z3089:AB3089"/>
    <mergeCell ref="B3088:C3088"/>
    <mergeCell ref="H3088:I3088"/>
    <mergeCell ref="J3088:M3088"/>
    <mergeCell ref="O3088:R3088"/>
    <mergeCell ref="T3088:X3088"/>
    <mergeCell ref="Z3088:AB3088"/>
    <mergeCell ref="B3087:C3087"/>
    <mergeCell ref="H3087:I3087"/>
    <mergeCell ref="J3087:M3087"/>
    <mergeCell ref="O3087:R3087"/>
    <mergeCell ref="T3087:X3087"/>
    <mergeCell ref="Z3087:AB3087"/>
    <mergeCell ref="B3086:C3086"/>
    <mergeCell ref="H3086:I3086"/>
    <mergeCell ref="J3086:M3086"/>
    <mergeCell ref="O3086:R3086"/>
    <mergeCell ref="T3086:X3086"/>
    <mergeCell ref="Z3086:AB3086"/>
    <mergeCell ref="B3085:C3085"/>
    <mergeCell ref="H3085:I3085"/>
    <mergeCell ref="J3085:M3085"/>
    <mergeCell ref="O3085:R3085"/>
    <mergeCell ref="T3085:X3085"/>
    <mergeCell ref="Z3085:AB3085"/>
    <mergeCell ref="B3084:C3084"/>
    <mergeCell ref="H3084:I3084"/>
    <mergeCell ref="J3084:M3084"/>
    <mergeCell ref="O3084:R3084"/>
    <mergeCell ref="T3084:X3084"/>
    <mergeCell ref="Z3084:AB3084"/>
    <mergeCell ref="B3083:C3083"/>
    <mergeCell ref="H3083:I3083"/>
    <mergeCell ref="J3083:M3083"/>
    <mergeCell ref="O3083:R3083"/>
    <mergeCell ref="T3083:X3083"/>
    <mergeCell ref="Z3083:AB3083"/>
    <mergeCell ref="B3082:C3082"/>
    <mergeCell ref="H3082:I3082"/>
    <mergeCell ref="J3082:M3082"/>
    <mergeCell ref="O3082:R3082"/>
    <mergeCell ref="T3082:X3082"/>
    <mergeCell ref="Z3082:AB3082"/>
    <mergeCell ref="B3081:C3081"/>
    <mergeCell ref="H3081:I3081"/>
    <mergeCell ref="J3081:M3081"/>
    <mergeCell ref="O3081:R3081"/>
    <mergeCell ref="T3081:X3081"/>
    <mergeCell ref="Z3081:AB3081"/>
    <mergeCell ref="B3080:C3080"/>
    <mergeCell ref="H3080:I3080"/>
    <mergeCell ref="J3080:M3080"/>
    <mergeCell ref="O3080:R3080"/>
    <mergeCell ref="T3080:X3080"/>
    <mergeCell ref="Z3080:AB3080"/>
    <mergeCell ref="B3079:C3079"/>
    <mergeCell ref="H3079:I3079"/>
    <mergeCell ref="J3079:M3079"/>
    <mergeCell ref="O3079:R3079"/>
    <mergeCell ref="T3079:X3079"/>
    <mergeCell ref="Z3079:AB3079"/>
    <mergeCell ref="B3078:C3078"/>
    <mergeCell ref="H3078:I3078"/>
    <mergeCell ref="J3078:M3078"/>
    <mergeCell ref="O3078:R3078"/>
    <mergeCell ref="T3078:X3078"/>
    <mergeCell ref="Z3078:AB3078"/>
    <mergeCell ref="B3077:C3077"/>
    <mergeCell ref="H3077:I3077"/>
    <mergeCell ref="J3077:M3077"/>
    <mergeCell ref="O3077:R3077"/>
    <mergeCell ref="T3077:X3077"/>
    <mergeCell ref="Z3077:AB3077"/>
    <mergeCell ref="B3076:C3076"/>
    <mergeCell ref="H3076:I3076"/>
    <mergeCell ref="J3076:M3076"/>
    <mergeCell ref="O3076:R3076"/>
    <mergeCell ref="T3076:X3076"/>
    <mergeCell ref="Z3076:AB3076"/>
    <mergeCell ref="B3075:C3075"/>
    <mergeCell ref="H3075:I3075"/>
    <mergeCell ref="J3075:M3075"/>
    <mergeCell ref="O3075:R3075"/>
    <mergeCell ref="T3075:X3075"/>
    <mergeCell ref="Z3075:AB3075"/>
    <mergeCell ref="B3074:C3074"/>
    <mergeCell ref="H3074:I3074"/>
    <mergeCell ref="J3074:M3074"/>
    <mergeCell ref="O3074:R3074"/>
    <mergeCell ref="T3074:X3074"/>
    <mergeCell ref="Z3074:AB3074"/>
    <mergeCell ref="B3073:C3073"/>
    <mergeCell ref="H3073:I3073"/>
    <mergeCell ref="J3073:M3073"/>
    <mergeCell ref="O3073:R3073"/>
    <mergeCell ref="T3073:X3073"/>
    <mergeCell ref="Z3073:AB3073"/>
    <mergeCell ref="B3072:C3072"/>
    <mergeCell ref="H3072:I3072"/>
    <mergeCell ref="J3072:M3072"/>
    <mergeCell ref="O3072:R3072"/>
    <mergeCell ref="T3072:X3072"/>
    <mergeCell ref="Z3072:AB3072"/>
    <mergeCell ref="B3071:C3071"/>
    <mergeCell ref="H3071:I3071"/>
    <mergeCell ref="J3071:M3071"/>
    <mergeCell ref="O3071:R3071"/>
    <mergeCell ref="T3071:X3071"/>
    <mergeCell ref="Z3071:AB3071"/>
    <mergeCell ref="B3070:C3070"/>
    <mergeCell ref="H3070:I3070"/>
    <mergeCell ref="J3070:M3070"/>
    <mergeCell ref="O3070:R3070"/>
    <mergeCell ref="T3070:X3070"/>
    <mergeCell ref="Z3070:AB3070"/>
    <mergeCell ref="B3069:C3069"/>
    <mergeCell ref="H3069:I3069"/>
    <mergeCell ref="J3069:M3069"/>
    <mergeCell ref="O3069:R3069"/>
    <mergeCell ref="T3069:X3069"/>
    <mergeCell ref="Z3069:AB3069"/>
    <mergeCell ref="B3068:C3068"/>
    <mergeCell ref="H3068:I3068"/>
    <mergeCell ref="J3068:M3068"/>
    <mergeCell ref="O3068:R3068"/>
    <mergeCell ref="T3068:X3068"/>
    <mergeCell ref="Z3068:AB3068"/>
    <mergeCell ref="B3067:C3067"/>
    <mergeCell ref="H3067:I3067"/>
    <mergeCell ref="J3067:M3067"/>
    <mergeCell ref="O3067:R3067"/>
    <mergeCell ref="T3067:X3067"/>
    <mergeCell ref="Z3067:AB3067"/>
    <mergeCell ref="B3066:C3066"/>
    <mergeCell ref="H3066:I3066"/>
    <mergeCell ref="J3066:M3066"/>
    <mergeCell ref="O3066:R3066"/>
    <mergeCell ref="T3066:X3066"/>
    <mergeCell ref="Z3066:AB3066"/>
    <mergeCell ref="B3065:C3065"/>
    <mergeCell ref="H3065:I3065"/>
    <mergeCell ref="J3065:M3065"/>
    <mergeCell ref="O3065:R3065"/>
    <mergeCell ref="T3065:X3065"/>
    <mergeCell ref="Z3065:AB3065"/>
    <mergeCell ref="B3064:C3064"/>
    <mergeCell ref="H3064:I3064"/>
    <mergeCell ref="J3064:M3064"/>
    <mergeCell ref="O3064:R3064"/>
    <mergeCell ref="T3064:X3064"/>
    <mergeCell ref="Z3064:AB3064"/>
    <mergeCell ref="B3063:C3063"/>
    <mergeCell ref="H3063:I3063"/>
    <mergeCell ref="J3063:M3063"/>
    <mergeCell ref="O3063:R3063"/>
    <mergeCell ref="T3063:X3063"/>
    <mergeCell ref="Z3063:AB3063"/>
    <mergeCell ref="B3062:C3062"/>
    <mergeCell ref="H3062:I3062"/>
    <mergeCell ref="J3062:M3062"/>
    <mergeCell ref="O3062:R3062"/>
    <mergeCell ref="T3062:X3062"/>
    <mergeCell ref="Z3062:AB3062"/>
    <mergeCell ref="B3061:C3061"/>
    <mergeCell ref="H3061:I3061"/>
    <mergeCell ref="J3061:M3061"/>
    <mergeCell ref="O3061:R3061"/>
    <mergeCell ref="T3061:X3061"/>
    <mergeCell ref="Z3061:AB3061"/>
    <mergeCell ref="B3060:C3060"/>
    <mergeCell ref="H3060:I3060"/>
    <mergeCell ref="J3060:M3060"/>
    <mergeCell ref="O3060:R3060"/>
    <mergeCell ref="T3060:X3060"/>
    <mergeCell ref="Z3060:AB3060"/>
    <mergeCell ref="B3059:C3059"/>
    <mergeCell ref="H3059:I3059"/>
    <mergeCell ref="J3059:M3059"/>
    <mergeCell ref="O3059:R3059"/>
    <mergeCell ref="T3059:X3059"/>
    <mergeCell ref="Z3059:AB3059"/>
    <mergeCell ref="B3058:C3058"/>
    <mergeCell ref="H3058:I3058"/>
    <mergeCell ref="J3058:M3058"/>
    <mergeCell ref="O3058:R3058"/>
    <mergeCell ref="T3058:X3058"/>
    <mergeCell ref="Z3058:AB3058"/>
    <mergeCell ref="B3057:C3057"/>
    <mergeCell ref="H3057:I3057"/>
    <mergeCell ref="J3057:M3057"/>
    <mergeCell ref="O3057:R3057"/>
    <mergeCell ref="T3057:X3057"/>
    <mergeCell ref="Z3057:AB3057"/>
    <mergeCell ref="B3056:C3056"/>
    <mergeCell ref="H3056:I3056"/>
    <mergeCell ref="J3056:M3056"/>
    <mergeCell ref="O3056:R3056"/>
    <mergeCell ref="T3056:X3056"/>
    <mergeCell ref="Z3056:AB3056"/>
    <mergeCell ref="B3055:C3055"/>
    <mergeCell ref="H3055:I3055"/>
    <mergeCell ref="J3055:M3055"/>
    <mergeCell ref="O3055:R3055"/>
    <mergeCell ref="T3055:X3055"/>
    <mergeCell ref="Z3055:AB3055"/>
    <mergeCell ref="B3054:C3054"/>
    <mergeCell ref="H3054:I3054"/>
    <mergeCell ref="J3054:M3054"/>
    <mergeCell ref="O3054:R3054"/>
    <mergeCell ref="T3054:X3054"/>
    <mergeCell ref="Z3054:AB3054"/>
    <mergeCell ref="B3053:C3053"/>
    <mergeCell ref="H3053:I3053"/>
    <mergeCell ref="J3053:M3053"/>
    <mergeCell ref="O3053:R3053"/>
    <mergeCell ref="T3053:X3053"/>
    <mergeCell ref="Z3053:AB3053"/>
    <mergeCell ref="B3052:C3052"/>
    <mergeCell ref="H3052:I3052"/>
    <mergeCell ref="J3052:M3052"/>
    <mergeCell ref="O3052:R3052"/>
    <mergeCell ref="T3052:X3052"/>
    <mergeCell ref="Z3052:AB3052"/>
    <mergeCell ref="B3051:C3051"/>
    <mergeCell ref="H3051:I3051"/>
    <mergeCell ref="J3051:M3051"/>
    <mergeCell ref="O3051:R3051"/>
    <mergeCell ref="T3051:X3051"/>
    <mergeCell ref="Z3051:AB3051"/>
    <mergeCell ref="B3050:C3050"/>
    <mergeCell ref="H3050:I3050"/>
    <mergeCell ref="J3050:M3050"/>
    <mergeCell ref="O3050:R3050"/>
    <mergeCell ref="T3050:X3050"/>
    <mergeCell ref="Z3050:AB3050"/>
    <mergeCell ref="B3049:C3049"/>
    <mergeCell ref="H3049:I3049"/>
    <mergeCell ref="J3049:M3049"/>
    <mergeCell ref="O3049:R3049"/>
    <mergeCell ref="T3049:X3049"/>
    <mergeCell ref="Z3049:AB3049"/>
    <mergeCell ref="B3048:C3048"/>
    <mergeCell ref="H3048:I3048"/>
    <mergeCell ref="J3048:M3048"/>
    <mergeCell ref="O3048:R3048"/>
    <mergeCell ref="T3048:X3048"/>
    <mergeCell ref="Z3048:AB3048"/>
    <mergeCell ref="B3047:C3047"/>
    <mergeCell ref="H3047:I3047"/>
    <mergeCell ref="J3047:M3047"/>
    <mergeCell ref="O3047:R3047"/>
    <mergeCell ref="T3047:X3047"/>
    <mergeCell ref="Z3047:AB3047"/>
    <mergeCell ref="B3046:C3046"/>
    <mergeCell ref="H3046:I3046"/>
    <mergeCell ref="J3046:M3046"/>
    <mergeCell ref="O3046:R3046"/>
    <mergeCell ref="T3046:X3046"/>
    <mergeCell ref="Z3046:AB3046"/>
    <mergeCell ref="B3045:C3045"/>
    <mergeCell ref="H3045:I3045"/>
    <mergeCell ref="J3045:M3045"/>
    <mergeCell ref="O3045:R3045"/>
    <mergeCell ref="T3045:X3045"/>
    <mergeCell ref="Z3045:AB3045"/>
    <mergeCell ref="B3044:C3044"/>
    <mergeCell ref="H3044:I3044"/>
    <mergeCell ref="J3044:M3044"/>
    <mergeCell ref="O3044:R3044"/>
    <mergeCell ref="T3044:X3044"/>
    <mergeCell ref="Z3044:AB3044"/>
    <mergeCell ref="B3043:C3043"/>
    <mergeCell ref="H3043:I3043"/>
    <mergeCell ref="J3043:M3043"/>
    <mergeCell ref="O3043:R3043"/>
    <mergeCell ref="T3043:X3043"/>
    <mergeCell ref="Z3043:AB3043"/>
    <mergeCell ref="B3042:C3042"/>
    <mergeCell ref="H3042:I3042"/>
    <mergeCell ref="J3042:M3042"/>
    <mergeCell ref="O3042:R3042"/>
    <mergeCell ref="T3042:X3042"/>
    <mergeCell ref="Z3042:AB3042"/>
    <mergeCell ref="B3041:C3041"/>
    <mergeCell ref="H3041:I3041"/>
    <mergeCell ref="J3041:M3041"/>
    <mergeCell ref="O3041:R3041"/>
    <mergeCell ref="T3041:X3041"/>
    <mergeCell ref="Z3041:AB3041"/>
    <mergeCell ref="B3040:C3040"/>
    <mergeCell ref="H3040:I3040"/>
    <mergeCell ref="J3040:M3040"/>
    <mergeCell ref="O3040:R3040"/>
    <mergeCell ref="T3040:X3040"/>
    <mergeCell ref="Z3040:AB3040"/>
    <mergeCell ref="B3039:C3039"/>
    <mergeCell ref="H3039:I3039"/>
    <mergeCell ref="J3039:M3039"/>
    <mergeCell ref="O3039:R3039"/>
    <mergeCell ref="T3039:X3039"/>
    <mergeCell ref="Z3039:AB3039"/>
    <mergeCell ref="B3038:C3038"/>
    <mergeCell ref="H3038:I3038"/>
    <mergeCell ref="J3038:M3038"/>
    <mergeCell ref="O3038:R3038"/>
    <mergeCell ref="T3038:X3038"/>
    <mergeCell ref="Z3038:AB3038"/>
    <mergeCell ref="B3037:C3037"/>
    <mergeCell ref="H3037:I3037"/>
    <mergeCell ref="J3037:M3037"/>
    <mergeCell ref="O3037:R3037"/>
    <mergeCell ref="T3037:X3037"/>
    <mergeCell ref="Z3037:AB3037"/>
    <mergeCell ref="B3036:C3036"/>
    <mergeCell ref="H3036:I3036"/>
    <mergeCell ref="J3036:M3036"/>
    <mergeCell ref="O3036:R3036"/>
    <mergeCell ref="T3036:X3036"/>
    <mergeCell ref="Z3036:AB3036"/>
    <mergeCell ref="B3035:C3035"/>
    <mergeCell ref="H3035:I3035"/>
    <mergeCell ref="J3035:M3035"/>
    <mergeCell ref="O3035:R3035"/>
    <mergeCell ref="T3035:X3035"/>
    <mergeCell ref="Z3035:AB3035"/>
    <mergeCell ref="B3034:C3034"/>
    <mergeCell ref="H3034:I3034"/>
    <mergeCell ref="J3034:M3034"/>
    <mergeCell ref="O3034:R3034"/>
    <mergeCell ref="T3034:X3034"/>
    <mergeCell ref="Z3034:AB3034"/>
    <mergeCell ref="B3033:C3033"/>
    <mergeCell ref="H3033:I3033"/>
    <mergeCell ref="J3033:M3033"/>
    <mergeCell ref="O3033:R3033"/>
    <mergeCell ref="T3033:X3033"/>
    <mergeCell ref="Z3033:AB3033"/>
    <mergeCell ref="B3032:C3032"/>
    <mergeCell ref="H3032:I3032"/>
    <mergeCell ref="J3032:M3032"/>
    <mergeCell ref="O3032:R3032"/>
    <mergeCell ref="T3032:X3032"/>
    <mergeCell ref="Z3032:AB3032"/>
    <mergeCell ref="B3031:C3031"/>
    <mergeCell ref="H3031:I3031"/>
    <mergeCell ref="J3031:M3031"/>
    <mergeCell ref="O3031:R3031"/>
    <mergeCell ref="T3031:X3031"/>
    <mergeCell ref="Z3031:AB3031"/>
    <mergeCell ref="B3030:C3030"/>
    <mergeCell ref="H3030:I3030"/>
    <mergeCell ref="J3030:M3030"/>
    <mergeCell ref="O3030:R3030"/>
    <mergeCell ref="T3030:X3030"/>
    <mergeCell ref="Z3030:AB3030"/>
    <mergeCell ref="B3029:C3029"/>
    <mergeCell ref="H3029:I3029"/>
    <mergeCell ref="J3029:M3029"/>
    <mergeCell ref="O3029:R3029"/>
    <mergeCell ref="T3029:X3029"/>
    <mergeCell ref="Z3029:AB3029"/>
    <mergeCell ref="B3028:C3028"/>
    <mergeCell ref="H3028:I3028"/>
    <mergeCell ref="J3028:M3028"/>
    <mergeCell ref="O3028:R3028"/>
    <mergeCell ref="T3028:X3028"/>
    <mergeCell ref="Z3028:AB3028"/>
    <mergeCell ref="B3027:C3027"/>
    <mergeCell ref="H3027:I3027"/>
    <mergeCell ref="J3027:M3027"/>
    <mergeCell ref="O3027:R3027"/>
    <mergeCell ref="T3027:X3027"/>
    <mergeCell ref="Z3027:AB3027"/>
    <mergeCell ref="B3026:C3026"/>
    <mergeCell ref="H3026:I3026"/>
    <mergeCell ref="J3026:M3026"/>
    <mergeCell ref="O3026:R3026"/>
    <mergeCell ref="T3026:X3026"/>
    <mergeCell ref="Z3026:AB3026"/>
    <mergeCell ref="B3025:C3025"/>
    <mergeCell ref="H3025:I3025"/>
    <mergeCell ref="J3025:M3025"/>
    <mergeCell ref="O3025:R3025"/>
    <mergeCell ref="T3025:X3025"/>
    <mergeCell ref="Z3025:AB3025"/>
    <mergeCell ref="B3024:C3024"/>
    <mergeCell ref="H3024:I3024"/>
    <mergeCell ref="J3024:M3024"/>
    <mergeCell ref="O3024:R3024"/>
    <mergeCell ref="T3024:X3024"/>
    <mergeCell ref="Z3024:AB3024"/>
    <mergeCell ref="B3023:C3023"/>
    <mergeCell ref="H3023:I3023"/>
    <mergeCell ref="J3023:M3023"/>
    <mergeCell ref="O3023:R3023"/>
    <mergeCell ref="T3023:X3023"/>
    <mergeCell ref="Z3023:AB3023"/>
    <mergeCell ref="B3022:C3022"/>
    <mergeCell ref="H3022:I3022"/>
    <mergeCell ref="J3022:M3022"/>
    <mergeCell ref="O3022:R3022"/>
    <mergeCell ref="T3022:X3022"/>
    <mergeCell ref="Z3022:AB3022"/>
    <mergeCell ref="B3021:C3021"/>
    <mergeCell ref="H3021:I3021"/>
    <mergeCell ref="J3021:M3021"/>
    <mergeCell ref="O3021:R3021"/>
    <mergeCell ref="T3021:X3021"/>
    <mergeCell ref="Z3021:AB3021"/>
    <mergeCell ref="B3020:C3020"/>
    <mergeCell ref="H3020:I3020"/>
    <mergeCell ref="J3020:M3020"/>
    <mergeCell ref="O3020:R3020"/>
    <mergeCell ref="T3020:X3020"/>
    <mergeCell ref="Z3020:AB3020"/>
    <mergeCell ref="B3019:C3019"/>
    <mergeCell ref="H3019:I3019"/>
    <mergeCell ref="J3019:M3019"/>
    <mergeCell ref="O3019:R3019"/>
    <mergeCell ref="T3019:X3019"/>
    <mergeCell ref="Z3019:AB3019"/>
    <mergeCell ref="B3018:C3018"/>
    <mergeCell ref="H3018:I3018"/>
    <mergeCell ref="J3018:M3018"/>
    <mergeCell ref="O3018:R3018"/>
    <mergeCell ref="T3018:X3018"/>
    <mergeCell ref="Z3018:AB3018"/>
    <mergeCell ref="B3017:C3017"/>
    <mergeCell ref="H3017:I3017"/>
    <mergeCell ref="J3017:M3017"/>
    <mergeCell ref="O3017:R3017"/>
    <mergeCell ref="T3017:X3017"/>
    <mergeCell ref="Z3017:AB3017"/>
    <mergeCell ref="B3016:C3016"/>
    <mergeCell ref="H3016:I3016"/>
    <mergeCell ref="J3016:M3016"/>
    <mergeCell ref="O3016:R3016"/>
    <mergeCell ref="T3016:X3016"/>
    <mergeCell ref="Z3016:AB3016"/>
    <mergeCell ref="B3015:C3015"/>
    <mergeCell ref="H3015:I3015"/>
    <mergeCell ref="J3015:M3015"/>
    <mergeCell ref="O3015:R3015"/>
    <mergeCell ref="T3015:X3015"/>
    <mergeCell ref="Z3015:AB3015"/>
    <mergeCell ref="B3014:C3014"/>
    <mergeCell ref="H3014:I3014"/>
    <mergeCell ref="J3014:M3014"/>
    <mergeCell ref="O3014:R3014"/>
    <mergeCell ref="T3014:X3014"/>
    <mergeCell ref="Z3014:AB3014"/>
    <mergeCell ref="B3013:C3013"/>
    <mergeCell ref="H3013:I3013"/>
    <mergeCell ref="J3013:M3013"/>
    <mergeCell ref="O3013:R3013"/>
    <mergeCell ref="T3013:X3013"/>
    <mergeCell ref="Z3013:AB3013"/>
    <mergeCell ref="B3012:C3012"/>
    <mergeCell ref="H3012:I3012"/>
    <mergeCell ref="J3012:M3012"/>
    <mergeCell ref="O3012:R3012"/>
    <mergeCell ref="T3012:X3012"/>
    <mergeCell ref="Z3012:AB3012"/>
    <mergeCell ref="B3011:C3011"/>
    <mergeCell ref="H3011:I3011"/>
    <mergeCell ref="J3011:M3011"/>
    <mergeCell ref="O3011:R3011"/>
    <mergeCell ref="T3011:X3011"/>
    <mergeCell ref="Z3011:AB3011"/>
    <mergeCell ref="B3010:C3010"/>
    <mergeCell ref="H3010:I3010"/>
    <mergeCell ref="J3010:M3010"/>
    <mergeCell ref="O3010:R3010"/>
    <mergeCell ref="T3010:X3010"/>
    <mergeCell ref="Z3010:AB3010"/>
    <mergeCell ref="B3009:C3009"/>
    <mergeCell ref="H3009:I3009"/>
    <mergeCell ref="J3009:M3009"/>
    <mergeCell ref="O3009:R3009"/>
    <mergeCell ref="T3009:X3009"/>
    <mergeCell ref="Z3009:AB3009"/>
    <mergeCell ref="B3008:C3008"/>
    <mergeCell ref="H3008:I3008"/>
    <mergeCell ref="J3008:M3008"/>
    <mergeCell ref="O3008:R3008"/>
    <mergeCell ref="T3008:X3008"/>
    <mergeCell ref="Z3008:AB3008"/>
    <mergeCell ref="B3007:C3007"/>
    <mergeCell ref="H3007:I3007"/>
    <mergeCell ref="J3007:M3007"/>
    <mergeCell ref="O3007:R3007"/>
    <mergeCell ref="T3007:X3007"/>
    <mergeCell ref="Z3007:AB3007"/>
    <mergeCell ref="B3006:C3006"/>
    <mergeCell ref="H3006:I3006"/>
    <mergeCell ref="J3006:M3006"/>
    <mergeCell ref="O3006:R3006"/>
    <mergeCell ref="T3006:X3006"/>
    <mergeCell ref="Z3006:AB3006"/>
    <mergeCell ref="B3005:C3005"/>
    <mergeCell ref="H3005:I3005"/>
    <mergeCell ref="J3005:M3005"/>
    <mergeCell ref="O3005:R3005"/>
    <mergeCell ref="T3005:X3005"/>
    <mergeCell ref="Z3005:AB3005"/>
    <mergeCell ref="B3004:C3004"/>
    <mergeCell ref="H3004:I3004"/>
    <mergeCell ref="J3004:M3004"/>
    <mergeCell ref="O3004:R3004"/>
    <mergeCell ref="T3004:X3004"/>
    <mergeCell ref="Z3004:AB3004"/>
    <mergeCell ref="B3003:C3003"/>
    <mergeCell ref="H3003:I3003"/>
    <mergeCell ref="J3003:M3003"/>
    <mergeCell ref="O3003:R3003"/>
    <mergeCell ref="T3003:X3003"/>
    <mergeCell ref="Z3003:AB3003"/>
    <mergeCell ref="B3002:C3002"/>
    <mergeCell ref="H3002:I3002"/>
    <mergeCell ref="J3002:M3002"/>
    <mergeCell ref="O3002:R3002"/>
    <mergeCell ref="T3002:X3002"/>
    <mergeCell ref="Z3002:AB3002"/>
    <mergeCell ref="B3001:F3001"/>
    <mergeCell ref="H3001:I3001"/>
    <mergeCell ref="J3001:M3001"/>
    <mergeCell ref="O3001:R3001"/>
    <mergeCell ref="T3001:X3001"/>
    <mergeCell ref="Z3001:AB3001"/>
    <mergeCell ref="B3000:C3000"/>
    <mergeCell ref="H3000:I3000"/>
    <mergeCell ref="J3000:M3000"/>
    <mergeCell ref="O3000:R3000"/>
    <mergeCell ref="T3000:X3000"/>
    <mergeCell ref="Z3000:AB3000"/>
    <mergeCell ref="B2999:C2999"/>
    <mergeCell ref="H2999:I2999"/>
    <mergeCell ref="J2999:M2999"/>
    <mergeCell ref="O2999:R2999"/>
    <mergeCell ref="T2999:X2999"/>
    <mergeCell ref="Z2999:AB2999"/>
    <mergeCell ref="B2998:C2998"/>
    <mergeCell ref="H2998:I2998"/>
    <mergeCell ref="J2998:M2998"/>
    <mergeCell ref="O2998:R2998"/>
    <mergeCell ref="T2998:X2998"/>
    <mergeCell ref="Z2998:AB2998"/>
    <mergeCell ref="B2997:C2997"/>
    <mergeCell ref="H2997:I2997"/>
    <mergeCell ref="J2997:M2997"/>
    <mergeCell ref="O2997:R2997"/>
    <mergeCell ref="T2997:X2997"/>
    <mergeCell ref="Z2997:AB2997"/>
    <mergeCell ref="B2996:C2996"/>
    <mergeCell ref="H2996:I2996"/>
    <mergeCell ref="J2996:M2996"/>
    <mergeCell ref="O2996:R2996"/>
    <mergeCell ref="T2996:X2996"/>
    <mergeCell ref="Z2996:AB2996"/>
    <mergeCell ref="B2995:C2995"/>
    <mergeCell ref="H2995:I2995"/>
    <mergeCell ref="J2995:M2995"/>
    <mergeCell ref="O2995:R2995"/>
    <mergeCell ref="T2995:X2995"/>
    <mergeCell ref="Z2995:AB2995"/>
    <mergeCell ref="B2994:C2994"/>
    <mergeCell ref="H2994:I2994"/>
    <mergeCell ref="J2994:M2994"/>
    <mergeCell ref="O2994:R2994"/>
    <mergeCell ref="T2994:X2994"/>
    <mergeCell ref="Z2994:AB2994"/>
    <mergeCell ref="B2993:C2993"/>
    <mergeCell ref="H2993:I2993"/>
    <mergeCell ref="J2993:M2993"/>
    <mergeCell ref="O2993:R2993"/>
    <mergeCell ref="T2993:X2993"/>
    <mergeCell ref="Z2993:AB2993"/>
    <mergeCell ref="B2992:C2992"/>
    <mergeCell ref="H2992:I2992"/>
    <mergeCell ref="J2992:M2992"/>
    <mergeCell ref="O2992:R2992"/>
    <mergeCell ref="T2992:X2992"/>
    <mergeCell ref="Z2992:AB2992"/>
    <mergeCell ref="B2991:C2991"/>
    <mergeCell ref="H2991:I2991"/>
    <mergeCell ref="J2991:M2991"/>
    <mergeCell ref="O2991:R2991"/>
    <mergeCell ref="T2991:X2991"/>
    <mergeCell ref="Z2991:AB2991"/>
    <mergeCell ref="B2990:C2990"/>
    <mergeCell ref="H2990:I2990"/>
    <mergeCell ref="J2990:M2990"/>
    <mergeCell ref="O2990:R2990"/>
    <mergeCell ref="T2990:X2990"/>
    <mergeCell ref="Z2990:AB2990"/>
    <mergeCell ref="B2989:C2989"/>
    <mergeCell ref="H2989:I2989"/>
    <mergeCell ref="J2989:M2989"/>
    <mergeCell ref="O2989:R2989"/>
    <mergeCell ref="T2989:X2989"/>
    <mergeCell ref="Z2989:AB2989"/>
    <mergeCell ref="B2988:C2988"/>
    <mergeCell ref="H2988:I2988"/>
    <mergeCell ref="J2988:M2988"/>
    <mergeCell ref="O2988:R2988"/>
    <mergeCell ref="T2988:X2988"/>
    <mergeCell ref="Z2988:AB2988"/>
    <mergeCell ref="B2987:C2987"/>
    <mergeCell ref="H2987:I2987"/>
    <mergeCell ref="J2987:M2987"/>
    <mergeCell ref="O2987:R2987"/>
    <mergeCell ref="T2987:X2987"/>
    <mergeCell ref="Z2987:AB2987"/>
    <mergeCell ref="B2986:C2986"/>
    <mergeCell ref="H2986:I2986"/>
    <mergeCell ref="J2986:M2986"/>
    <mergeCell ref="O2986:R2986"/>
    <mergeCell ref="T2986:X2986"/>
    <mergeCell ref="Z2986:AB2986"/>
    <mergeCell ref="B2985:C2985"/>
    <mergeCell ref="H2985:I2985"/>
    <mergeCell ref="J2985:M2985"/>
    <mergeCell ref="O2985:R2985"/>
    <mergeCell ref="T2985:X2985"/>
    <mergeCell ref="Z2985:AB2985"/>
    <mergeCell ref="B2984:C2984"/>
    <mergeCell ref="H2984:I2984"/>
    <mergeCell ref="J2984:M2984"/>
    <mergeCell ref="O2984:R2984"/>
    <mergeCell ref="T2984:X2984"/>
    <mergeCell ref="Z2984:AB2984"/>
    <mergeCell ref="B2983:C2983"/>
    <mergeCell ref="H2983:I2983"/>
    <mergeCell ref="J2983:M2983"/>
    <mergeCell ref="O2983:R2983"/>
    <mergeCell ref="T2983:X2983"/>
    <mergeCell ref="Z2983:AB2983"/>
    <mergeCell ref="B2982:C2982"/>
    <mergeCell ref="H2982:I2982"/>
    <mergeCell ref="J2982:M2982"/>
    <mergeCell ref="O2982:R2982"/>
    <mergeCell ref="T2982:X2982"/>
    <mergeCell ref="Z2982:AB2982"/>
    <mergeCell ref="B2981:C2981"/>
    <mergeCell ref="H2981:I2981"/>
    <mergeCell ref="J2981:M2981"/>
    <mergeCell ref="O2981:R2981"/>
    <mergeCell ref="T2981:X2981"/>
    <mergeCell ref="Z2981:AB2981"/>
    <mergeCell ref="B2980:C2980"/>
    <mergeCell ref="H2980:I2980"/>
    <mergeCell ref="J2980:M2980"/>
    <mergeCell ref="O2980:R2980"/>
    <mergeCell ref="T2980:X2980"/>
    <mergeCell ref="Z2980:AB2980"/>
    <mergeCell ref="B2979:C2979"/>
    <mergeCell ref="H2979:I2979"/>
    <mergeCell ref="J2979:M2979"/>
    <mergeCell ref="O2979:R2979"/>
    <mergeCell ref="T2979:X2979"/>
    <mergeCell ref="Z2979:AB2979"/>
    <mergeCell ref="B2978:C2978"/>
    <mergeCell ref="H2978:I2978"/>
    <mergeCell ref="J2978:M2978"/>
    <mergeCell ref="O2978:R2978"/>
    <mergeCell ref="T2978:X2978"/>
    <mergeCell ref="Z2978:AB2978"/>
    <mergeCell ref="B2977:C2977"/>
    <mergeCell ref="H2977:I2977"/>
    <mergeCell ref="J2977:M2977"/>
    <mergeCell ref="O2977:R2977"/>
    <mergeCell ref="T2977:X2977"/>
    <mergeCell ref="Z2977:AB2977"/>
    <mergeCell ref="B2976:C2976"/>
    <mergeCell ref="H2976:I2976"/>
    <mergeCell ref="J2976:M2976"/>
    <mergeCell ref="O2976:R2976"/>
    <mergeCell ref="T2976:X2976"/>
    <mergeCell ref="Z2976:AB2976"/>
    <mergeCell ref="B2975:C2975"/>
    <mergeCell ref="H2975:I2975"/>
    <mergeCell ref="J2975:M2975"/>
    <mergeCell ref="O2975:R2975"/>
    <mergeCell ref="T2975:X2975"/>
    <mergeCell ref="Z2975:AB2975"/>
    <mergeCell ref="B2974:C2974"/>
    <mergeCell ref="H2974:I2974"/>
    <mergeCell ref="J2974:M2974"/>
    <mergeCell ref="O2974:R2974"/>
    <mergeCell ref="T2974:X2974"/>
    <mergeCell ref="Z2974:AB2974"/>
    <mergeCell ref="B2973:C2973"/>
    <mergeCell ref="H2973:I2973"/>
    <mergeCell ref="J2973:M2973"/>
    <mergeCell ref="O2973:R2973"/>
    <mergeCell ref="T2973:X2973"/>
    <mergeCell ref="Z2973:AB2973"/>
    <mergeCell ref="B2972:C2972"/>
    <mergeCell ref="H2972:I2972"/>
    <mergeCell ref="J2972:M2972"/>
    <mergeCell ref="O2972:R2972"/>
    <mergeCell ref="T2972:X2972"/>
    <mergeCell ref="Z2972:AB2972"/>
    <mergeCell ref="B2971:C2971"/>
    <mergeCell ref="H2971:I2971"/>
    <mergeCell ref="J2971:M2971"/>
    <mergeCell ref="O2971:R2971"/>
    <mergeCell ref="T2971:X2971"/>
    <mergeCell ref="Z2971:AB2971"/>
    <mergeCell ref="B2970:C2970"/>
    <mergeCell ref="H2970:I2970"/>
    <mergeCell ref="J2970:M2970"/>
    <mergeCell ref="O2970:R2970"/>
    <mergeCell ref="T2970:X2970"/>
    <mergeCell ref="Z2970:AB2970"/>
    <mergeCell ref="B2969:C2969"/>
    <mergeCell ref="H2969:I2969"/>
    <mergeCell ref="J2969:M2969"/>
    <mergeCell ref="O2969:R2969"/>
    <mergeCell ref="T2969:X2969"/>
    <mergeCell ref="Z2969:AB2969"/>
    <mergeCell ref="B2968:C2968"/>
    <mergeCell ref="H2968:I2968"/>
    <mergeCell ref="J2968:M2968"/>
    <mergeCell ref="O2968:R2968"/>
    <mergeCell ref="T2968:X2968"/>
    <mergeCell ref="Z2968:AB2968"/>
    <mergeCell ref="B2967:C2967"/>
    <mergeCell ref="H2967:I2967"/>
    <mergeCell ref="J2967:M2967"/>
    <mergeCell ref="O2967:R2967"/>
    <mergeCell ref="T2967:X2967"/>
    <mergeCell ref="Z2967:AB2967"/>
    <mergeCell ref="B2966:C2966"/>
    <mergeCell ref="H2966:I2966"/>
    <mergeCell ref="J2966:M2966"/>
    <mergeCell ref="O2966:R2966"/>
    <mergeCell ref="T2966:X2966"/>
    <mergeCell ref="Z2966:AB2966"/>
    <mergeCell ref="B2965:C2965"/>
    <mergeCell ref="H2965:I2965"/>
    <mergeCell ref="J2965:M2965"/>
    <mergeCell ref="O2965:R2965"/>
    <mergeCell ref="T2965:X2965"/>
    <mergeCell ref="Z2965:AB2965"/>
    <mergeCell ref="B2964:C2964"/>
    <mergeCell ref="H2964:I2964"/>
    <mergeCell ref="J2964:M2964"/>
    <mergeCell ref="O2964:R2964"/>
    <mergeCell ref="T2964:X2964"/>
    <mergeCell ref="Z2964:AB2964"/>
    <mergeCell ref="B2963:C2963"/>
    <mergeCell ref="H2963:I2963"/>
    <mergeCell ref="J2963:M2963"/>
    <mergeCell ref="O2963:R2963"/>
    <mergeCell ref="T2963:X2963"/>
    <mergeCell ref="Z2963:AB2963"/>
    <mergeCell ref="B2962:C2962"/>
    <mergeCell ref="H2962:I2962"/>
    <mergeCell ref="J2962:M2962"/>
    <mergeCell ref="O2962:R2962"/>
    <mergeCell ref="T2962:X2962"/>
    <mergeCell ref="Z2962:AB2962"/>
    <mergeCell ref="B2961:C2961"/>
    <mergeCell ref="H2961:I2961"/>
    <mergeCell ref="J2961:M2961"/>
    <mergeCell ref="O2961:R2961"/>
    <mergeCell ref="T2961:X2961"/>
    <mergeCell ref="Z2961:AB2961"/>
    <mergeCell ref="B2960:C2960"/>
    <mergeCell ref="H2960:I2960"/>
    <mergeCell ref="J2960:M2960"/>
    <mergeCell ref="O2960:R2960"/>
    <mergeCell ref="T2960:X2960"/>
    <mergeCell ref="Z2960:AB2960"/>
    <mergeCell ref="B2959:C2959"/>
    <mergeCell ref="H2959:I2959"/>
    <mergeCell ref="J2959:M2959"/>
    <mergeCell ref="O2959:R2959"/>
    <mergeCell ref="T2959:X2959"/>
    <mergeCell ref="Z2959:AB2959"/>
    <mergeCell ref="B2958:C2958"/>
    <mergeCell ref="H2958:I2958"/>
    <mergeCell ref="J2958:M2958"/>
    <mergeCell ref="O2958:R2958"/>
    <mergeCell ref="T2958:X2958"/>
    <mergeCell ref="Z2958:AB2958"/>
    <mergeCell ref="B2957:C2957"/>
    <mergeCell ref="H2957:I2957"/>
    <mergeCell ref="J2957:M2957"/>
    <mergeCell ref="O2957:R2957"/>
    <mergeCell ref="T2957:X2957"/>
    <mergeCell ref="Z2957:AB2957"/>
    <mergeCell ref="B2956:C2956"/>
    <mergeCell ref="H2956:I2956"/>
    <mergeCell ref="J2956:M2956"/>
    <mergeCell ref="O2956:R2956"/>
    <mergeCell ref="T2956:X2956"/>
    <mergeCell ref="Z2956:AB2956"/>
    <mergeCell ref="B2955:C2955"/>
    <mergeCell ref="H2955:I2955"/>
    <mergeCell ref="J2955:M2955"/>
    <mergeCell ref="O2955:R2955"/>
    <mergeCell ref="T2955:X2955"/>
    <mergeCell ref="Z2955:AB2955"/>
    <mergeCell ref="B2954:C2954"/>
    <mergeCell ref="H2954:I2954"/>
    <mergeCell ref="J2954:M2954"/>
    <mergeCell ref="O2954:R2954"/>
    <mergeCell ref="T2954:X2954"/>
    <mergeCell ref="Z2954:AB2954"/>
    <mergeCell ref="B2953:C2953"/>
    <mergeCell ref="H2953:I2953"/>
    <mergeCell ref="J2953:M2953"/>
    <mergeCell ref="O2953:R2953"/>
    <mergeCell ref="T2953:X2953"/>
    <mergeCell ref="Z2953:AB2953"/>
    <mergeCell ref="B2952:C2952"/>
    <mergeCell ref="H2952:I2952"/>
    <mergeCell ref="J2952:M2952"/>
    <mergeCell ref="O2952:R2952"/>
    <mergeCell ref="T2952:X2952"/>
    <mergeCell ref="Z2952:AB2952"/>
    <mergeCell ref="B2951:C2951"/>
    <mergeCell ref="H2951:I2951"/>
    <mergeCell ref="J2951:M2951"/>
    <mergeCell ref="O2951:R2951"/>
    <mergeCell ref="T2951:X2951"/>
    <mergeCell ref="Z2951:AB2951"/>
    <mergeCell ref="B2950:C2950"/>
    <mergeCell ref="H2950:I2950"/>
    <mergeCell ref="J2950:M2950"/>
    <mergeCell ref="O2950:R2950"/>
    <mergeCell ref="T2950:X2950"/>
    <mergeCell ref="Z2950:AB2950"/>
    <mergeCell ref="B2949:C2949"/>
    <mergeCell ref="H2949:I2949"/>
    <mergeCell ref="J2949:M2949"/>
    <mergeCell ref="O2949:R2949"/>
    <mergeCell ref="T2949:X2949"/>
    <mergeCell ref="Z2949:AB2949"/>
    <mergeCell ref="B2948:C2948"/>
    <mergeCell ref="H2948:I2948"/>
    <mergeCell ref="J2948:M2948"/>
    <mergeCell ref="O2948:R2948"/>
    <mergeCell ref="T2948:X2948"/>
    <mergeCell ref="Z2948:AB2948"/>
    <mergeCell ref="B2947:F2947"/>
    <mergeCell ref="H2947:I2947"/>
    <mergeCell ref="J2947:M2947"/>
    <mergeCell ref="O2947:R2947"/>
    <mergeCell ref="T2947:X2947"/>
    <mergeCell ref="Z2947:AB2947"/>
    <mergeCell ref="B2946:C2946"/>
    <mergeCell ref="H2946:I2946"/>
    <mergeCell ref="J2946:M2946"/>
    <mergeCell ref="O2946:R2946"/>
    <mergeCell ref="T2946:X2946"/>
    <mergeCell ref="Z2946:AB2946"/>
    <mergeCell ref="B2945:C2945"/>
    <mergeCell ref="H2945:I2945"/>
    <mergeCell ref="J2945:M2945"/>
    <mergeCell ref="O2945:R2945"/>
    <mergeCell ref="T2945:X2945"/>
    <mergeCell ref="Z2945:AB2945"/>
    <mergeCell ref="B2944:C2944"/>
    <mergeCell ref="H2944:I2944"/>
    <mergeCell ref="J2944:M2944"/>
    <mergeCell ref="O2944:R2944"/>
    <mergeCell ref="T2944:X2944"/>
    <mergeCell ref="Z2944:AB2944"/>
    <mergeCell ref="B2943:C2943"/>
    <mergeCell ref="H2943:I2943"/>
    <mergeCell ref="J2943:M2943"/>
    <mergeCell ref="O2943:R2943"/>
    <mergeCell ref="T2943:X2943"/>
    <mergeCell ref="Z2943:AB2943"/>
    <mergeCell ref="B2942:C2942"/>
    <mergeCell ref="H2942:I2942"/>
    <mergeCell ref="J2942:M2942"/>
    <mergeCell ref="O2942:R2942"/>
    <mergeCell ref="T2942:X2942"/>
    <mergeCell ref="Z2942:AB2942"/>
    <mergeCell ref="B2941:C2941"/>
    <mergeCell ref="H2941:I2941"/>
    <mergeCell ref="J2941:M2941"/>
    <mergeCell ref="O2941:R2941"/>
    <mergeCell ref="T2941:X2941"/>
    <mergeCell ref="Z2941:AB2941"/>
    <mergeCell ref="B2940:C2940"/>
    <mergeCell ref="H2940:I2940"/>
    <mergeCell ref="J2940:M2940"/>
    <mergeCell ref="O2940:R2940"/>
    <mergeCell ref="T2940:X2940"/>
    <mergeCell ref="Z2940:AB2940"/>
    <mergeCell ref="B2939:C2939"/>
    <mergeCell ref="H2939:I2939"/>
    <mergeCell ref="J2939:M2939"/>
    <mergeCell ref="O2939:R2939"/>
    <mergeCell ref="T2939:X2939"/>
    <mergeCell ref="Z2939:AB2939"/>
    <mergeCell ref="B2938:C2938"/>
    <mergeCell ref="H2938:I2938"/>
    <mergeCell ref="J2938:M2938"/>
    <mergeCell ref="O2938:R2938"/>
    <mergeCell ref="T2938:X2938"/>
    <mergeCell ref="Z2938:AB2938"/>
    <mergeCell ref="B2937:C2937"/>
    <mergeCell ref="H2937:I2937"/>
    <mergeCell ref="J2937:M2937"/>
    <mergeCell ref="O2937:R2937"/>
    <mergeCell ref="T2937:X2937"/>
    <mergeCell ref="Z2937:AB2937"/>
    <mergeCell ref="B2936:C2936"/>
    <mergeCell ref="H2936:I2936"/>
    <mergeCell ref="J2936:M2936"/>
    <mergeCell ref="O2936:R2936"/>
    <mergeCell ref="T2936:X2936"/>
    <mergeCell ref="Z2936:AB2936"/>
    <mergeCell ref="B2935:C2935"/>
    <mergeCell ref="H2935:I2935"/>
    <mergeCell ref="J2935:M2935"/>
    <mergeCell ref="O2935:R2935"/>
    <mergeCell ref="T2935:X2935"/>
    <mergeCell ref="Z2935:AB2935"/>
    <mergeCell ref="B2934:C2934"/>
    <mergeCell ref="H2934:I2934"/>
    <mergeCell ref="J2934:M2934"/>
    <mergeCell ref="O2934:R2934"/>
    <mergeCell ref="T2934:X2934"/>
    <mergeCell ref="Z2934:AB2934"/>
    <mergeCell ref="B2933:C2933"/>
    <mergeCell ref="H2933:I2933"/>
    <mergeCell ref="J2933:M2933"/>
    <mergeCell ref="O2933:R2933"/>
    <mergeCell ref="T2933:X2933"/>
    <mergeCell ref="Z2933:AB2933"/>
    <mergeCell ref="B2932:C2932"/>
    <mergeCell ref="H2932:I2932"/>
    <mergeCell ref="J2932:M2932"/>
    <mergeCell ref="O2932:R2932"/>
    <mergeCell ref="T2932:X2932"/>
    <mergeCell ref="Z2932:AB2932"/>
    <mergeCell ref="B2931:C2931"/>
    <mergeCell ref="H2931:I2931"/>
    <mergeCell ref="J2931:M2931"/>
    <mergeCell ref="O2931:R2931"/>
    <mergeCell ref="T2931:X2931"/>
    <mergeCell ref="Z2931:AB2931"/>
    <mergeCell ref="B2930:C2930"/>
    <mergeCell ref="H2930:I2930"/>
    <mergeCell ref="J2930:M2930"/>
    <mergeCell ref="O2930:R2930"/>
    <mergeCell ref="T2930:X2930"/>
    <mergeCell ref="Z2930:AB2930"/>
    <mergeCell ref="B2929:C2929"/>
    <mergeCell ref="H2929:I2929"/>
    <mergeCell ref="J2929:M2929"/>
    <mergeCell ref="O2929:R2929"/>
    <mergeCell ref="T2929:X2929"/>
    <mergeCell ref="Z2929:AB2929"/>
    <mergeCell ref="B2928:C2928"/>
    <mergeCell ref="H2928:I2928"/>
    <mergeCell ref="J2928:M2928"/>
    <mergeCell ref="O2928:R2928"/>
    <mergeCell ref="T2928:X2928"/>
    <mergeCell ref="Z2928:AB2928"/>
    <mergeCell ref="B2927:C2927"/>
    <mergeCell ref="H2927:I2927"/>
    <mergeCell ref="J2927:M2927"/>
    <mergeCell ref="O2927:R2927"/>
    <mergeCell ref="T2927:X2927"/>
    <mergeCell ref="Z2927:AB2927"/>
    <mergeCell ref="B2926:C2926"/>
    <mergeCell ref="H2926:I2926"/>
    <mergeCell ref="J2926:M2926"/>
    <mergeCell ref="O2926:R2926"/>
    <mergeCell ref="T2926:X2926"/>
    <mergeCell ref="Z2926:AB2926"/>
    <mergeCell ref="B2925:C2925"/>
    <mergeCell ref="H2925:I2925"/>
    <mergeCell ref="J2925:M2925"/>
    <mergeCell ref="O2925:R2925"/>
    <mergeCell ref="T2925:X2925"/>
    <mergeCell ref="Z2925:AB2925"/>
    <mergeCell ref="B2924:C2924"/>
    <mergeCell ref="H2924:I2924"/>
    <mergeCell ref="J2924:M2924"/>
    <mergeCell ref="O2924:R2924"/>
    <mergeCell ref="T2924:X2924"/>
    <mergeCell ref="Z2924:AB2924"/>
    <mergeCell ref="B2923:C2923"/>
    <mergeCell ref="H2923:I2923"/>
    <mergeCell ref="J2923:M2923"/>
    <mergeCell ref="O2923:R2923"/>
    <mergeCell ref="T2923:X2923"/>
    <mergeCell ref="Z2923:AB2923"/>
    <mergeCell ref="B2922:C2922"/>
    <mergeCell ref="H2922:I2922"/>
    <mergeCell ref="J2922:M2922"/>
    <mergeCell ref="O2922:R2922"/>
    <mergeCell ref="T2922:X2922"/>
    <mergeCell ref="Z2922:AB2922"/>
    <mergeCell ref="B2921:C2921"/>
    <mergeCell ref="H2921:I2921"/>
    <mergeCell ref="J2921:M2921"/>
    <mergeCell ref="O2921:R2921"/>
    <mergeCell ref="T2921:X2921"/>
    <mergeCell ref="Z2921:AB2921"/>
    <mergeCell ref="B2920:C2920"/>
    <mergeCell ref="H2920:I2920"/>
    <mergeCell ref="J2920:M2920"/>
    <mergeCell ref="O2920:R2920"/>
    <mergeCell ref="T2920:X2920"/>
    <mergeCell ref="Z2920:AB2920"/>
    <mergeCell ref="B2919:C2919"/>
    <mergeCell ref="H2919:I2919"/>
    <mergeCell ref="J2919:M2919"/>
    <mergeCell ref="O2919:R2919"/>
    <mergeCell ref="T2919:X2919"/>
    <mergeCell ref="Z2919:AB2919"/>
    <mergeCell ref="B2918:C2918"/>
    <mergeCell ref="H2918:I2918"/>
    <mergeCell ref="J2918:M2918"/>
    <mergeCell ref="O2918:R2918"/>
    <mergeCell ref="T2918:X2918"/>
    <mergeCell ref="Z2918:AB2918"/>
    <mergeCell ref="B2917:C2917"/>
    <mergeCell ref="H2917:I2917"/>
    <mergeCell ref="J2917:M2917"/>
    <mergeCell ref="O2917:R2917"/>
    <mergeCell ref="T2917:X2917"/>
    <mergeCell ref="Z2917:AB2917"/>
    <mergeCell ref="B2916:C2916"/>
    <mergeCell ref="H2916:I2916"/>
    <mergeCell ref="J2916:M2916"/>
    <mergeCell ref="O2916:R2916"/>
    <mergeCell ref="T2916:X2916"/>
    <mergeCell ref="Z2916:AB2916"/>
    <mergeCell ref="B2915:C2915"/>
    <mergeCell ref="H2915:I2915"/>
    <mergeCell ref="J2915:M2915"/>
    <mergeCell ref="O2915:R2915"/>
    <mergeCell ref="T2915:X2915"/>
    <mergeCell ref="Z2915:AB2915"/>
    <mergeCell ref="B2914:C2914"/>
    <mergeCell ref="H2914:I2914"/>
    <mergeCell ref="J2914:M2914"/>
    <mergeCell ref="O2914:R2914"/>
    <mergeCell ref="T2914:X2914"/>
    <mergeCell ref="Z2914:AB2914"/>
    <mergeCell ref="B2913:C2913"/>
    <mergeCell ref="H2913:I2913"/>
    <mergeCell ref="J2913:M2913"/>
    <mergeCell ref="O2913:R2913"/>
    <mergeCell ref="T2913:X2913"/>
    <mergeCell ref="Z2913:AB2913"/>
    <mergeCell ref="B2912:C2912"/>
    <mergeCell ref="H2912:I2912"/>
    <mergeCell ref="J2912:M2912"/>
    <mergeCell ref="O2912:R2912"/>
    <mergeCell ref="T2912:X2912"/>
    <mergeCell ref="Z2912:AB2912"/>
    <mergeCell ref="B2911:C2911"/>
    <mergeCell ref="H2911:I2911"/>
    <mergeCell ref="J2911:M2911"/>
    <mergeCell ref="O2911:R2911"/>
    <mergeCell ref="T2911:X2911"/>
    <mergeCell ref="Z2911:AB2911"/>
    <mergeCell ref="B2910:C2910"/>
    <mergeCell ref="H2910:I2910"/>
    <mergeCell ref="J2910:M2910"/>
    <mergeCell ref="O2910:R2910"/>
    <mergeCell ref="T2910:X2910"/>
    <mergeCell ref="Z2910:AB2910"/>
    <mergeCell ref="B2909:C2909"/>
    <mergeCell ref="H2909:I2909"/>
    <mergeCell ref="J2909:M2909"/>
    <mergeCell ref="O2909:R2909"/>
    <mergeCell ref="T2909:X2909"/>
    <mergeCell ref="Z2909:AB2909"/>
    <mergeCell ref="B2908:C2908"/>
    <mergeCell ref="H2908:I2908"/>
    <mergeCell ref="J2908:M2908"/>
    <mergeCell ref="O2908:R2908"/>
    <mergeCell ref="T2908:X2908"/>
    <mergeCell ref="Z2908:AB2908"/>
    <mergeCell ref="B2907:C2907"/>
    <mergeCell ref="H2907:I2907"/>
    <mergeCell ref="J2907:M2907"/>
    <mergeCell ref="O2907:R2907"/>
    <mergeCell ref="T2907:X2907"/>
    <mergeCell ref="Z2907:AB2907"/>
    <mergeCell ref="B2906:C2906"/>
    <mergeCell ref="H2906:I2906"/>
    <mergeCell ref="J2906:M2906"/>
    <mergeCell ref="O2906:R2906"/>
    <mergeCell ref="T2906:X2906"/>
    <mergeCell ref="Z2906:AB2906"/>
    <mergeCell ref="B2905:C2905"/>
    <mergeCell ref="H2905:I2905"/>
    <mergeCell ref="J2905:M2905"/>
    <mergeCell ref="O2905:R2905"/>
    <mergeCell ref="T2905:X2905"/>
    <mergeCell ref="Z2905:AB2905"/>
    <mergeCell ref="B2904:C2904"/>
    <mergeCell ref="H2904:I2904"/>
    <mergeCell ref="J2904:M2904"/>
    <mergeCell ref="O2904:R2904"/>
    <mergeCell ref="T2904:X2904"/>
    <mergeCell ref="Z2904:AB2904"/>
    <mergeCell ref="B2903:C2903"/>
    <mergeCell ref="H2903:I2903"/>
    <mergeCell ref="J2903:M2903"/>
    <mergeCell ref="O2903:R2903"/>
    <mergeCell ref="T2903:X2903"/>
    <mergeCell ref="Z2903:AB2903"/>
    <mergeCell ref="B2902:C2902"/>
    <mergeCell ref="H2902:I2902"/>
    <mergeCell ref="J2902:M2902"/>
    <mergeCell ref="O2902:R2902"/>
    <mergeCell ref="T2902:X2902"/>
    <mergeCell ref="Z2902:AB2902"/>
    <mergeCell ref="B2901:C2901"/>
    <mergeCell ref="H2901:I2901"/>
    <mergeCell ref="J2901:M2901"/>
    <mergeCell ref="O2901:R2901"/>
    <mergeCell ref="T2901:X2901"/>
    <mergeCell ref="Z2901:AB2901"/>
    <mergeCell ref="B2900:C2900"/>
    <mergeCell ref="H2900:I2900"/>
    <mergeCell ref="J2900:M2900"/>
    <mergeCell ref="O2900:R2900"/>
    <mergeCell ref="T2900:X2900"/>
    <mergeCell ref="Z2900:AB2900"/>
    <mergeCell ref="B2899:C2899"/>
    <mergeCell ref="H2899:I2899"/>
    <mergeCell ref="J2899:M2899"/>
    <mergeCell ref="O2899:R2899"/>
    <mergeCell ref="T2899:X2899"/>
    <mergeCell ref="Z2899:AB2899"/>
    <mergeCell ref="B2898:C2898"/>
    <mergeCell ref="H2898:I2898"/>
    <mergeCell ref="J2898:M2898"/>
    <mergeCell ref="O2898:R2898"/>
    <mergeCell ref="T2898:X2898"/>
    <mergeCell ref="Z2898:AB2898"/>
    <mergeCell ref="B2897:C2897"/>
    <mergeCell ref="H2897:I2897"/>
    <mergeCell ref="J2897:M2897"/>
    <mergeCell ref="O2897:R2897"/>
    <mergeCell ref="T2897:X2897"/>
    <mergeCell ref="Z2897:AB2897"/>
    <mergeCell ref="B2896:C2896"/>
    <mergeCell ref="H2896:I2896"/>
    <mergeCell ref="J2896:M2896"/>
    <mergeCell ref="O2896:R2896"/>
    <mergeCell ref="T2896:X2896"/>
    <mergeCell ref="Z2896:AB2896"/>
    <mergeCell ref="B2895:C2895"/>
    <mergeCell ref="H2895:I2895"/>
    <mergeCell ref="J2895:M2895"/>
    <mergeCell ref="O2895:R2895"/>
    <mergeCell ref="T2895:X2895"/>
    <mergeCell ref="Z2895:AB2895"/>
    <mergeCell ref="B2894:C2894"/>
    <mergeCell ref="H2894:I2894"/>
    <mergeCell ref="J2894:M2894"/>
    <mergeCell ref="O2894:R2894"/>
    <mergeCell ref="T2894:X2894"/>
    <mergeCell ref="Z2894:AB2894"/>
    <mergeCell ref="B2893:C2893"/>
    <mergeCell ref="H2893:I2893"/>
    <mergeCell ref="J2893:M2893"/>
    <mergeCell ref="O2893:R2893"/>
    <mergeCell ref="T2893:X2893"/>
    <mergeCell ref="Z2893:AB2893"/>
    <mergeCell ref="B2892:C2892"/>
    <mergeCell ref="H2892:I2892"/>
    <mergeCell ref="J2892:M2892"/>
    <mergeCell ref="O2892:R2892"/>
    <mergeCell ref="T2892:X2892"/>
    <mergeCell ref="Z2892:AB2892"/>
    <mergeCell ref="B2891:C2891"/>
    <mergeCell ref="H2891:I2891"/>
    <mergeCell ref="J2891:M2891"/>
    <mergeCell ref="O2891:R2891"/>
    <mergeCell ref="T2891:X2891"/>
    <mergeCell ref="Z2891:AB2891"/>
    <mergeCell ref="B2890:C2890"/>
    <mergeCell ref="H2890:I2890"/>
    <mergeCell ref="J2890:M2890"/>
    <mergeCell ref="O2890:R2890"/>
    <mergeCell ref="T2890:X2890"/>
    <mergeCell ref="Z2890:AB2890"/>
    <mergeCell ref="B2889:C2889"/>
    <mergeCell ref="H2889:I2889"/>
    <mergeCell ref="J2889:M2889"/>
    <mergeCell ref="O2889:R2889"/>
    <mergeCell ref="T2889:X2889"/>
    <mergeCell ref="Z2889:AB2889"/>
    <mergeCell ref="B2888:C2888"/>
    <mergeCell ref="H2888:I2888"/>
    <mergeCell ref="J2888:M2888"/>
    <mergeCell ref="O2888:R2888"/>
    <mergeCell ref="T2888:X2888"/>
    <mergeCell ref="Z2888:AB2888"/>
    <mergeCell ref="B2887:C2887"/>
    <mergeCell ref="H2887:I2887"/>
    <mergeCell ref="J2887:M2887"/>
    <mergeCell ref="O2887:R2887"/>
    <mergeCell ref="T2887:X2887"/>
    <mergeCell ref="Z2887:AB2887"/>
    <mergeCell ref="B2886:C2886"/>
    <mergeCell ref="H2886:I2886"/>
    <mergeCell ref="J2886:M2886"/>
    <mergeCell ref="O2886:R2886"/>
    <mergeCell ref="T2886:X2886"/>
    <mergeCell ref="Z2886:AB2886"/>
    <mergeCell ref="B2885:C2885"/>
    <mergeCell ref="H2885:I2885"/>
    <mergeCell ref="J2885:M2885"/>
    <mergeCell ref="O2885:R2885"/>
    <mergeCell ref="T2885:X2885"/>
    <mergeCell ref="Z2885:AB2885"/>
    <mergeCell ref="B2884:C2884"/>
    <mergeCell ref="H2884:I2884"/>
    <mergeCell ref="J2884:M2884"/>
    <mergeCell ref="O2884:R2884"/>
    <mergeCell ref="T2884:X2884"/>
    <mergeCell ref="Z2884:AB2884"/>
    <mergeCell ref="B2883:C2883"/>
    <mergeCell ref="H2883:I2883"/>
    <mergeCell ref="J2883:M2883"/>
    <mergeCell ref="O2883:R2883"/>
    <mergeCell ref="T2883:X2883"/>
    <mergeCell ref="Z2883:AB2883"/>
    <mergeCell ref="B2882:C2882"/>
    <mergeCell ref="H2882:I2882"/>
    <mergeCell ref="J2882:M2882"/>
    <mergeCell ref="O2882:R2882"/>
    <mergeCell ref="T2882:X2882"/>
    <mergeCell ref="Z2882:AB2882"/>
    <mergeCell ref="B2881:C2881"/>
    <mergeCell ref="H2881:I2881"/>
    <mergeCell ref="J2881:M2881"/>
    <mergeCell ref="O2881:R2881"/>
    <mergeCell ref="T2881:X2881"/>
    <mergeCell ref="Z2881:AB2881"/>
    <mergeCell ref="B2880:C2880"/>
    <mergeCell ref="H2880:I2880"/>
    <mergeCell ref="J2880:M2880"/>
    <mergeCell ref="O2880:R2880"/>
    <mergeCell ref="T2880:X2880"/>
    <mergeCell ref="Z2880:AB2880"/>
    <mergeCell ref="B2879:C2879"/>
    <mergeCell ref="H2879:I2879"/>
    <mergeCell ref="J2879:M2879"/>
    <mergeCell ref="O2879:R2879"/>
    <mergeCell ref="T2879:X2879"/>
    <mergeCell ref="Z2879:AB2879"/>
    <mergeCell ref="B2878:C2878"/>
    <mergeCell ref="H2878:I2878"/>
    <mergeCell ref="J2878:M2878"/>
    <mergeCell ref="O2878:R2878"/>
    <mergeCell ref="T2878:X2878"/>
    <mergeCell ref="Z2878:AB2878"/>
    <mergeCell ref="B2877:C2877"/>
    <mergeCell ref="H2877:I2877"/>
    <mergeCell ref="J2877:M2877"/>
    <mergeCell ref="O2877:R2877"/>
    <mergeCell ref="T2877:X2877"/>
    <mergeCell ref="Z2877:AB2877"/>
    <mergeCell ref="B2876:C2876"/>
    <mergeCell ref="H2876:I2876"/>
    <mergeCell ref="J2876:M2876"/>
    <mergeCell ref="O2876:R2876"/>
    <mergeCell ref="T2876:X2876"/>
    <mergeCell ref="Z2876:AB2876"/>
    <mergeCell ref="B2875:C2875"/>
    <mergeCell ref="H2875:I2875"/>
    <mergeCell ref="J2875:M2875"/>
    <mergeCell ref="O2875:R2875"/>
    <mergeCell ref="T2875:X2875"/>
    <mergeCell ref="Z2875:AB2875"/>
    <mergeCell ref="B2874:C2874"/>
    <mergeCell ref="H2874:I2874"/>
    <mergeCell ref="J2874:M2874"/>
    <mergeCell ref="O2874:R2874"/>
    <mergeCell ref="T2874:X2874"/>
    <mergeCell ref="Z2874:AB2874"/>
    <mergeCell ref="B2873:C2873"/>
    <mergeCell ref="H2873:I2873"/>
    <mergeCell ref="J2873:M2873"/>
    <mergeCell ref="O2873:R2873"/>
    <mergeCell ref="T2873:X2873"/>
    <mergeCell ref="Z2873:AB2873"/>
    <mergeCell ref="B2872:C2872"/>
    <mergeCell ref="H2872:I2872"/>
    <mergeCell ref="J2872:M2872"/>
    <mergeCell ref="O2872:R2872"/>
    <mergeCell ref="T2872:X2872"/>
    <mergeCell ref="Z2872:AB2872"/>
    <mergeCell ref="B2871:C2871"/>
    <mergeCell ref="H2871:I2871"/>
    <mergeCell ref="J2871:M2871"/>
    <mergeCell ref="O2871:R2871"/>
    <mergeCell ref="T2871:X2871"/>
    <mergeCell ref="Z2871:AB2871"/>
    <mergeCell ref="B2870:C2870"/>
    <mergeCell ref="H2870:I2870"/>
    <mergeCell ref="J2870:M2870"/>
    <mergeCell ref="O2870:R2870"/>
    <mergeCell ref="T2870:X2870"/>
    <mergeCell ref="Z2870:AB2870"/>
    <mergeCell ref="B2869:C2869"/>
    <mergeCell ref="H2869:I2869"/>
    <mergeCell ref="J2869:M2869"/>
    <mergeCell ref="O2869:R2869"/>
    <mergeCell ref="T2869:X2869"/>
    <mergeCell ref="Z2869:AB2869"/>
    <mergeCell ref="B2868:C2868"/>
    <mergeCell ref="H2868:I2868"/>
    <mergeCell ref="J2868:M2868"/>
    <mergeCell ref="O2868:R2868"/>
    <mergeCell ref="T2868:X2868"/>
    <mergeCell ref="Z2868:AB2868"/>
    <mergeCell ref="B2867:C2867"/>
    <mergeCell ref="H2867:I2867"/>
    <mergeCell ref="J2867:M2867"/>
    <mergeCell ref="O2867:R2867"/>
    <mergeCell ref="T2867:X2867"/>
    <mergeCell ref="Z2867:AB2867"/>
    <mergeCell ref="B2866:C2866"/>
    <mergeCell ref="H2866:I2866"/>
    <mergeCell ref="J2866:M2866"/>
    <mergeCell ref="O2866:R2866"/>
    <mergeCell ref="T2866:X2866"/>
    <mergeCell ref="Z2866:AB2866"/>
    <mergeCell ref="B2865:C2865"/>
    <mergeCell ref="H2865:I2865"/>
    <mergeCell ref="J2865:M2865"/>
    <mergeCell ref="O2865:R2865"/>
    <mergeCell ref="T2865:X2865"/>
    <mergeCell ref="Z2865:AB2865"/>
    <mergeCell ref="B2864:C2864"/>
    <mergeCell ref="H2864:I2864"/>
    <mergeCell ref="J2864:M2864"/>
    <mergeCell ref="O2864:R2864"/>
    <mergeCell ref="T2864:X2864"/>
    <mergeCell ref="Z2864:AB2864"/>
    <mergeCell ref="B2863:C2863"/>
    <mergeCell ref="H2863:I2863"/>
    <mergeCell ref="J2863:M2863"/>
    <mergeCell ref="O2863:R2863"/>
    <mergeCell ref="T2863:X2863"/>
    <mergeCell ref="Z2863:AB2863"/>
    <mergeCell ref="B2862:C2862"/>
    <mergeCell ref="H2862:I2862"/>
    <mergeCell ref="J2862:M2862"/>
    <mergeCell ref="O2862:R2862"/>
    <mergeCell ref="T2862:X2862"/>
    <mergeCell ref="Z2862:AB2862"/>
    <mergeCell ref="B2861:C2861"/>
    <mergeCell ref="H2861:I2861"/>
    <mergeCell ref="J2861:M2861"/>
    <mergeCell ref="O2861:R2861"/>
    <mergeCell ref="T2861:X2861"/>
    <mergeCell ref="Z2861:AB2861"/>
    <mergeCell ref="B2860:C2860"/>
    <mergeCell ref="H2860:I2860"/>
    <mergeCell ref="J2860:M2860"/>
    <mergeCell ref="O2860:R2860"/>
    <mergeCell ref="T2860:X2860"/>
    <mergeCell ref="Z2860:AB2860"/>
    <mergeCell ref="B2859:C2859"/>
    <mergeCell ref="H2859:I2859"/>
    <mergeCell ref="J2859:M2859"/>
    <mergeCell ref="O2859:R2859"/>
    <mergeCell ref="T2859:X2859"/>
    <mergeCell ref="Z2859:AB2859"/>
    <mergeCell ref="B2858:C2858"/>
    <mergeCell ref="H2858:I2858"/>
    <mergeCell ref="J2858:M2858"/>
    <mergeCell ref="O2858:R2858"/>
    <mergeCell ref="T2858:X2858"/>
    <mergeCell ref="Z2858:AB2858"/>
    <mergeCell ref="B2857:C2857"/>
    <mergeCell ref="H2857:I2857"/>
    <mergeCell ref="J2857:M2857"/>
    <mergeCell ref="O2857:R2857"/>
    <mergeCell ref="T2857:X2857"/>
    <mergeCell ref="Z2857:AB2857"/>
    <mergeCell ref="B2856:C2856"/>
    <mergeCell ref="H2856:I2856"/>
    <mergeCell ref="J2856:M2856"/>
    <mergeCell ref="O2856:R2856"/>
    <mergeCell ref="T2856:X2856"/>
    <mergeCell ref="Z2856:AB2856"/>
    <mergeCell ref="B2855:C2855"/>
    <mergeCell ref="H2855:I2855"/>
    <mergeCell ref="J2855:M2855"/>
    <mergeCell ref="O2855:R2855"/>
    <mergeCell ref="T2855:X2855"/>
    <mergeCell ref="Z2855:AB2855"/>
    <mergeCell ref="B2854:C2854"/>
    <mergeCell ref="H2854:I2854"/>
    <mergeCell ref="J2854:M2854"/>
    <mergeCell ref="O2854:R2854"/>
    <mergeCell ref="T2854:X2854"/>
    <mergeCell ref="Z2854:AB2854"/>
    <mergeCell ref="B2853:C2853"/>
    <mergeCell ref="H2853:I2853"/>
    <mergeCell ref="J2853:M2853"/>
    <mergeCell ref="O2853:R2853"/>
    <mergeCell ref="T2853:X2853"/>
    <mergeCell ref="Z2853:AB2853"/>
    <mergeCell ref="B2852:C2852"/>
    <mergeCell ref="H2852:I2852"/>
    <mergeCell ref="J2852:M2852"/>
    <mergeCell ref="O2852:R2852"/>
    <mergeCell ref="T2852:X2852"/>
    <mergeCell ref="Z2852:AB2852"/>
    <mergeCell ref="B2851:C2851"/>
    <mergeCell ref="H2851:I2851"/>
    <mergeCell ref="J2851:M2851"/>
    <mergeCell ref="O2851:R2851"/>
    <mergeCell ref="T2851:X2851"/>
    <mergeCell ref="Z2851:AB2851"/>
    <mergeCell ref="B2850:C2850"/>
    <mergeCell ref="H2850:I2850"/>
    <mergeCell ref="J2850:M2850"/>
    <mergeCell ref="O2850:R2850"/>
    <mergeCell ref="T2850:X2850"/>
    <mergeCell ref="Z2850:AB2850"/>
    <mergeCell ref="B2849:C2849"/>
    <mergeCell ref="H2849:I2849"/>
    <mergeCell ref="J2849:M2849"/>
    <mergeCell ref="O2849:R2849"/>
    <mergeCell ref="T2849:X2849"/>
    <mergeCell ref="Z2849:AB2849"/>
    <mergeCell ref="B2848:C2848"/>
    <mergeCell ref="H2848:I2848"/>
    <mergeCell ref="J2848:M2848"/>
    <mergeCell ref="O2848:R2848"/>
    <mergeCell ref="T2848:X2848"/>
    <mergeCell ref="Z2848:AB2848"/>
    <mergeCell ref="B2847:C2847"/>
    <mergeCell ref="H2847:I2847"/>
    <mergeCell ref="J2847:M2847"/>
    <mergeCell ref="O2847:R2847"/>
    <mergeCell ref="T2847:X2847"/>
    <mergeCell ref="Z2847:AB2847"/>
    <mergeCell ref="B2846:C2846"/>
    <mergeCell ref="H2846:I2846"/>
    <mergeCell ref="J2846:M2846"/>
    <mergeCell ref="O2846:R2846"/>
    <mergeCell ref="T2846:X2846"/>
    <mergeCell ref="Z2846:AB2846"/>
    <mergeCell ref="B2845:C2845"/>
    <mergeCell ref="H2845:I2845"/>
    <mergeCell ref="J2845:M2845"/>
    <mergeCell ref="O2845:R2845"/>
    <mergeCell ref="T2845:X2845"/>
    <mergeCell ref="Z2845:AB2845"/>
    <mergeCell ref="B2844:C2844"/>
    <mergeCell ref="H2844:I2844"/>
    <mergeCell ref="J2844:M2844"/>
    <mergeCell ref="O2844:R2844"/>
    <mergeCell ref="T2844:X2844"/>
    <mergeCell ref="Z2844:AB2844"/>
    <mergeCell ref="B2843:C2843"/>
    <mergeCell ref="H2843:I2843"/>
    <mergeCell ref="J2843:M2843"/>
    <mergeCell ref="O2843:R2843"/>
    <mergeCell ref="T2843:X2843"/>
    <mergeCell ref="Z2843:AB2843"/>
    <mergeCell ref="B2842:C2842"/>
    <mergeCell ref="H2842:I2842"/>
    <mergeCell ref="J2842:M2842"/>
    <mergeCell ref="O2842:R2842"/>
    <mergeCell ref="T2842:X2842"/>
    <mergeCell ref="Z2842:AB2842"/>
    <mergeCell ref="B2841:C2841"/>
    <mergeCell ref="H2841:I2841"/>
    <mergeCell ref="J2841:M2841"/>
    <mergeCell ref="O2841:R2841"/>
    <mergeCell ref="T2841:X2841"/>
    <mergeCell ref="Z2841:AB2841"/>
    <mergeCell ref="B2840:C2840"/>
    <mergeCell ref="H2840:I2840"/>
    <mergeCell ref="J2840:M2840"/>
    <mergeCell ref="O2840:R2840"/>
    <mergeCell ref="T2840:X2840"/>
    <mergeCell ref="Z2840:AB2840"/>
    <mergeCell ref="B2839:C2839"/>
    <mergeCell ref="H2839:I2839"/>
    <mergeCell ref="J2839:M2839"/>
    <mergeCell ref="O2839:R2839"/>
    <mergeCell ref="T2839:X2839"/>
    <mergeCell ref="Z2839:AB2839"/>
    <mergeCell ref="B2838:C2838"/>
    <mergeCell ref="H2838:I2838"/>
    <mergeCell ref="J2838:M2838"/>
    <mergeCell ref="O2838:R2838"/>
    <mergeCell ref="T2838:X2838"/>
    <mergeCell ref="Z2838:AB2838"/>
    <mergeCell ref="B2837:C2837"/>
    <mergeCell ref="H2837:I2837"/>
    <mergeCell ref="J2837:M2837"/>
    <mergeCell ref="O2837:R2837"/>
    <mergeCell ref="T2837:X2837"/>
    <mergeCell ref="Z2837:AB2837"/>
    <mergeCell ref="B2836:C2836"/>
    <mergeCell ref="H2836:I2836"/>
    <mergeCell ref="J2836:M2836"/>
    <mergeCell ref="O2836:R2836"/>
    <mergeCell ref="T2836:X2836"/>
    <mergeCell ref="Z2836:AB2836"/>
    <mergeCell ref="B2835:C2835"/>
    <mergeCell ref="H2835:I2835"/>
    <mergeCell ref="J2835:M2835"/>
    <mergeCell ref="O2835:R2835"/>
    <mergeCell ref="T2835:X2835"/>
    <mergeCell ref="Z2835:AB2835"/>
    <mergeCell ref="B2834:C2834"/>
    <mergeCell ref="H2834:I2834"/>
    <mergeCell ref="J2834:M2834"/>
    <mergeCell ref="O2834:R2834"/>
    <mergeCell ref="T2834:X2834"/>
    <mergeCell ref="Z2834:AB2834"/>
    <mergeCell ref="B2833:C2833"/>
    <mergeCell ref="H2833:I2833"/>
    <mergeCell ref="J2833:M2833"/>
    <mergeCell ref="O2833:R2833"/>
    <mergeCell ref="T2833:X2833"/>
    <mergeCell ref="Z2833:AB2833"/>
    <mergeCell ref="B2832:C2832"/>
    <mergeCell ref="H2832:I2832"/>
    <mergeCell ref="J2832:M2832"/>
    <mergeCell ref="O2832:R2832"/>
    <mergeCell ref="T2832:X2832"/>
    <mergeCell ref="Z2832:AB2832"/>
    <mergeCell ref="B2831:C2831"/>
    <mergeCell ref="H2831:I2831"/>
    <mergeCell ref="J2831:M2831"/>
    <mergeCell ref="O2831:R2831"/>
    <mergeCell ref="T2831:X2831"/>
    <mergeCell ref="Z2831:AB2831"/>
    <mergeCell ref="B2830:C2830"/>
    <mergeCell ref="H2830:I2830"/>
    <mergeCell ref="J2830:M2830"/>
    <mergeCell ref="O2830:R2830"/>
    <mergeCell ref="T2830:X2830"/>
    <mergeCell ref="Z2830:AB2830"/>
    <mergeCell ref="B2829:C2829"/>
    <mergeCell ref="H2829:I2829"/>
    <mergeCell ref="J2829:M2829"/>
    <mergeCell ref="O2829:R2829"/>
    <mergeCell ref="T2829:X2829"/>
    <mergeCell ref="Z2829:AB2829"/>
    <mergeCell ref="B2828:C2828"/>
    <mergeCell ref="H2828:I2828"/>
    <mergeCell ref="J2828:M2828"/>
    <mergeCell ref="O2828:R2828"/>
    <mergeCell ref="T2828:X2828"/>
    <mergeCell ref="Z2828:AB2828"/>
    <mergeCell ref="B2827:C2827"/>
    <mergeCell ref="H2827:I2827"/>
    <mergeCell ref="J2827:M2827"/>
    <mergeCell ref="O2827:R2827"/>
    <mergeCell ref="T2827:X2827"/>
    <mergeCell ref="Z2827:AB2827"/>
    <mergeCell ref="B2826:C2826"/>
    <mergeCell ref="H2826:I2826"/>
    <mergeCell ref="J2826:M2826"/>
    <mergeCell ref="O2826:R2826"/>
    <mergeCell ref="T2826:X2826"/>
    <mergeCell ref="Z2826:AB2826"/>
    <mergeCell ref="B2825:C2825"/>
    <mergeCell ref="H2825:I2825"/>
    <mergeCell ref="J2825:M2825"/>
    <mergeCell ref="O2825:R2825"/>
    <mergeCell ref="T2825:X2825"/>
    <mergeCell ref="Z2825:AB2825"/>
    <mergeCell ref="B2824:C2824"/>
    <mergeCell ref="H2824:I2824"/>
    <mergeCell ref="J2824:M2824"/>
    <mergeCell ref="O2824:R2824"/>
    <mergeCell ref="T2824:X2824"/>
    <mergeCell ref="Z2824:AB2824"/>
    <mergeCell ref="B2823:C2823"/>
    <mergeCell ref="H2823:I2823"/>
    <mergeCell ref="J2823:M2823"/>
    <mergeCell ref="O2823:R2823"/>
    <mergeCell ref="T2823:X2823"/>
    <mergeCell ref="Z2823:AB2823"/>
    <mergeCell ref="B2822:C2822"/>
    <mergeCell ref="H2822:I2822"/>
    <mergeCell ref="J2822:M2822"/>
    <mergeCell ref="O2822:R2822"/>
    <mergeCell ref="T2822:X2822"/>
    <mergeCell ref="Z2822:AB2822"/>
    <mergeCell ref="B2821:C2821"/>
    <mergeCell ref="H2821:I2821"/>
    <mergeCell ref="J2821:M2821"/>
    <mergeCell ref="O2821:R2821"/>
    <mergeCell ref="T2821:X2821"/>
    <mergeCell ref="Z2821:AB2821"/>
    <mergeCell ref="B2820:C2820"/>
    <mergeCell ref="H2820:I2820"/>
    <mergeCell ref="J2820:M2820"/>
    <mergeCell ref="O2820:R2820"/>
    <mergeCell ref="T2820:X2820"/>
    <mergeCell ref="Z2820:AB2820"/>
    <mergeCell ref="B2819:C2819"/>
    <mergeCell ref="H2819:I2819"/>
    <mergeCell ref="J2819:M2819"/>
    <mergeCell ref="O2819:R2819"/>
    <mergeCell ref="T2819:X2819"/>
    <mergeCell ref="Z2819:AB2819"/>
    <mergeCell ref="B2818:C2818"/>
    <mergeCell ref="H2818:I2818"/>
    <mergeCell ref="J2818:M2818"/>
    <mergeCell ref="O2818:R2818"/>
    <mergeCell ref="T2818:X2818"/>
    <mergeCell ref="Z2818:AB2818"/>
    <mergeCell ref="B2817:C2817"/>
    <mergeCell ref="H2817:I2817"/>
    <mergeCell ref="J2817:M2817"/>
    <mergeCell ref="O2817:R2817"/>
    <mergeCell ref="T2817:X2817"/>
    <mergeCell ref="Z2817:AB2817"/>
    <mergeCell ref="B2816:C2816"/>
    <mergeCell ref="H2816:I2816"/>
    <mergeCell ref="J2816:M2816"/>
    <mergeCell ref="O2816:R2816"/>
    <mergeCell ref="T2816:X2816"/>
    <mergeCell ref="Z2816:AB2816"/>
    <mergeCell ref="B2815:C2815"/>
    <mergeCell ref="H2815:I2815"/>
    <mergeCell ref="J2815:M2815"/>
    <mergeCell ref="O2815:R2815"/>
    <mergeCell ref="T2815:X2815"/>
    <mergeCell ref="Z2815:AB2815"/>
    <mergeCell ref="B2814:C2814"/>
    <mergeCell ref="H2814:I2814"/>
    <mergeCell ref="J2814:M2814"/>
    <mergeCell ref="O2814:R2814"/>
    <mergeCell ref="T2814:X2814"/>
    <mergeCell ref="Z2814:AB2814"/>
    <mergeCell ref="B2813:C2813"/>
    <mergeCell ref="H2813:I2813"/>
    <mergeCell ref="J2813:M2813"/>
    <mergeCell ref="O2813:R2813"/>
    <mergeCell ref="T2813:X2813"/>
    <mergeCell ref="Z2813:AB2813"/>
    <mergeCell ref="B2812:C2812"/>
    <mergeCell ref="H2812:I2812"/>
    <mergeCell ref="J2812:M2812"/>
    <mergeCell ref="O2812:R2812"/>
    <mergeCell ref="T2812:X2812"/>
    <mergeCell ref="Z2812:AB2812"/>
    <mergeCell ref="B2811:C2811"/>
    <mergeCell ref="H2811:I2811"/>
    <mergeCell ref="J2811:M2811"/>
    <mergeCell ref="O2811:R2811"/>
    <mergeCell ref="T2811:X2811"/>
    <mergeCell ref="Z2811:AB2811"/>
    <mergeCell ref="B2810:C2810"/>
    <mergeCell ref="H2810:I2810"/>
    <mergeCell ref="J2810:M2810"/>
    <mergeCell ref="O2810:R2810"/>
    <mergeCell ref="T2810:X2810"/>
    <mergeCell ref="Z2810:AB2810"/>
    <mergeCell ref="B2809:C2809"/>
    <mergeCell ref="H2809:I2809"/>
    <mergeCell ref="J2809:M2809"/>
    <mergeCell ref="O2809:R2809"/>
    <mergeCell ref="T2809:X2809"/>
    <mergeCell ref="Z2809:AB2809"/>
    <mergeCell ref="B2808:C2808"/>
    <mergeCell ref="H2808:I2808"/>
    <mergeCell ref="J2808:M2808"/>
    <mergeCell ref="O2808:R2808"/>
    <mergeCell ref="T2808:X2808"/>
    <mergeCell ref="Z2808:AB2808"/>
    <mergeCell ref="B2807:C2807"/>
    <mergeCell ref="H2807:I2807"/>
    <mergeCell ref="J2807:M2807"/>
    <mergeCell ref="O2807:R2807"/>
    <mergeCell ref="T2807:X2807"/>
    <mergeCell ref="Z2807:AB2807"/>
    <mergeCell ref="B2806:C2806"/>
    <mergeCell ref="H2806:I2806"/>
    <mergeCell ref="J2806:M2806"/>
    <mergeCell ref="O2806:R2806"/>
    <mergeCell ref="T2806:X2806"/>
    <mergeCell ref="Z2806:AB2806"/>
    <mergeCell ref="B2805:C2805"/>
    <mergeCell ref="H2805:I2805"/>
    <mergeCell ref="J2805:M2805"/>
    <mergeCell ref="O2805:R2805"/>
    <mergeCell ref="T2805:X2805"/>
    <mergeCell ref="Z2805:AB2805"/>
    <mergeCell ref="B2804:C2804"/>
    <mergeCell ref="H2804:I2804"/>
    <mergeCell ref="J2804:M2804"/>
    <mergeCell ref="O2804:R2804"/>
    <mergeCell ref="T2804:X2804"/>
    <mergeCell ref="Z2804:AB2804"/>
    <mergeCell ref="B2803:C2803"/>
    <mergeCell ref="H2803:I2803"/>
    <mergeCell ref="J2803:M2803"/>
    <mergeCell ref="O2803:R2803"/>
    <mergeCell ref="T2803:X2803"/>
    <mergeCell ref="Z2803:AB2803"/>
    <mergeCell ref="B2802:C2802"/>
    <mergeCell ref="H2802:I2802"/>
    <mergeCell ref="J2802:M2802"/>
    <mergeCell ref="O2802:R2802"/>
    <mergeCell ref="T2802:X2802"/>
    <mergeCell ref="Z2802:AB2802"/>
    <mergeCell ref="B2801:C2801"/>
    <mergeCell ref="H2801:I2801"/>
    <mergeCell ref="J2801:M2801"/>
    <mergeCell ref="O2801:R2801"/>
    <mergeCell ref="T2801:X2801"/>
    <mergeCell ref="Z2801:AB2801"/>
    <mergeCell ref="B2800:C2800"/>
    <mergeCell ref="H2800:I2800"/>
    <mergeCell ref="J2800:M2800"/>
    <mergeCell ref="O2800:R2800"/>
    <mergeCell ref="T2800:X2800"/>
    <mergeCell ref="Z2800:AB2800"/>
    <mergeCell ref="B2799:C2799"/>
    <mergeCell ref="H2799:I2799"/>
    <mergeCell ref="J2799:M2799"/>
    <mergeCell ref="O2799:R2799"/>
    <mergeCell ref="T2799:X2799"/>
    <mergeCell ref="Z2799:AB2799"/>
    <mergeCell ref="B2798:C2798"/>
    <mergeCell ref="H2798:I2798"/>
    <mergeCell ref="J2798:M2798"/>
    <mergeCell ref="O2798:R2798"/>
    <mergeCell ref="T2798:X2798"/>
    <mergeCell ref="Z2798:AB2798"/>
    <mergeCell ref="B2797:C2797"/>
    <mergeCell ref="H2797:I2797"/>
    <mergeCell ref="J2797:M2797"/>
    <mergeCell ref="O2797:R2797"/>
    <mergeCell ref="T2797:X2797"/>
    <mergeCell ref="Z2797:AB2797"/>
    <mergeCell ref="B2796:C2796"/>
    <mergeCell ref="H2796:I2796"/>
    <mergeCell ref="J2796:M2796"/>
    <mergeCell ref="O2796:R2796"/>
    <mergeCell ref="T2796:X2796"/>
    <mergeCell ref="Z2796:AB2796"/>
    <mergeCell ref="B2795:C2795"/>
    <mergeCell ref="H2795:I2795"/>
    <mergeCell ref="J2795:M2795"/>
    <mergeCell ref="O2795:R2795"/>
    <mergeCell ref="T2795:X2795"/>
    <mergeCell ref="Z2795:AB2795"/>
    <mergeCell ref="B2794:C2794"/>
    <mergeCell ref="H2794:I2794"/>
    <mergeCell ref="J2794:M2794"/>
    <mergeCell ref="O2794:R2794"/>
    <mergeCell ref="T2794:X2794"/>
    <mergeCell ref="Z2794:AB2794"/>
    <mergeCell ref="B2793:C2793"/>
    <mergeCell ref="H2793:I2793"/>
    <mergeCell ref="J2793:M2793"/>
    <mergeCell ref="O2793:R2793"/>
    <mergeCell ref="T2793:X2793"/>
    <mergeCell ref="Z2793:AB2793"/>
    <mergeCell ref="B2792:C2792"/>
    <mergeCell ref="H2792:I2792"/>
    <mergeCell ref="J2792:M2792"/>
    <mergeCell ref="O2792:R2792"/>
    <mergeCell ref="T2792:X2792"/>
    <mergeCell ref="Z2792:AB2792"/>
    <mergeCell ref="B2791:C2791"/>
    <mergeCell ref="H2791:I2791"/>
    <mergeCell ref="J2791:M2791"/>
    <mergeCell ref="O2791:R2791"/>
    <mergeCell ref="T2791:X2791"/>
    <mergeCell ref="Z2791:AB2791"/>
    <mergeCell ref="B2790:C2790"/>
    <mergeCell ref="H2790:I2790"/>
    <mergeCell ref="J2790:M2790"/>
    <mergeCell ref="O2790:R2790"/>
    <mergeCell ref="T2790:X2790"/>
    <mergeCell ref="Z2790:AB2790"/>
    <mergeCell ref="B2789:C2789"/>
    <mergeCell ref="H2789:I2789"/>
    <mergeCell ref="J2789:M2789"/>
    <mergeCell ref="O2789:R2789"/>
    <mergeCell ref="T2789:X2789"/>
    <mergeCell ref="Z2789:AB2789"/>
    <mergeCell ref="B2788:C2788"/>
    <mergeCell ref="H2788:I2788"/>
    <mergeCell ref="J2788:M2788"/>
    <mergeCell ref="O2788:R2788"/>
    <mergeCell ref="T2788:X2788"/>
    <mergeCell ref="Z2788:AB2788"/>
    <mergeCell ref="B2787:C2787"/>
    <mergeCell ref="H2787:I2787"/>
    <mergeCell ref="J2787:M2787"/>
    <mergeCell ref="O2787:R2787"/>
    <mergeCell ref="T2787:X2787"/>
    <mergeCell ref="Z2787:AB2787"/>
    <mergeCell ref="B2786:C2786"/>
    <mergeCell ref="H2786:I2786"/>
    <mergeCell ref="J2786:M2786"/>
    <mergeCell ref="O2786:R2786"/>
    <mergeCell ref="T2786:X2786"/>
    <mergeCell ref="Z2786:AB2786"/>
    <mergeCell ref="B2785:C2785"/>
    <mergeCell ref="H2785:I2785"/>
    <mergeCell ref="J2785:M2785"/>
    <mergeCell ref="O2785:R2785"/>
    <mergeCell ref="T2785:X2785"/>
    <mergeCell ref="Z2785:AB2785"/>
    <mergeCell ref="B2784:C2784"/>
    <mergeCell ref="H2784:I2784"/>
    <mergeCell ref="J2784:M2784"/>
    <mergeCell ref="O2784:R2784"/>
    <mergeCell ref="T2784:X2784"/>
    <mergeCell ref="Z2784:AB2784"/>
    <mergeCell ref="B2783:C2783"/>
    <mergeCell ref="H2783:I2783"/>
    <mergeCell ref="J2783:M2783"/>
    <mergeCell ref="O2783:R2783"/>
    <mergeCell ref="T2783:X2783"/>
    <mergeCell ref="Z2783:AB2783"/>
    <mergeCell ref="B2782:C2782"/>
    <mergeCell ref="H2782:I2782"/>
    <mergeCell ref="J2782:M2782"/>
    <mergeCell ref="O2782:R2782"/>
    <mergeCell ref="T2782:X2782"/>
    <mergeCell ref="Z2782:AB2782"/>
    <mergeCell ref="B2781:C2781"/>
    <mergeCell ref="H2781:I2781"/>
    <mergeCell ref="J2781:M2781"/>
    <mergeCell ref="O2781:R2781"/>
    <mergeCell ref="T2781:X2781"/>
    <mergeCell ref="Z2781:AB2781"/>
    <mergeCell ref="B2780:C2780"/>
    <mergeCell ref="H2780:I2780"/>
    <mergeCell ref="J2780:M2780"/>
    <mergeCell ref="O2780:R2780"/>
    <mergeCell ref="T2780:X2780"/>
    <mergeCell ref="Z2780:AB2780"/>
    <mergeCell ref="B2779:C2779"/>
    <mergeCell ref="H2779:I2779"/>
    <mergeCell ref="J2779:M2779"/>
    <mergeCell ref="O2779:R2779"/>
    <mergeCell ref="T2779:X2779"/>
    <mergeCell ref="Z2779:AB2779"/>
    <mergeCell ref="B2778:C2778"/>
    <mergeCell ref="H2778:I2778"/>
    <mergeCell ref="J2778:M2778"/>
    <mergeCell ref="O2778:R2778"/>
    <mergeCell ref="T2778:X2778"/>
    <mergeCell ref="Z2778:AB2778"/>
    <mergeCell ref="B2777:C2777"/>
    <mergeCell ref="H2777:I2777"/>
    <mergeCell ref="J2777:M2777"/>
    <mergeCell ref="O2777:R2777"/>
    <mergeCell ref="T2777:X2777"/>
    <mergeCell ref="Z2777:AB2777"/>
    <mergeCell ref="B2776:C2776"/>
    <mergeCell ref="H2776:I2776"/>
    <mergeCell ref="J2776:M2776"/>
    <mergeCell ref="O2776:R2776"/>
    <mergeCell ref="T2776:X2776"/>
    <mergeCell ref="Z2776:AB2776"/>
    <mergeCell ref="B2775:C2775"/>
    <mergeCell ref="H2775:I2775"/>
    <mergeCell ref="J2775:M2775"/>
    <mergeCell ref="O2775:R2775"/>
    <mergeCell ref="T2775:X2775"/>
    <mergeCell ref="Z2775:AB2775"/>
    <mergeCell ref="B2774:C2774"/>
    <mergeCell ref="H2774:I2774"/>
    <mergeCell ref="J2774:M2774"/>
    <mergeCell ref="O2774:R2774"/>
    <mergeCell ref="T2774:X2774"/>
    <mergeCell ref="Z2774:AB2774"/>
    <mergeCell ref="B2773:C2773"/>
    <mergeCell ref="H2773:I2773"/>
    <mergeCell ref="J2773:M2773"/>
    <mergeCell ref="O2773:R2773"/>
    <mergeCell ref="T2773:X2773"/>
    <mergeCell ref="Z2773:AB2773"/>
    <mergeCell ref="B2772:C2772"/>
    <mergeCell ref="H2772:I2772"/>
    <mergeCell ref="J2772:M2772"/>
    <mergeCell ref="O2772:R2772"/>
    <mergeCell ref="T2772:X2772"/>
    <mergeCell ref="Z2772:AB2772"/>
    <mergeCell ref="B2771:C2771"/>
    <mergeCell ref="H2771:I2771"/>
    <mergeCell ref="J2771:M2771"/>
    <mergeCell ref="O2771:R2771"/>
    <mergeCell ref="T2771:X2771"/>
    <mergeCell ref="Z2771:AB2771"/>
    <mergeCell ref="B2770:C2770"/>
    <mergeCell ref="H2770:I2770"/>
    <mergeCell ref="J2770:M2770"/>
    <mergeCell ref="O2770:R2770"/>
    <mergeCell ref="T2770:X2770"/>
    <mergeCell ref="Z2770:AB2770"/>
    <mergeCell ref="B2769:C2769"/>
    <mergeCell ref="H2769:I2769"/>
    <mergeCell ref="J2769:M2769"/>
    <mergeCell ref="O2769:R2769"/>
    <mergeCell ref="T2769:X2769"/>
    <mergeCell ref="Z2769:AB2769"/>
    <mergeCell ref="B2768:C2768"/>
    <mergeCell ref="H2768:I2768"/>
    <mergeCell ref="J2768:M2768"/>
    <mergeCell ref="O2768:R2768"/>
    <mergeCell ref="T2768:X2768"/>
    <mergeCell ref="Z2768:AB2768"/>
    <mergeCell ref="B2767:C2767"/>
    <mergeCell ref="H2767:I2767"/>
    <mergeCell ref="J2767:M2767"/>
    <mergeCell ref="O2767:R2767"/>
    <mergeCell ref="T2767:X2767"/>
    <mergeCell ref="Z2767:AB2767"/>
    <mergeCell ref="B2766:C2766"/>
    <mergeCell ref="H2766:I2766"/>
    <mergeCell ref="J2766:M2766"/>
    <mergeCell ref="O2766:R2766"/>
    <mergeCell ref="T2766:X2766"/>
    <mergeCell ref="Z2766:AB2766"/>
    <mergeCell ref="B2765:C2765"/>
    <mergeCell ref="H2765:I2765"/>
    <mergeCell ref="J2765:M2765"/>
    <mergeCell ref="O2765:R2765"/>
    <mergeCell ref="T2765:X2765"/>
    <mergeCell ref="Z2765:AB2765"/>
    <mergeCell ref="B2764:C2764"/>
    <mergeCell ref="H2764:I2764"/>
    <mergeCell ref="J2764:M2764"/>
    <mergeCell ref="O2764:R2764"/>
    <mergeCell ref="T2764:X2764"/>
    <mergeCell ref="Z2764:AB2764"/>
    <mergeCell ref="B2763:C2763"/>
    <mergeCell ref="H2763:I2763"/>
    <mergeCell ref="J2763:M2763"/>
    <mergeCell ref="O2763:R2763"/>
    <mergeCell ref="T2763:X2763"/>
    <mergeCell ref="Z2763:AB2763"/>
    <mergeCell ref="B2762:C2762"/>
    <mergeCell ref="H2762:I2762"/>
    <mergeCell ref="J2762:M2762"/>
    <mergeCell ref="O2762:R2762"/>
    <mergeCell ref="T2762:X2762"/>
    <mergeCell ref="Z2762:AB2762"/>
    <mergeCell ref="B2761:C2761"/>
    <mergeCell ref="H2761:I2761"/>
    <mergeCell ref="J2761:M2761"/>
    <mergeCell ref="O2761:R2761"/>
    <mergeCell ref="T2761:X2761"/>
    <mergeCell ref="Z2761:AB2761"/>
    <mergeCell ref="B2760:C2760"/>
    <mergeCell ref="H2760:I2760"/>
    <mergeCell ref="J2760:M2760"/>
    <mergeCell ref="O2760:R2760"/>
    <mergeCell ref="T2760:X2760"/>
    <mergeCell ref="Z2760:AB2760"/>
    <mergeCell ref="B2759:C2759"/>
    <mergeCell ref="H2759:I2759"/>
    <mergeCell ref="J2759:M2759"/>
    <mergeCell ref="O2759:R2759"/>
    <mergeCell ref="T2759:X2759"/>
    <mergeCell ref="Z2759:AB2759"/>
    <mergeCell ref="B2758:C2758"/>
    <mergeCell ref="H2758:I2758"/>
    <mergeCell ref="J2758:M2758"/>
    <mergeCell ref="O2758:R2758"/>
    <mergeCell ref="T2758:X2758"/>
    <mergeCell ref="Z2758:AB2758"/>
    <mergeCell ref="B2757:C2757"/>
    <mergeCell ref="H2757:I2757"/>
    <mergeCell ref="J2757:M2757"/>
    <mergeCell ref="O2757:R2757"/>
    <mergeCell ref="T2757:X2757"/>
    <mergeCell ref="Z2757:AB2757"/>
    <mergeCell ref="B2756:C2756"/>
    <mergeCell ref="H2756:I2756"/>
    <mergeCell ref="J2756:M2756"/>
    <mergeCell ref="O2756:R2756"/>
    <mergeCell ref="T2756:X2756"/>
    <mergeCell ref="Z2756:AB2756"/>
    <mergeCell ref="B2755:C2755"/>
    <mergeCell ref="H2755:I2755"/>
    <mergeCell ref="J2755:M2755"/>
    <mergeCell ref="O2755:R2755"/>
    <mergeCell ref="T2755:X2755"/>
    <mergeCell ref="Z2755:AB2755"/>
    <mergeCell ref="B2754:C2754"/>
    <mergeCell ref="H2754:I2754"/>
    <mergeCell ref="J2754:M2754"/>
    <mergeCell ref="O2754:R2754"/>
    <mergeCell ref="T2754:X2754"/>
    <mergeCell ref="Z2754:AB2754"/>
    <mergeCell ref="B2753:C2753"/>
    <mergeCell ref="H2753:I2753"/>
    <mergeCell ref="J2753:M2753"/>
    <mergeCell ref="O2753:R2753"/>
    <mergeCell ref="T2753:X2753"/>
    <mergeCell ref="Z2753:AB2753"/>
    <mergeCell ref="B2752:C2752"/>
    <mergeCell ref="H2752:I2752"/>
    <mergeCell ref="J2752:M2752"/>
    <mergeCell ref="O2752:R2752"/>
    <mergeCell ref="T2752:X2752"/>
    <mergeCell ref="Z2752:AB2752"/>
    <mergeCell ref="B2751:C2751"/>
    <mergeCell ref="H2751:I2751"/>
    <mergeCell ref="J2751:M2751"/>
    <mergeCell ref="O2751:R2751"/>
    <mergeCell ref="T2751:X2751"/>
    <mergeCell ref="Z2751:AB2751"/>
    <mergeCell ref="B2750:C2750"/>
    <mergeCell ref="H2750:I2750"/>
    <mergeCell ref="J2750:M2750"/>
    <mergeCell ref="O2750:R2750"/>
    <mergeCell ref="T2750:X2750"/>
    <mergeCell ref="Z2750:AB2750"/>
    <mergeCell ref="B2749:C2749"/>
    <mergeCell ref="H2749:I2749"/>
    <mergeCell ref="J2749:M2749"/>
    <mergeCell ref="O2749:R2749"/>
    <mergeCell ref="T2749:X2749"/>
    <mergeCell ref="Z2749:AB2749"/>
    <mergeCell ref="B2748:C2748"/>
    <mergeCell ref="H2748:I2748"/>
    <mergeCell ref="J2748:M2748"/>
    <mergeCell ref="O2748:R2748"/>
    <mergeCell ref="T2748:X2748"/>
    <mergeCell ref="Z2748:AB2748"/>
    <mergeCell ref="B2747:C2747"/>
    <mergeCell ref="H2747:I2747"/>
    <mergeCell ref="J2747:M2747"/>
    <mergeCell ref="O2747:R2747"/>
    <mergeCell ref="T2747:X2747"/>
    <mergeCell ref="Z2747:AB2747"/>
    <mergeCell ref="B2746:C2746"/>
    <mergeCell ref="H2746:I2746"/>
    <mergeCell ref="J2746:M2746"/>
    <mergeCell ref="O2746:R2746"/>
    <mergeCell ref="T2746:X2746"/>
    <mergeCell ref="Z2746:AB2746"/>
    <mergeCell ref="B2745:C2745"/>
    <mergeCell ref="H2745:I2745"/>
    <mergeCell ref="J2745:M2745"/>
    <mergeCell ref="O2745:R2745"/>
    <mergeCell ref="T2745:X2745"/>
    <mergeCell ref="Z2745:AB2745"/>
    <mergeCell ref="B2744:C2744"/>
    <mergeCell ref="H2744:I2744"/>
    <mergeCell ref="J2744:M2744"/>
    <mergeCell ref="O2744:R2744"/>
    <mergeCell ref="T2744:X2744"/>
    <mergeCell ref="Z2744:AB2744"/>
    <mergeCell ref="B2743:C2743"/>
    <mergeCell ref="H2743:I2743"/>
    <mergeCell ref="J2743:M2743"/>
    <mergeCell ref="O2743:R2743"/>
    <mergeCell ref="T2743:X2743"/>
    <mergeCell ref="Z2743:AB2743"/>
    <mergeCell ref="B2742:C2742"/>
    <mergeCell ref="H2742:I2742"/>
    <mergeCell ref="J2742:M2742"/>
    <mergeCell ref="O2742:R2742"/>
    <mergeCell ref="T2742:X2742"/>
    <mergeCell ref="Z2742:AB2742"/>
    <mergeCell ref="B2741:C2741"/>
    <mergeCell ref="H2741:I2741"/>
    <mergeCell ref="J2741:M2741"/>
    <mergeCell ref="O2741:R2741"/>
    <mergeCell ref="T2741:X2741"/>
    <mergeCell ref="Z2741:AB2741"/>
    <mergeCell ref="B2740:C2740"/>
    <mergeCell ref="H2740:I2740"/>
    <mergeCell ref="J2740:M2740"/>
    <mergeCell ref="O2740:R2740"/>
    <mergeCell ref="T2740:X2740"/>
    <mergeCell ref="Z2740:AB2740"/>
    <mergeCell ref="B2739:C2739"/>
    <mergeCell ref="H2739:I2739"/>
    <mergeCell ref="J2739:M2739"/>
    <mergeCell ref="O2739:R2739"/>
    <mergeCell ref="T2739:X2739"/>
    <mergeCell ref="Z2739:AB2739"/>
    <mergeCell ref="B2738:C2738"/>
    <mergeCell ref="H2738:I2738"/>
    <mergeCell ref="J2738:M2738"/>
    <mergeCell ref="O2738:R2738"/>
    <mergeCell ref="T2738:X2738"/>
    <mergeCell ref="Z2738:AB2738"/>
    <mergeCell ref="B2737:C2737"/>
    <mergeCell ref="H2737:I2737"/>
    <mergeCell ref="J2737:M2737"/>
    <mergeCell ref="O2737:R2737"/>
    <mergeCell ref="T2737:X2737"/>
    <mergeCell ref="Z2737:AB2737"/>
    <mergeCell ref="B2736:C2736"/>
    <mergeCell ref="H2736:I2736"/>
    <mergeCell ref="J2736:M2736"/>
    <mergeCell ref="O2736:R2736"/>
    <mergeCell ref="T2736:X2736"/>
    <mergeCell ref="Z2736:AB2736"/>
    <mergeCell ref="B2735:C2735"/>
    <mergeCell ref="H2735:I2735"/>
    <mergeCell ref="J2735:M2735"/>
    <mergeCell ref="O2735:R2735"/>
    <mergeCell ref="T2735:X2735"/>
    <mergeCell ref="Z2735:AB2735"/>
    <mergeCell ref="B2734:C2734"/>
    <mergeCell ref="H2734:I2734"/>
    <mergeCell ref="J2734:M2734"/>
    <mergeCell ref="O2734:R2734"/>
    <mergeCell ref="T2734:X2734"/>
    <mergeCell ref="Z2734:AB2734"/>
    <mergeCell ref="B2733:C2733"/>
    <mergeCell ref="H2733:I2733"/>
    <mergeCell ref="J2733:M2733"/>
    <mergeCell ref="O2733:R2733"/>
    <mergeCell ref="T2733:X2733"/>
    <mergeCell ref="Z2733:AB2733"/>
    <mergeCell ref="B2732:C2732"/>
    <mergeCell ref="H2732:I2732"/>
    <mergeCell ref="J2732:M2732"/>
    <mergeCell ref="O2732:R2732"/>
    <mergeCell ref="T2732:X2732"/>
    <mergeCell ref="Z2732:AB2732"/>
    <mergeCell ref="B2731:C2731"/>
    <mergeCell ref="H2731:I2731"/>
    <mergeCell ref="J2731:M2731"/>
    <mergeCell ref="O2731:R2731"/>
    <mergeCell ref="T2731:X2731"/>
    <mergeCell ref="Z2731:AB2731"/>
    <mergeCell ref="B2730:C2730"/>
    <mergeCell ref="H2730:I2730"/>
    <mergeCell ref="J2730:M2730"/>
    <mergeCell ref="O2730:R2730"/>
    <mergeCell ref="T2730:X2730"/>
    <mergeCell ref="Z2730:AB2730"/>
    <mergeCell ref="B2729:C2729"/>
    <mergeCell ref="H2729:I2729"/>
    <mergeCell ref="J2729:M2729"/>
    <mergeCell ref="O2729:R2729"/>
    <mergeCell ref="T2729:X2729"/>
    <mergeCell ref="Z2729:AB2729"/>
    <mergeCell ref="B2728:C2728"/>
    <mergeCell ref="H2728:I2728"/>
    <mergeCell ref="J2728:M2728"/>
    <mergeCell ref="O2728:R2728"/>
    <mergeCell ref="T2728:X2728"/>
    <mergeCell ref="Z2728:AB2728"/>
    <mergeCell ref="B2727:C2727"/>
    <mergeCell ref="H2727:I2727"/>
    <mergeCell ref="J2727:M2727"/>
    <mergeCell ref="O2727:R2727"/>
    <mergeCell ref="T2727:X2727"/>
    <mergeCell ref="Z2727:AB2727"/>
    <mergeCell ref="B2726:C2726"/>
    <mergeCell ref="H2726:I2726"/>
    <mergeCell ref="J2726:M2726"/>
    <mergeCell ref="O2726:R2726"/>
    <mergeCell ref="T2726:X2726"/>
    <mergeCell ref="Z2726:AB2726"/>
    <mergeCell ref="B2725:C2725"/>
    <mergeCell ref="H2725:I2725"/>
    <mergeCell ref="J2725:M2725"/>
    <mergeCell ref="O2725:R2725"/>
    <mergeCell ref="T2725:X2725"/>
    <mergeCell ref="Z2725:AB2725"/>
    <mergeCell ref="B2724:C2724"/>
    <mergeCell ref="H2724:I2724"/>
    <mergeCell ref="J2724:M2724"/>
    <mergeCell ref="O2724:R2724"/>
    <mergeCell ref="T2724:X2724"/>
    <mergeCell ref="Z2724:AB2724"/>
    <mergeCell ref="B2723:C2723"/>
    <mergeCell ref="H2723:I2723"/>
    <mergeCell ref="J2723:M2723"/>
    <mergeCell ref="O2723:R2723"/>
    <mergeCell ref="T2723:X2723"/>
    <mergeCell ref="Z2723:AB2723"/>
    <mergeCell ref="B2722:C2722"/>
    <mergeCell ref="H2722:I2722"/>
    <mergeCell ref="J2722:M2722"/>
    <mergeCell ref="O2722:R2722"/>
    <mergeCell ref="T2722:X2722"/>
    <mergeCell ref="Z2722:AB2722"/>
    <mergeCell ref="B2721:C2721"/>
    <mergeCell ref="H2721:I2721"/>
    <mergeCell ref="J2721:M2721"/>
    <mergeCell ref="O2721:R2721"/>
    <mergeCell ref="T2721:X2721"/>
    <mergeCell ref="Z2721:AB2721"/>
    <mergeCell ref="B2720:C2720"/>
    <mergeCell ref="H2720:I2720"/>
    <mergeCell ref="J2720:M2720"/>
    <mergeCell ref="O2720:R2720"/>
    <mergeCell ref="T2720:X2720"/>
    <mergeCell ref="Z2720:AB2720"/>
    <mergeCell ref="B2719:C2719"/>
    <mergeCell ref="H2719:I2719"/>
    <mergeCell ref="J2719:M2719"/>
    <mergeCell ref="O2719:R2719"/>
    <mergeCell ref="T2719:X2719"/>
    <mergeCell ref="Z2719:AB2719"/>
    <mergeCell ref="B2718:C2718"/>
    <mergeCell ref="H2718:I2718"/>
    <mergeCell ref="J2718:M2718"/>
    <mergeCell ref="O2718:R2718"/>
    <mergeCell ref="T2718:X2718"/>
    <mergeCell ref="Z2718:AB2718"/>
    <mergeCell ref="B2717:C2717"/>
    <mergeCell ref="H2717:I2717"/>
    <mergeCell ref="J2717:M2717"/>
    <mergeCell ref="O2717:R2717"/>
    <mergeCell ref="T2717:X2717"/>
    <mergeCell ref="Z2717:AB2717"/>
    <mergeCell ref="B2716:C2716"/>
    <mergeCell ref="H2716:I2716"/>
    <mergeCell ref="J2716:M2716"/>
    <mergeCell ref="O2716:R2716"/>
    <mergeCell ref="T2716:X2716"/>
    <mergeCell ref="Z2716:AB2716"/>
    <mergeCell ref="B2715:C2715"/>
    <mergeCell ref="H2715:I2715"/>
    <mergeCell ref="J2715:M2715"/>
    <mergeCell ref="O2715:R2715"/>
    <mergeCell ref="T2715:X2715"/>
    <mergeCell ref="Z2715:AB2715"/>
    <mergeCell ref="B2714:C2714"/>
    <mergeCell ref="H2714:I2714"/>
    <mergeCell ref="J2714:M2714"/>
    <mergeCell ref="O2714:R2714"/>
    <mergeCell ref="T2714:X2714"/>
    <mergeCell ref="Z2714:AB2714"/>
    <mergeCell ref="B2713:C2713"/>
    <mergeCell ref="H2713:I2713"/>
    <mergeCell ref="J2713:M2713"/>
    <mergeCell ref="O2713:R2713"/>
    <mergeCell ref="T2713:X2713"/>
    <mergeCell ref="Z2713:AB2713"/>
    <mergeCell ref="B2712:C2712"/>
    <mergeCell ref="H2712:I2712"/>
    <mergeCell ref="J2712:M2712"/>
    <mergeCell ref="O2712:R2712"/>
    <mergeCell ref="T2712:X2712"/>
    <mergeCell ref="Z2712:AB2712"/>
    <mergeCell ref="B2711:C2711"/>
    <mergeCell ref="H2711:I2711"/>
    <mergeCell ref="J2711:M2711"/>
    <mergeCell ref="O2711:R2711"/>
    <mergeCell ref="T2711:X2711"/>
    <mergeCell ref="Z2711:AB2711"/>
    <mergeCell ref="B2710:C2710"/>
    <mergeCell ref="H2710:I2710"/>
    <mergeCell ref="J2710:M2710"/>
    <mergeCell ref="O2710:R2710"/>
    <mergeCell ref="T2710:X2710"/>
    <mergeCell ref="Z2710:AB2710"/>
    <mergeCell ref="B2709:C2709"/>
    <mergeCell ref="H2709:I2709"/>
    <mergeCell ref="J2709:M2709"/>
    <mergeCell ref="O2709:R2709"/>
    <mergeCell ref="T2709:X2709"/>
    <mergeCell ref="Z2709:AB2709"/>
    <mergeCell ref="B2708:C2708"/>
    <mergeCell ref="H2708:I2708"/>
    <mergeCell ref="J2708:M2708"/>
    <mergeCell ref="O2708:R2708"/>
    <mergeCell ref="T2708:X2708"/>
    <mergeCell ref="Z2708:AB2708"/>
    <mergeCell ref="B2707:C2707"/>
    <mergeCell ref="H2707:I2707"/>
    <mergeCell ref="J2707:M2707"/>
    <mergeCell ref="O2707:R2707"/>
    <mergeCell ref="T2707:X2707"/>
    <mergeCell ref="Z2707:AB2707"/>
    <mergeCell ref="B2706:C2706"/>
    <mergeCell ref="H2706:I2706"/>
    <mergeCell ref="J2706:M2706"/>
    <mergeCell ref="O2706:R2706"/>
    <mergeCell ref="T2706:X2706"/>
    <mergeCell ref="Z2706:AB2706"/>
    <mergeCell ref="B2705:C2705"/>
    <mergeCell ref="H2705:I2705"/>
    <mergeCell ref="J2705:M2705"/>
    <mergeCell ref="O2705:R2705"/>
    <mergeCell ref="T2705:X2705"/>
    <mergeCell ref="Z2705:AB2705"/>
    <mergeCell ref="B2704:C2704"/>
    <mergeCell ref="H2704:I2704"/>
    <mergeCell ref="J2704:M2704"/>
    <mergeCell ref="O2704:R2704"/>
    <mergeCell ref="T2704:X2704"/>
    <mergeCell ref="Z2704:AB2704"/>
    <mergeCell ref="B2703:C2703"/>
    <mergeCell ref="H2703:I2703"/>
    <mergeCell ref="J2703:M2703"/>
    <mergeCell ref="O2703:R2703"/>
    <mergeCell ref="T2703:X2703"/>
    <mergeCell ref="Z2703:AB2703"/>
    <mergeCell ref="B2702:C2702"/>
    <mergeCell ref="H2702:I2702"/>
    <mergeCell ref="J2702:M2702"/>
    <mergeCell ref="O2702:R2702"/>
    <mergeCell ref="T2702:X2702"/>
    <mergeCell ref="Z2702:AB2702"/>
    <mergeCell ref="B2701:C2701"/>
    <mergeCell ref="H2701:I2701"/>
    <mergeCell ref="J2701:M2701"/>
    <mergeCell ref="O2701:R2701"/>
    <mergeCell ref="T2701:X2701"/>
    <mergeCell ref="Z2701:AB2701"/>
    <mergeCell ref="B2700:C2700"/>
    <mergeCell ref="H2700:I2700"/>
    <mergeCell ref="J2700:M2700"/>
    <mergeCell ref="O2700:R2700"/>
    <mergeCell ref="T2700:X2700"/>
    <mergeCell ref="Z2700:AB2700"/>
    <mergeCell ref="B2699:C2699"/>
    <mergeCell ref="H2699:I2699"/>
    <mergeCell ref="J2699:M2699"/>
    <mergeCell ref="O2699:R2699"/>
    <mergeCell ref="T2699:X2699"/>
    <mergeCell ref="Z2699:AB2699"/>
    <mergeCell ref="B2698:C2698"/>
    <mergeCell ref="H2698:I2698"/>
    <mergeCell ref="J2698:M2698"/>
    <mergeCell ref="O2698:R2698"/>
    <mergeCell ref="T2698:X2698"/>
    <mergeCell ref="Z2698:AB2698"/>
    <mergeCell ref="B2697:C2697"/>
    <mergeCell ref="H2697:I2697"/>
    <mergeCell ref="J2697:M2697"/>
    <mergeCell ref="O2697:R2697"/>
    <mergeCell ref="T2697:X2697"/>
    <mergeCell ref="Z2697:AB2697"/>
    <mergeCell ref="B2696:C2696"/>
    <mergeCell ref="H2696:I2696"/>
    <mergeCell ref="J2696:M2696"/>
    <mergeCell ref="O2696:R2696"/>
    <mergeCell ref="T2696:X2696"/>
    <mergeCell ref="Z2696:AB2696"/>
    <mergeCell ref="B2695:C2695"/>
    <mergeCell ref="H2695:I2695"/>
    <mergeCell ref="J2695:M2695"/>
    <mergeCell ref="O2695:R2695"/>
    <mergeCell ref="T2695:X2695"/>
    <mergeCell ref="Z2695:AB2695"/>
    <mergeCell ref="B2694:C2694"/>
    <mergeCell ref="H2694:I2694"/>
    <mergeCell ref="J2694:M2694"/>
    <mergeCell ref="O2694:R2694"/>
    <mergeCell ref="T2694:X2694"/>
    <mergeCell ref="Z2694:AB2694"/>
    <mergeCell ref="B2693:C2693"/>
    <mergeCell ref="H2693:I2693"/>
    <mergeCell ref="J2693:M2693"/>
    <mergeCell ref="O2693:R2693"/>
    <mergeCell ref="T2693:X2693"/>
    <mergeCell ref="Z2693:AB2693"/>
    <mergeCell ref="B2692:C2692"/>
    <mergeCell ref="H2692:I2692"/>
    <mergeCell ref="J2692:M2692"/>
    <mergeCell ref="O2692:R2692"/>
    <mergeCell ref="T2692:X2692"/>
    <mergeCell ref="Z2692:AB2692"/>
    <mergeCell ref="B2691:C2691"/>
    <mergeCell ref="H2691:I2691"/>
    <mergeCell ref="J2691:M2691"/>
    <mergeCell ref="O2691:R2691"/>
    <mergeCell ref="T2691:X2691"/>
    <mergeCell ref="Z2691:AB2691"/>
    <mergeCell ref="B2690:C2690"/>
    <mergeCell ref="H2690:I2690"/>
    <mergeCell ref="J2690:M2690"/>
    <mergeCell ref="O2690:R2690"/>
    <mergeCell ref="T2690:X2690"/>
    <mergeCell ref="Z2690:AB2690"/>
    <mergeCell ref="B2689:C2689"/>
    <mergeCell ref="H2689:I2689"/>
    <mergeCell ref="J2689:M2689"/>
    <mergeCell ref="O2689:R2689"/>
    <mergeCell ref="T2689:X2689"/>
    <mergeCell ref="Z2689:AB2689"/>
    <mergeCell ref="B2688:C2688"/>
    <mergeCell ref="H2688:I2688"/>
    <mergeCell ref="J2688:M2688"/>
    <mergeCell ref="O2688:R2688"/>
    <mergeCell ref="T2688:X2688"/>
    <mergeCell ref="Z2688:AB2688"/>
    <mergeCell ref="B2687:C2687"/>
    <mergeCell ref="H2687:I2687"/>
    <mergeCell ref="J2687:M2687"/>
    <mergeCell ref="O2687:R2687"/>
    <mergeCell ref="T2687:X2687"/>
    <mergeCell ref="Z2687:AB2687"/>
    <mergeCell ref="B2686:C2686"/>
    <mergeCell ref="H2686:I2686"/>
    <mergeCell ref="J2686:M2686"/>
    <mergeCell ref="O2686:R2686"/>
    <mergeCell ref="T2686:X2686"/>
    <mergeCell ref="Z2686:AB2686"/>
    <mergeCell ref="B2685:C2685"/>
    <mergeCell ref="H2685:I2685"/>
    <mergeCell ref="J2685:M2685"/>
    <mergeCell ref="O2685:R2685"/>
    <mergeCell ref="T2685:X2685"/>
    <mergeCell ref="Z2685:AB2685"/>
    <mergeCell ref="B2684:C2684"/>
    <mergeCell ref="H2684:I2684"/>
    <mergeCell ref="J2684:M2684"/>
    <mergeCell ref="O2684:R2684"/>
    <mergeCell ref="T2684:X2684"/>
    <mergeCell ref="Z2684:AB2684"/>
    <mergeCell ref="B2683:C2683"/>
    <mergeCell ref="H2683:I2683"/>
    <mergeCell ref="J2683:M2683"/>
    <mergeCell ref="O2683:R2683"/>
    <mergeCell ref="T2683:X2683"/>
    <mergeCell ref="Z2683:AB2683"/>
    <mergeCell ref="B2682:C2682"/>
    <mergeCell ref="H2682:I2682"/>
    <mergeCell ref="J2682:M2682"/>
    <mergeCell ref="O2682:R2682"/>
    <mergeCell ref="T2682:X2682"/>
    <mergeCell ref="Z2682:AB2682"/>
    <mergeCell ref="B2681:C2681"/>
    <mergeCell ref="H2681:I2681"/>
    <mergeCell ref="J2681:M2681"/>
    <mergeCell ref="O2681:R2681"/>
    <mergeCell ref="T2681:X2681"/>
    <mergeCell ref="Z2681:AB2681"/>
    <mergeCell ref="B2680:C2680"/>
    <mergeCell ref="H2680:I2680"/>
    <mergeCell ref="J2680:M2680"/>
    <mergeCell ref="O2680:R2680"/>
    <mergeCell ref="T2680:X2680"/>
    <mergeCell ref="Z2680:AB2680"/>
    <mergeCell ref="B2679:C2679"/>
    <mergeCell ref="H2679:I2679"/>
    <mergeCell ref="J2679:M2679"/>
    <mergeCell ref="O2679:R2679"/>
    <mergeCell ref="T2679:X2679"/>
    <mergeCell ref="Z2679:AB2679"/>
    <mergeCell ref="B2678:C2678"/>
    <mergeCell ref="H2678:I2678"/>
    <mergeCell ref="J2678:M2678"/>
    <mergeCell ref="O2678:R2678"/>
    <mergeCell ref="T2678:X2678"/>
    <mergeCell ref="Z2678:AB2678"/>
    <mergeCell ref="B2677:C2677"/>
    <mergeCell ref="H2677:I2677"/>
    <mergeCell ref="J2677:M2677"/>
    <mergeCell ref="O2677:R2677"/>
    <mergeCell ref="T2677:X2677"/>
    <mergeCell ref="Z2677:AB2677"/>
    <mergeCell ref="B2676:C2676"/>
    <mergeCell ref="H2676:I2676"/>
    <mergeCell ref="J2676:M2676"/>
    <mergeCell ref="O2676:R2676"/>
    <mergeCell ref="T2676:X2676"/>
    <mergeCell ref="Z2676:AB2676"/>
    <mergeCell ref="B2675:C2675"/>
    <mergeCell ref="H2675:I2675"/>
    <mergeCell ref="J2675:M2675"/>
    <mergeCell ref="O2675:R2675"/>
    <mergeCell ref="T2675:X2675"/>
    <mergeCell ref="Z2675:AB2675"/>
    <mergeCell ref="B2674:C2674"/>
    <mergeCell ref="H2674:I2674"/>
    <mergeCell ref="J2674:M2674"/>
    <mergeCell ref="O2674:R2674"/>
    <mergeCell ref="T2674:X2674"/>
    <mergeCell ref="Z2674:AB2674"/>
    <mergeCell ref="B2673:C2673"/>
    <mergeCell ref="H2673:I2673"/>
    <mergeCell ref="J2673:M2673"/>
    <mergeCell ref="O2673:R2673"/>
    <mergeCell ref="T2673:X2673"/>
    <mergeCell ref="Z2673:AB2673"/>
    <mergeCell ref="B2672:C2672"/>
    <mergeCell ref="H2672:I2672"/>
    <mergeCell ref="J2672:M2672"/>
    <mergeCell ref="O2672:R2672"/>
    <mergeCell ref="T2672:X2672"/>
    <mergeCell ref="Z2672:AB2672"/>
    <mergeCell ref="B2671:C2671"/>
    <mergeCell ref="H2671:I2671"/>
    <mergeCell ref="J2671:M2671"/>
    <mergeCell ref="O2671:R2671"/>
    <mergeCell ref="T2671:X2671"/>
    <mergeCell ref="Z2671:AB2671"/>
    <mergeCell ref="B2670:C2670"/>
    <mergeCell ref="H2670:I2670"/>
    <mergeCell ref="J2670:M2670"/>
    <mergeCell ref="O2670:R2670"/>
    <mergeCell ref="T2670:X2670"/>
    <mergeCell ref="Z2670:AB2670"/>
    <mergeCell ref="B2669:C2669"/>
    <mergeCell ref="H2669:I2669"/>
    <mergeCell ref="J2669:M2669"/>
    <mergeCell ref="O2669:R2669"/>
    <mergeCell ref="T2669:X2669"/>
    <mergeCell ref="Z2669:AB2669"/>
    <mergeCell ref="B2668:C2668"/>
    <mergeCell ref="H2668:I2668"/>
    <mergeCell ref="J2668:M2668"/>
    <mergeCell ref="O2668:R2668"/>
    <mergeCell ref="T2668:X2668"/>
    <mergeCell ref="Z2668:AB2668"/>
    <mergeCell ref="B2667:C2667"/>
    <mergeCell ref="H2667:I2667"/>
    <mergeCell ref="J2667:M2667"/>
    <mergeCell ref="O2667:R2667"/>
    <mergeCell ref="T2667:X2667"/>
    <mergeCell ref="Z2667:AB2667"/>
    <mergeCell ref="B2666:C2666"/>
    <mergeCell ref="H2666:I2666"/>
    <mergeCell ref="J2666:M2666"/>
    <mergeCell ref="O2666:R2666"/>
    <mergeCell ref="T2666:X2666"/>
    <mergeCell ref="Z2666:AB2666"/>
    <mergeCell ref="B2665:C2665"/>
    <mergeCell ref="H2665:I2665"/>
    <mergeCell ref="J2665:M2665"/>
    <mergeCell ref="O2665:R2665"/>
    <mergeCell ref="T2665:X2665"/>
    <mergeCell ref="Z2665:AB2665"/>
    <mergeCell ref="B2664:C2664"/>
    <mergeCell ref="H2664:I2664"/>
    <mergeCell ref="J2664:M2664"/>
    <mergeCell ref="O2664:R2664"/>
    <mergeCell ref="T2664:X2664"/>
    <mergeCell ref="Z2664:AB2664"/>
    <mergeCell ref="B2663:C2663"/>
    <mergeCell ref="H2663:I2663"/>
    <mergeCell ref="J2663:M2663"/>
    <mergeCell ref="O2663:R2663"/>
    <mergeCell ref="T2663:X2663"/>
    <mergeCell ref="Z2663:AB2663"/>
    <mergeCell ref="B2662:C2662"/>
    <mergeCell ref="H2662:I2662"/>
    <mergeCell ref="J2662:M2662"/>
    <mergeCell ref="O2662:R2662"/>
    <mergeCell ref="T2662:X2662"/>
    <mergeCell ref="Z2662:AB2662"/>
    <mergeCell ref="B2661:C2661"/>
    <mergeCell ref="H2661:I2661"/>
    <mergeCell ref="J2661:M2661"/>
    <mergeCell ref="O2661:R2661"/>
    <mergeCell ref="T2661:X2661"/>
    <mergeCell ref="Z2661:AB2661"/>
    <mergeCell ref="B2660:C2660"/>
    <mergeCell ref="H2660:I2660"/>
    <mergeCell ref="J2660:M2660"/>
    <mergeCell ref="O2660:R2660"/>
    <mergeCell ref="T2660:X2660"/>
    <mergeCell ref="Z2660:AB2660"/>
    <mergeCell ref="B2659:C2659"/>
    <mergeCell ref="H2659:I2659"/>
    <mergeCell ref="J2659:M2659"/>
    <mergeCell ref="O2659:R2659"/>
    <mergeCell ref="T2659:X2659"/>
    <mergeCell ref="Z2659:AB2659"/>
    <mergeCell ref="B2658:C2658"/>
    <mergeCell ref="H2658:I2658"/>
    <mergeCell ref="J2658:M2658"/>
    <mergeCell ref="O2658:R2658"/>
    <mergeCell ref="T2658:X2658"/>
    <mergeCell ref="Z2658:AB2658"/>
    <mergeCell ref="B2657:C2657"/>
    <mergeCell ref="H2657:I2657"/>
    <mergeCell ref="J2657:M2657"/>
    <mergeCell ref="O2657:R2657"/>
    <mergeCell ref="T2657:X2657"/>
    <mergeCell ref="Z2657:AB2657"/>
    <mergeCell ref="B2656:C2656"/>
    <mergeCell ref="H2656:I2656"/>
    <mergeCell ref="J2656:M2656"/>
    <mergeCell ref="O2656:R2656"/>
    <mergeCell ref="T2656:X2656"/>
    <mergeCell ref="Z2656:AB2656"/>
    <mergeCell ref="B2655:C2655"/>
    <mergeCell ref="H2655:I2655"/>
    <mergeCell ref="J2655:M2655"/>
    <mergeCell ref="O2655:R2655"/>
    <mergeCell ref="T2655:X2655"/>
    <mergeCell ref="Z2655:AB2655"/>
    <mergeCell ref="B2654:C2654"/>
    <mergeCell ref="H2654:I2654"/>
    <mergeCell ref="J2654:M2654"/>
    <mergeCell ref="O2654:R2654"/>
    <mergeCell ref="T2654:X2654"/>
    <mergeCell ref="Z2654:AB2654"/>
    <mergeCell ref="B2653:C2653"/>
    <mergeCell ref="H2653:I2653"/>
    <mergeCell ref="J2653:M2653"/>
    <mergeCell ref="O2653:R2653"/>
    <mergeCell ref="T2653:X2653"/>
    <mergeCell ref="Z2653:AB2653"/>
    <mergeCell ref="B2652:C2652"/>
    <mergeCell ref="H2652:I2652"/>
    <mergeCell ref="J2652:M2652"/>
    <mergeCell ref="O2652:R2652"/>
    <mergeCell ref="T2652:X2652"/>
    <mergeCell ref="Z2652:AB2652"/>
    <mergeCell ref="B2651:C2651"/>
    <mergeCell ref="H2651:I2651"/>
    <mergeCell ref="J2651:M2651"/>
    <mergeCell ref="O2651:R2651"/>
    <mergeCell ref="T2651:X2651"/>
    <mergeCell ref="Z2651:AB2651"/>
    <mergeCell ref="B2650:C2650"/>
    <mergeCell ref="H2650:I2650"/>
    <mergeCell ref="J2650:M2650"/>
    <mergeCell ref="O2650:R2650"/>
    <mergeCell ref="T2650:X2650"/>
    <mergeCell ref="Z2650:AB2650"/>
    <mergeCell ref="B2649:C2649"/>
    <mergeCell ref="H2649:I2649"/>
    <mergeCell ref="J2649:M2649"/>
    <mergeCell ref="O2649:R2649"/>
    <mergeCell ref="T2649:X2649"/>
    <mergeCell ref="Z2649:AB2649"/>
    <mergeCell ref="B2648:C2648"/>
    <mergeCell ref="H2648:I2648"/>
    <mergeCell ref="J2648:M2648"/>
    <mergeCell ref="O2648:R2648"/>
    <mergeCell ref="T2648:X2648"/>
    <mergeCell ref="Z2648:AB2648"/>
    <mergeCell ref="B2647:C2647"/>
    <mergeCell ref="H2647:I2647"/>
    <mergeCell ref="J2647:M2647"/>
    <mergeCell ref="O2647:R2647"/>
    <mergeCell ref="T2647:X2647"/>
    <mergeCell ref="Z2647:AB2647"/>
    <mergeCell ref="B2646:C2646"/>
    <mergeCell ref="H2646:I2646"/>
    <mergeCell ref="J2646:M2646"/>
    <mergeCell ref="O2646:R2646"/>
    <mergeCell ref="T2646:X2646"/>
    <mergeCell ref="Z2646:AB2646"/>
    <mergeCell ref="B2645:C2645"/>
    <mergeCell ref="H2645:I2645"/>
    <mergeCell ref="J2645:M2645"/>
    <mergeCell ref="O2645:R2645"/>
    <mergeCell ref="T2645:X2645"/>
    <mergeCell ref="Z2645:AB2645"/>
    <mergeCell ref="B2644:C2644"/>
    <mergeCell ref="H2644:I2644"/>
    <mergeCell ref="J2644:M2644"/>
    <mergeCell ref="O2644:R2644"/>
    <mergeCell ref="T2644:X2644"/>
    <mergeCell ref="Z2644:AB2644"/>
    <mergeCell ref="B2643:C2643"/>
    <mergeCell ref="H2643:I2643"/>
    <mergeCell ref="J2643:M2643"/>
    <mergeCell ref="O2643:R2643"/>
    <mergeCell ref="T2643:X2643"/>
    <mergeCell ref="Z2643:AB2643"/>
    <mergeCell ref="B2642:C2642"/>
    <mergeCell ref="H2642:I2642"/>
    <mergeCell ref="J2642:M2642"/>
    <mergeCell ref="O2642:R2642"/>
    <mergeCell ref="T2642:X2642"/>
    <mergeCell ref="Z2642:AB2642"/>
    <mergeCell ref="B2641:C2641"/>
    <mergeCell ref="H2641:I2641"/>
    <mergeCell ref="J2641:M2641"/>
    <mergeCell ref="O2641:R2641"/>
    <mergeCell ref="T2641:X2641"/>
    <mergeCell ref="Z2641:AB2641"/>
    <mergeCell ref="B2640:C2640"/>
    <mergeCell ref="H2640:I2640"/>
    <mergeCell ref="J2640:M2640"/>
    <mergeCell ref="O2640:R2640"/>
    <mergeCell ref="T2640:X2640"/>
    <mergeCell ref="Z2640:AB2640"/>
    <mergeCell ref="B2639:C2639"/>
    <mergeCell ref="H2639:I2639"/>
    <mergeCell ref="J2639:M2639"/>
    <mergeCell ref="O2639:R2639"/>
    <mergeCell ref="T2639:X2639"/>
    <mergeCell ref="Z2639:AB2639"/>
    <mergeCell ref="B2638:C2638"/>
    <mergeCell ref="H2638:I2638"/>
    <mergeCell ref="J2638:M2638"/>
    <mergeCell ref="O2638:R2638"/>
    <mergeCell ref="T2638:X2638"/>
    <mergeCell ref="Z2638:AB2638"/>
    <mergeCell ref="B2637:C2637"/>
    <mergeCell ref="H2637:I2637"/>
    <mergeCell ref="J2637:M2637"/>
    <mergeCell ref="O2637:R2637"/>
    <mergeCell ref="T2637:X2637"/>
    <mergeCell ref="Z2637:AB2637"/>
    <mergeCell ref="B2636:C2636"/>
    <mergeCell ref="H2636:I2636"/>
    <mergeCell ref="J2636:M2636"/>
    <mergeCell ref="O2636:R2636"/>
    <mergeCell ref="T2636:X2636"/>
    <mergeCell ref="Z2636:AB2636"/>
    <mergeCell ref="B2635:C2635"/>
    <mergeCell ref="H2635:I2635"/>
    <mergeCell ref="J2635:M2635"/>
    <mergeCell ref="O2635:R2635"/>
    <mergeCell ref="T2635:X2635"/>
    <mergeCell ref="Z2635:AB2635"/>
    <mergeCell ref="B2634:C2634"/>
    <mergeCell ref="H2634:I2634"/>
    <mergeCell ref="J2634:M2634"/>
    <mergeCell ref="O2634:R2634"/>
    <mergeCell ref="T2634:X2634"/>
    <mergeCell ref="Z2634:AB2634"/>
    <mergeCell ref="B2633:C2633"/>
    <mergeCell ref="H2633:I2633"/>
    <mergeCell ref="J2633:M2633"/>
    <mergeCell ref="O2633:R2633"/>
    <mergeCell ref="T2633:X2633"/>
    <mergeCell ref="Z2633:AB2633"/>
    <mergeCell ref="B2632:C2632"/>
    <mergeCell ref="H2632:I2632"/>
    <mergeCell ref="J2632:M2632"/>
    <mergeCell ref="O2632:R2632"/>
    <mergeCell ref="T2632:X2632"/>
    <mergeCell ref="Z2632:AB2632"/>
    <mergeCell ref="B2631:C2631"/>
    <mergeCell ref="H2631:I2631"/>
    <mergeCell ref="J2631:M2631"/>
    <mergeCell ref="O2631:R2631"/>
    <mergeCell ref="T2631:X2631"/>
    <mergeCell ref="Z2631:AB2631"/>
    <mergeCell ref="B2630:C2630"/>
    <mergeCell ref="H2630:I2630"/>
    <mergeCell ref="J2630:M2630"/>
    <mergeCell ref="O2630:R2630"/>
    <mergeCell ref="T2630:X2630"/>
    <mergeCell ref="Z2630:AB2630"/>
    <mergeCell ref="B2629:C2629"/>
    <mergeCell ref="H2629:I2629"/>
    <mergeCell ref="J2629:M2629"/>
    <mergeCell ref="O2629:R2629"/>
    <mergeCell ref="T2629:X2629"/>
    <mergeCell ref="Z2629:AB2629"/>
    <mergeCell ref="B2628:C2628"/>
    <mergeCell ref="H2628:I2628"/>
    <mergeCell ref="J2628:M2628"/>
    <mergeCell ref="O2628:R2628"/>
    <mergeCell ref="T2628:X2628"/>
    <mergeCell ref="Z2628:AB2628"/>
    <mergeCell ref="B2627:C2627"/>
    <mergeCell ref="H2627:I2627"/>
    <mergeCell ref="J2627:M2627"/>
    <mergeCell ref="O2627:R2627"/>
    <mergeCell ref="T2627:X2627"/>
    <mergeCell ref="Z2627:AB2627"/>
    <mergeCell ref="B2626:C2626"/>
    <mergeCell ref="H2626:I2626"/>
    <mergeCell ref="J2626:M2626"/>
    <mergeCell ref="O2626:R2626"/>
    <mergeCell ref="T2626:X2626"/>
    <mergeCell ref="Z2626:AB2626"/>
    <mergeCell ref="B2625:C2625"/>
    <mergeCell ref="H2625:I2625"/>
    <mergeCell ref="J2625:M2625"/>
    <mergeCell ref="O2625:R2625"/>
    <mergeCell ref="T2625:X2625"/>
    <mergeCell ref="Z2625:AB2625"/>
    <mergeCell ref="B2624:C2624"/>
    <mergeCell ref="H2624:I2624"/>
    <mergeCell ref="J2624:M2624"/>
    <mergeCell ref="O2624:R2624"/>
    <mergeCell ref="T2624:X2624"/>
    <mergeCell ref="Z2624:AB2624"/>
    <mergeCell ref="B2623:F2623"/>
    <mergeCell ref="H2623:I2623"/>
    <mergeCell ref="J2623:M2623"/>
    <mergeCell ref="O2623:R2623"/>
    <mergeCell ref="T2623:X2623"/>
    <mergeCell ref="Z2623:AB2623"/>
    <mergeCell ref="B2622:C2622"/>
    <mergeCell ref="H2622:I2622"/>
    <mergeCell ref="J2622:M2622"/>
    <mergeCell ref="O2622:R2622"/>
    <mergeCell ref="T2622:X2622"/>
    <mergeCell ref="Z2622:AB2622"/>
    <mergeCell ref="B2621:C2621"/>
    <mergeCell ref="H2621:I2621"/>
    <mergeCell ref="J2621:M2621"/>
    <mergeCell ref="O2621:R2621"/>
    <mergeCell ref="T2621:X2621"/>
    <mergeCell ref="Z2621:AB2621"/>
    <mergeCell ref="B2620:C2620"/>
    <mergeCell ref="H2620:I2620"/>
    <mergeCell ref="J2620:M2620"/>
    <mergeCell ref="O2620:R2620"/>
    <mergeCell ref="T2620:X2620"/>
    <mergeCell ref="Z2620:AB2620"/>
    <mergeCell ref="B2619:C2619"/>
    <mergeCell ref="H2619:I2619"/>
    <mergeCell ref="J2619:M2619"/>
    <mergeCell ref="O2619:R2619"/>
    <mergeCell ref="T2619:X2619"/>
    <mergeCell ref="Z2619:AB2619"/>
    <mergeCell ref="B2618:C2618"/>
    <mergeCell ref="H2618:I2618"/>
    <mergeCell ref="J2618:M2618"/>
    <mergeCell ref="O2618:R2618"/>
    <mergeCell ref="T2618:X2618"/>
    <mergeCell ref="Z2618:AB2618"/>
    <mergeCell ref="B2617:C2617"/>
    <mergeCell ref="H2617:I2617"/>
    <mergeCell ref="J2617:M2617"/>
    <mergeCell ref="O2617:R2617"/>
    <mergeCell ref="T2617:X2617"/>
    <mergeCell ref="Z2617:AB2617"/>
    <mergeCell ref="B2616:C2616"/>
    <mergeCell ref="H2616:I2616"/>
    <mergeCell ref="J2616:M2616"/>
    <mergeCell ref="O2616:R2616"/>
    <mergeCell ref="T2616:X2616"/>
    <mergeCell ref="Z2616:AB2616"/>
    <mergeCell ref="B2615:C2615"/>
    <mergeCell ref="H2615:I2615"/>
    <mergeCell ref="J2615:M2615"/>
    <mergeCell ref="O2615:R2615"/>
    <mergeCell ref="T2615:X2615"/>
    <mergeCell ref="Z2615:AB2615"/>
    <mergeCell ref="B2614:C2614"/>
    <mergeCell ref="H2614:I2614"/>
    <mergeCell ref="J2614:M2614"/>
    <mergeCell ref="O2614:R2614"/>
    <mergeCell ref="T2614:X2614"/>
    <mergeCell ref="Z2614:AB2614"/>
    <mergeCell ref="B2613:C2613"/>
    <mergeCell ref="H2613:I2613"/>
    <mergeCell ref="J2613:M2613"/>
    <mergeCell ref="O2613:R2613"/>
    <mergeCell ref="T2613:X2613"/>
    <mergeCell ref="Z2613:AB2613"/>
    <mergeCell ref="B2612:C2612"/>
    <mergeCell ref="H2612:I2612"/>
    <mergeCell ref="J2612:M2612"/>
    <mergeCell ref="O2612:R2612"/>
    <mergeCell ref="T2612:X2612"/>
    <mergeCell ref="Z2612:AB2612"/>
    <mergeCell ref="B2611:C2611"/>
    <mergeCell ref="H2611:I2611"/>
    <mergeCell ref="J2611:M2611"/>
    <mergeCell ref="O2611:R2611"/>
    <mergeCell ref="T2611:X2611"/>
    <mergeCell ref="Z2611:AB2611"/>
    <mergeCell ref="B2610:C2610"/>
    <mergeCell ref="H2610:I2610"/>
    <mergeCell ref="J2610:M2610"/>
    <mergeCell ref="O2610:R2610"/>
    <mergeCell ref="T2610:X2610"/>
    <mergeCell ref="Z2610:AB2610"/>
    <mergeCell ref="B2609:C2609"/>
    <mergeCell ref="H2609:I2609"/>
    <mergeCell ref="J2609:M2609"/>
    <mergeCell ref="O2609:R2609"/>
    <mergeCell ref="T2609:X2609"/>
    <mergeCell ref="Z2609:AB2609"/>
    <mergeCell ref="B2608:C2608"/>
    <mergeCell ref="H2608:I2608"/>
    <mergeCell ref="J2608:M2608"/>
    <mergeCell ref="O2608:R2608"/>
    <mergeCell ref="T2608:X2608"/>
    <mergeCell ref="Z2608:AB2608"/>
    <mergeCell ref="B2607:C2607"/>
    <mergeCell ref="H2607:I2607"/>
    <mergeCell ref="J2607:M2607"/>
    <mergeCell ref="O2607:R2607"/>
    <mergeCell ref="T2607:X2607"/>
    <mergeCell ref="Z2607:AB2607"/>
    <mergeCell ref="B2606:C2606"/>
    <mergeCell ref="H2606:I2606"/>
    <mergeCell ref="J2606:M2606"/>
    <mergeCell ref="O2606:R2606"/>
    <mergeCell ref="T2606:X2606"/>
    <mergeCell ref="Z2606:AB2606"/>
    <mergeCell ref="B2605:C2605"/>
    <mergeCell ref="H2605:I2605"/>
    <mergeCell ref="J2605:M2605"/>
    <mergeCell ref="O2605:R2605"/>
    <mergeCell ref="T2605:X2605"/>
    <mergeCell ref="Z2605:AB2605"/>
    <mergeCell ref="B2604:C2604"/>
    <mergeCell ref="H2604:I2604"/>
    <mergeCell ref="J2604:M2604"/>
    <mergeCell ref="O2604:R2604"/>
    <mergeCell ref="T2604:X2604"/>
    <mergeCell ref="Z2604:AB2604"/>
    <mergeCell ref="B2603:C2603"/>
    <mergeCell ref="H2603:I2603"/>
    <mergeCell ref="J2603:M2603"/>
    <mergeCell ref="O2603:R2603"/>
    <mergeCell ref="T2603:X2603"/>
    <mergeCell ref="Z2603:AB2603"/>
    <mergeCell ref="B2602:C2602"/>
    <mergeCell ref="H2602:I2602"/>
    <mergeCell ref="J2602:M2602"/>
    <mergeCell ref="O2602:R2602"/>
    <mergeCell ref="T2602:X2602"/>
    <mergeCell ref="Z2602:AB2602"/>
    <mergeCell ref="B2601:C2601"/>
    <mergeCell ref="H2601:I2601"/>
    <mergeCell ref="J2601:M2601"/>
    <mergeCell ref="O2601:R2601"/>
    <mergeCell ref="T2601:X2601"/>
    <mergeCell ref="Z2601:AB2601"/>
    <mergeCell ref="B2600:C2600"/>
    <mergeCell ref="H2600:I2600"/>
    <mergeCell ref="J2600:M2600"/>
    <mergeCell ref="O2600:R2600"/>
    <mergeCell ref="T2600:X2600"/>
    <mergeCell ref="Z2600:AB2600"/>
    <mergeCell ref="B2599:C2599"/>
    <mergeCell ref="H2599:I2599"/>
    <mergeCell ref="J2599:M2599"/>
    <mergeCell ref="O2599:R2599"/>
    <mergeCell ref="T2599:X2599"/>
    <mergeCell ref="Z2599:AB2599"/>
    <mergeCell ref="B2598:C2598"/>
    <mergeCell ref="H2598:I2598"/>
    <mergeCell ref="J2598:M2598"/>
    <mergeCell ref="O2598:R2598"/>
    <mergeCell ref="T2598:X2598"/>
    <mergeCell ref="Z2598:AB2598"/>
    <mergeCell ref="B2597:C2597"/>
    <mergeCell ref="H2597:I2597"/>
    <mergeCell ref="J2597:M2597"/>
    <mergeCell ref="O2597:R2597"/>
    <mergeCell ref="T2597:X2597"/>
    <mergeCell ref="Z2597:AB2597"/>
    <mergeCell ref="B2596:C2596"/>
    <mergeCell ref="H2596:I2596"/>
    <mergeCell ref="J2596:M2596"/>
    <mergeCell ref="O2596:R2596"/>
    <mergeCell ref="T2596:X2596"/>
    <mergeCell ref="Z2596:AB2596"/>
    <mergeCell ref="B2595:C2595"/>
    <mergeCell ref="H2595:I2595"/>
    <mergeCell ref="J2595:M2595"/>
    <mergeCell ref="O2595:R2595"/>
    <mergeCell ref="T2595:X2595"/>
    <mergeCell ref="Z2595:AB2595"/>
    <mergeCell ref="B2594:C2594"/>
    <mergeCell ref="H2594:I2594"/>
    <mergeCell ref="J2594:M2594"/>
    <mergeCell ref="O2594:R2594"/>
    <mergeCell ref="T2594:X2594"/>
    <mergeCell ref="Z2594:AB2594"/>
    <mergeCell ref="B2593:C2593"/>
    <mergeCell ref="H2593:I2593"/>
    <mergeCell ref="J2593:M2593"/>
    <mergeCell ref="O2593:R2593"/>
    <mergeCell ref="T2593:X2593"/>
    <mergeCell ref="Z2593:AB2593"/>
    <mergeCell ref="B2592:C2592"/>
    <mergeCell ref="H2592:I2592"/>
    <mergeCell ref="J2592:M2592"/>
    <mergeCell ref="O2592:R2592"/>
    <mergeCell ref="T2592:X2592"/>
    <mergeCell ref="Z2592:AB2592"/>
    <mergeCell ref="B2591:C2591"/>
    <mergeCell ref="H2591:I2591"/>
    <mergeCell ref="J2591:M2591"/>
    <mergeCell ref="O2591:R2591"/>
    <mergeCell ref="T2591:X2591"/>
    <mergeCell ref="Z2591:AB2591"/>
    <mergeCell ref="B2590:C2590"/>
    <mergeCell ref="H2590:I2590"/>
    <mergeCell ref="J2590:M2590"/>
    <mergeCell ref="O2590:R2590"/>
    <mergeCell ref="T2590:X2590"/>
    <mergeCell ref="Z2590:AB2590"/>
    <mergeCell ref="B2589:C2589"/>
    <mergeCell ref="H2589:I2589"/>
    <mergeCell ref="J2589:M2589"/>
    <mergeCell ref="O2589:R2589"/>
    <mergeCell ref="T2589:X2589"/>
    <mergeCell ref="Z2589:AB2589"/>
    <mergeCell ref="B2588:C2588"/>
    <mergeCell ref="H2588:I2588"/>
    <mergeCell ref="J2588:M2588"/>
    <mergeCell ref="O2588:R2588"/>
    <mergeCell ref="T2588:X2588"/>
    <mergeCell ref="Z2588:AB2588"/>
    <mergeCell ref="B2587:C2587"/>
    <mergeCell ref="H2587:I2587"/>
    <mergeCell ref="J2587:M2587"/>
    <mergeCell ref="O2587:R2587"/>
    <mergeCell ref="T2587:X2587"/>
    <mergeCell ref="Z2587:AB2587"/>
    <mergeCell ref="B2586:C2586"/>
    <mergeCell ref="H2586:I2586"/>
    <mergeCell ref="J2586:M2586"/>
    <mergeCell ref="O2586:R2586"/>
    <mergeCell ref="T2586:X2586"/>
    <mergeCell ref="Z2586:AB2586"/>
    <mergeCell ref="B2585:C2585"/>
    <mergeCell ref="H2585:I2585"/>
    <mergeCell ref="J2585:M2585"/>
    <mergeCell ref="O2585:R2585"/>
    <mergeCell ref="T2585:X2585"/>
    <mergeCell ref="Z2585:AB2585"/>
    <mergeCell ref="B2584:C2584"/>
    <mergeCell ref="H2584:I2584"/>
    <mergeCell ref="J2584:M2584"/>
    <mergeCell ref="O2584:R2584"/>
    <mergeCell ref="T2584:X2584"/>
    <mergeCell ref="Z2584:AB2584"/>
    <mergeCell ref="B2583:C2583"/>
    <mergeCell ref="H2583:I2583"/>
    <mergeCell ref="J2583:M2583"/>
    <mergeCell ref="O2583:R2583"/>
    <mergeCell ref="T2583:X2583"/>
    <mergeCell ref="Z2583:AB2583"/>
    <mergeCell ref="B2582:C2582"/>
    <mergeCell ref="H2582:I2582"/>
    <mergeCell ref="J2582:M2582"/>
    <mergeCell ref="O2582:R2582"/>
    <mergeCell ref="T2582:X2582"/>
    <mergeCell ref="Z2582:AB2582"/>
    <mergeCell ref="B2581:C2581"/>
    <mergeCell ref="H2581:I2581"/>
    <mergeCell ref="J2581:M2581"/>
    <mergeCell ref="O2581:R2581"/>
    <mergeCell ref="T2581:X2581"/>
    <mergeCell ref="Z2581:AB2581"/>
    <mergeCell ref="B2580:C2580"/>
    <mergeCell ref="H2580:I2580"/>
    <mergeCell ref="J2580:M2580"/>
    <mergeCell ref="O2580:R2580"/>
    <mergeCell ref="T2580:X2580"/>
    <mergeCell ref="Z2580:AB2580"/>
    <mergeCell ref="B2579:C2579"/>
    <mergeCell ref="H2579:I2579"/>
    <mergeCell ref="J2579:M2579"/>
    <mergeCell ref="O2579:R2579"/>
    <mergeCell ref="T2579:X2579"/>
    <mergeCell ref="Z2579:AB2579"/>
    <mergeCell ref="B2578:C2578"/>
    <mergeCell ref="H2578:I2578"/>
    <mergeCell ref="J2578:M2578"/>
    <mergeCell ref="O2578:R2578"/>
    <mergeCell ref="T2578:X2578"/>
    <mergeCell ref="Z2578:AB2578"/>
    <mergeCell ref="B2577:C2577"/>
    <mergeCell ref="H2577:I2577"/>
    <mergeCell ref="J2577:M2577"/>
    <mergeCell ref="O2577:R2577"/>
    <mergeCell ref="T2577:X2577"/>
    <mergeCell ref="Z2577:AB2577"/>
    <mergeCell ref="B2576:C2576"/>
    <mergeCell ref="H2576:I2576"/>
    <mergeCell ref="J2576:M2576"/>
    <mergeCell ref="O2576:R2576"/>
    <mergeCell ref="T2576:X2576"/>
    <mergeCell ref="Z2576:AB2576"/>
    <mergeCell ref="B2575:C2575"/>
    <mergeCell ref="H2575:I2575"/>
    <mergeCell ref="J2575:M2575"/>
    <mergeCell ref="O2575:R2575"/>
    <mergeCell ref="T2575:X2575"/>
    <mergeCell ref="Z2575:AB2575"/>
    <mergeCell ref="B2574:C2574"/>
    <mergeCell ref="H2574:I2574"/>
    <mergeCell ref="J2574:M2574"/>
    <mergeCell ref="O2574:R2574"/>
    <mergeCell ref="T2574:X2574"/>
    <mergeCell ref="Z2574:AB2574"/>
    <mergeCell ref="B2573:C2573"/>
    <mergeCell ref="H2573:I2573"/>
    <mergeCell ref="J2573:M2573"/>
    <mergeCell ref="O2573:R2573"/>
    <mergeCell ref="T2573:X2573"/>
    <mergeCell ref="Z2573:AB2573"/>
    <mergeCell ref="B2572:C2572"/>
    <mergeCell ref="H2572:I2572"/>
    <mergeCell ref="J2572:M2572"/>
    <mergeCell ref="O2572:R2572"/>
    <mergeCell ref="T2572:X2572"/>
    <mergeCell ref="Z2572:AB2572"/>
    <mergeCell ref="B2571:C2571"/>
    <mergeCell ref="H2571:I2571"/>
    <mergeCell ref="J2571:M2571"/>
    <mergeCell ref="O2571:R2571"/>
    <mergeCell ref="T2571:X2571"/>
    <mergeCell ref="Z2571:AB2571"/>
    <mergeCell ref="B2570:C2570"/>
    <mergeCell ref="H2570:I2570"/>
    <mergeCell ref="J2570:M2570"/>
    <mergeCell ref="O2570:R2570"/>
    <mergeCell ref="T2570:X2570"/>
    <mergeCell ref="Z2570:AB2570"/>
    <mergeCell ref="B2569:C2569"/>
    <mergeCell ref="H2569:I2569"/>
    <mergeCell ref="J2569:M2569"/>
    <mergeCell ref="O2569:R2569"/>
    <mergeCell ref="T2569:X2569"/>
    <mergeCell ref="Z2569:AB2569"/>
    <mergeCell ref="B2568:C2568"/>
    <mergeCell ref="H2568:I2568"/>
    <mergeCell ref="J2568:M2568"/>
    <mergeCell ref="O2568:R2568"/>
    <mergeCell ref="T2568:X2568"/>
    <mergeCell ref="Z2568:AB2568"/>
    <mergeCell ref="B2567:C2567"/>
    <mergeCell ref="H2567:I2567"/>
    <mergeCell ref="J2567:M2567"/>
    <mergeCell ref="O2567:R2567"/>
    <mergeCell ref="T2567:X2567"/>
    <mergeCell ref="Z2567:AB2567"/>
    <mergeCell ref="B2566:C2566"/>
    <mergeCell ref="H2566:I2566"/>
    <mergeCell ref="J2566:M2566"/>
    <mergeCell ref="O2566:R2566"/>
    <mergeCell ref="T2566:X2566"/>
    <mergeCell ref="Z2566:AB2566"/>
    <mergeCell ref="B2565:C2565"/>
    <mergeCell ref="H2565:I2565"/>
    <mergeCell ref="J2565:M2565"/>
    <mergeCell ref="O2565:R2565"/>
    <mergeCell ref="T2565:X2565"/>
    <mergeCell ref="Z2565:AB2565"/>
    <mergeCell ref="B2564:C2564"/>
    <mergeCell ref="H2564:I2564"/>
    <mergeCell ref="J2564:M2564"/>
    <mergeCell ref="O2564:R2564"/>
    <mergeCell ref="T2564:X2564"/>
    <mergeCell ref="Z2564:AB2564"/>
    <mergeCell ref="B2563:C2563"/>
    <mergeCell ref="H2563:I2563"/>
    <mergeCell ref="J2563:M2563"/>
    <mergeCell ref="O2563:R2563"/>
    <mergeCell ref="T2563:X2563"/>
    <mergeCell ref="Z2563:AB2563"/>
    <mergeCell ref="B2562:C2562"/>
    <mergeCell ref="H2562:I2562"/>
    <mergeCell ref="J2562:M2562"/>
    <mergeCell ref="O2562:R2562"/>
    <mergeCell ref="T2562:X2562"/>
    <mergeCell ref="Z2562:AB2562"/>
    <mergeCell ref="B2561:C2561"/>
    <mergeCell ref="H2561:I2561"/>
    <mergeCell ref="J2561:M2561"/>
    <mergeCell ref="O2561:R2561"/>
    <mergeCell ref="T2561:X2561"/>
    <mergeCell ref="Z2561:AB2561"/>
    <mergeCell ref="B2560:C2560"/>
    <mergeCell ref="H2560:I2560"/>
    <mergeCell ref="J2560:M2560"/>
    <mergeCell ref="O2560:R2560"/>
    <mergeCell ref="T2560:X2560"/>
    <mergeCell ref="Z2560:AB2560"/>
    <mergeCell ref="B2559:C2559"/>
    <mergeCell ref="H2559:I2559"/>
    <mergeCell ref="J2559:M2559"/>
    <mergeCell ref="O2559:R2559"/>
    <mergeCell ref="T2559:X2559"/>
    <mergeCell ref="Z2559:AB2559"/>
    <mergeCell ref="B2558:C2558"/>
    <mergeCell ref="H2558:I2558"/>
    <mergeCell ref="J2558:M2558"/>
    <mergeCell ref="O2558:R2558"/>
    <mergeCell ref="T2558:X2558"/>
    <mergeCell ref="Z2558:AB2558"/>
    <mergeCell ref="B2557:C2557"/>
    <mergeCell ref="H2557:I2557"/>
    <mergeCell ref="J2557:M2557"/>
    <mergeCell ref="O2557:R2557"/>
    <mergeCell ref="T2557:X2557"/>
    <mergeCell ref="Z2557:AB2557"/>
    <mergeCell ref="B2556:C2556"/>
    <mergeCell ref="H2556:I2556"/>
    <mergeCell ref="J2556:M2556"/>
    <mergeCell ref="O2556:R2556"/>
    <mergeCell ref="T2556:X2556"/>
    <mergeCell ref="Z2556:AB2556"/>
    <mergeCell ref="B2555:C2555"/>
    <mergeCell ref="H2555:I2555"/>
    <mergeCell ref="J2555:M2555"/>
    <mergeCell ref="O2555:R2555"/>
    <mergeCell ref="T2555:X2555"/>
    <mergeCell ref="Z2555:AB2555"/>
    <mergeCell ref="B2554:C2554"/>
    <mergeCell ref="H2554:I2554"/>
    <mergeCell ref="J2554:M2554"/>
    <mergeCell ref="O2554:R2554"/>
    <mergeCell ref="T2554:X2554"/>
    <mergeCell ref="Z2554:AB2554"/>
    <mergeCell ref="B2553:C2553"/>
    <mergeCell ref="H2553:I2553"/>
    <mergeCell ref="J2553:M2553"/>
    <mergeCell ref="O2553:R2553"/>
    <mergeCell ref="T2553:X2553"/>
    <mergeCell ref="Z2553:AB2553"/>
    <mergeCell ref="B2552:C2552"/>
    <mergeCell ref="H2552:I2552"/>
    <mergeCell ref="J2552:M2552"/>
    <mergeCell ref="O2552:R2552"/>
    <mergeCell ref="T2552:X2552"/>
    <mergeCell ref="Z2552:AB2552"/>
    <mergeCell ref="B2551:C2551"/>
    <mergeCell ref="H2551:I2551"/>
    <mergeCell ref="J2551:M2551"/>
    <mergeCell ref="O2551:R2551"/>
    <mergeCell ref="T2551:X2551"/>
    <mergeCell ref="Z2551:AB2551"/>
    <mergeCell ref="B2550:C2550"/>
    <mergeCell ref="H2550:I2550"/>
    <mergeCell ref="J2550:M2550"/>
    <mergeCell ref="O2550:R2550"/>
    <mergeCell ref="T2550:X2550"/>
    <mergeCell ref="Z2550:AB2550"/>
    <mergeCell ref="B2549:C2549"/>
    <mergeCell ref="H2549:I2549"/>
    <mergeCell ref="J2549:M2549"/>
    <mergeCell ref="O2549:R2549"/>
    <mergeCell ref="T2549:X2549"/>
    <mergeCell ref="Z2549:AB2549"/>
    <mergeCell ref="B2548:C2548"/>
    <mergeCell ref="H2548:I2548"/>
    <mergeCell ref="J2548:M2548"/>
    <mergeCell ref="O2548:R2548"/>
    <mergeCell ref="T2548:X2548"/>
    <mergeCell ref="Z2548:AB2548"/>
    <mergeCell ref="B2547:C2547"/>
    <mergeCell ref="H2547:I2547"/>
    <mergeCell ref="J2547:M2547"/>
    <mergeCell ref="O2547:R2547"/>
    <mergeCell ref="T2547:X2547"/>
    <mergeCell ref="Z2547:AB2547"/>
    <mergeCell ref="B2546:C2546"/>
    <mergeCell ref="H2546:I2546"/>
    <mergeCell ref="J2546:M2546"/>
    <mergeCell ref="O2546:R2546"/>
    <mergeCell ref="T2546:X2546"/>
    <mergeCell ref="Z2546:AB2546"/>
    <mergeCell ref="B2545:C2545"/>
    <mergeCell ref="H2545:I2545"/>
    <mergeCell ref="J2545:M2545"/>
    <mergeCell ref="O2545:R2545"/>
    <mergeCell ref="T2545:X2545"/>
    <mergeCell ref="Z2545:AB2545"/>
    <mergeCell ref="B2544:C2544"/>
    <mergeCell ref="H2544:I2544"/>
    <mergeCell ref="J2544:M2544"/>
    <mergeCell ref="O2544:R2544"/>
    <mergeCell ref="T2544:X2544"/>
    <mergeCell ref="Z2544:AB2544"/>
    <mergeCell ref="B2543:C2543"/>
    <mergeCell ref="H2543:I2543"/>
    <mergeCell ref="J2543:M2543"/>
    <mergeCell ref="O2543:R2543"/>
    <mergeCell ref="T2543:X2543"/>
    <mergeCell ref="Z2543:AB2543"/>
    <mergeCell ref="B2542:C2542"/>
    <mergeCell ref="H2542:I2542"/>
    <mergeCell ref="J2542:M2542"/>
    <mergeCell ref="O2542:R2542"/>
    <mergeCell ref="T2542:X2542"/>
    <mergeCell ref="Z2542:AB2542"/>
    <mergeCell ref="B2541:C2541"/>
    <mergeCell ref="H2541:I2541"/>
    <mergeCell ref="J2541:M2541"/>
    <mergeCell ref="O2541:R2541"/>
    <mergeCell ref="T2541:X2541"/>
    <mergeCell ref="Z2541:AB2541"/>
    <mergeCell ref="B2540:C2540"/>
    <mergeCell ref="H2540:I2540"/>
    <mergeCell ref="J2540:M2540"/>
    <mergeCell ref="O2540:R2540"/>
    <mergeCell ref="T2540:X2540"/>
    <mergeCell ref="Z2540:AB2540"/>
    <mergeCell ref="B2539:C2539"/>
    <mergeCell ref="H2539:I2539"/>
    <mergeCell ref="J2539:M2539"/>
    <mergeCell ref="O2539:R2539"/>
    <mergeCell ref="T2539:X2539"/>
    <mergeCell ref="Z2539:AB2539"/>
    <mergeCell ref="B2538:C2538"/>
    <mergeCell ref="H2538:I2538"/>
    <mergeCell ref="J2538:M2538"/>
    <mergeCell ref="O2538:R2538"/>
    <mergeCell ref="T2538:X2538"/>
    <mergeCell ref="Z2538:AB2538"/>
    <mergeCell ref="B2537:C2537"/>
    <mergeCell ref="H2537:I2537"/>
    <mergeCell ref="J2537:M2537"/>
    <mergeCell ref="O2537:R2537"/>
    <mergeCell ref="T2537:X2537"/>
    <mergeCell ref="Z2537:AB2537"/>
    <mergeCell ref="B2536:C2536"/>
    <mergeCell ref="H2536:I2536"/>
    <mergeCell ref="J2536:M2536"/>
    <mergeCell ref="O2536:R2536"/>
    <mergeCell ref="T2536:X2536"/>
    <mergeCell ref="Z2536:AB2536"/>
    <mergeCell ref="B2535:C2535"/>
    <mergeCell ref="H2535:I2535"/>
    <mergeCell ref="J2535:M2535"/>
    <mergeCell ref="O2535:R2535"/>
    <mergeCell ref="T2535:X2535"/>
    <mergeCell ref="Z2535:AB2535"/>
    <mergeCell ref="B2534:C2534"/>
    <mergeCell ref="H2534:I2534"/>
    <mergeCell ref="J2534:M2534"/>
    <mergeCell ref="O2534:R2534"/>
    <mergeCell ref="T2534:X2534"/>
    <mergeCell ref="Z2534:AB2534"/>
    <mergeCell ref="B2533:C2533"/>
    <mergeCell ref="H2533:I2533"/>
    <mergeCell ref="J2533:M2533"/>
    <mergeCell ref="O2533:R2533"/>
    <mergeCell ref="T2533:X2533"/>
    <mergeCell ref="Z2533:AB2533"/>
    <mergeCell ref="B2532:C2532"/>
    <mergeCell ref="H2532:I2532"/>
    <mergeCell ref="J2532:M2532"/>
    <mergeCell ref="O2532:R2532"/>
    <mergeCell ref="T2532:X2532"/>
    <mergeCell ref="Z2532:AB2532"/>
    <mergeCell ref="B2531:C2531"/>
    <mergeCell ref="H2531:I2531"/>
    <mergeCell ref="J2531:M2531"/>
    <mergeCell ref="O2531:R2531"/>
    <mergeCell ref="T2531:X2531"/>
    <mergeCell ref="Z2531:AB2531"/>
    <mergeCell ref="B2530:C2530"/>
    <mergeCell ref="H2530:I2530"/>
    <mergeCell ref="J2530:M2530"/>
    <mergeCell ref="O2530:R2530"/>
    <mergeCell ref="T2530:X2530"/>
    <mergeCell ref="Z2530:AB2530"/>
    <mergeCell ref="B2529:C2529"/>
    <mergeCell ref="H2529:I2529"/>
    <mergeCell ref="J2529:M2529"/>
    <mergeCell ref="O2529:R2529"/>
    <mergeCell ref="T2529:X2529"/>
    <mergeCell ref="Z2529:AB2529"/>
    <mergeCell ref="B2528:C2528"/>
    <mergeCell ref="H2528:I2528"/>
    <mergeCell ref="J2528:M2528"/>
    <mergeCell ref="O2528:R2528"/>
    <mergeCell ref="T2528:X2528"/>
    <mergeCell ref="Z2528:AB2528"/>
    <mergeCell ref="B2527:C2527"/>
    <mergeCell ref="H2527:I2527"/>
    <mergeCell ref="J2527:M2527"/>
    <mergeCell ref="O2527:R2527"/>
    <mergeCell ref="T2527:X2527"/>
    <mergeCell ref="Z2527:AB2527"/>
    <mergeCell ref="B2526:C2526"/>
    <mergeCell ref="H2526:I2526"/>
    <mergeCell ref="J2526:M2526"/>
    <mergeCell ref="O2526:R2526"/>
    <mergeCell ref="T2526:X2526"/>
    <mergeCell ref="Z2526:AB2526"/>
    <mergeCell ref="B2525:C2525"/>
    <mergeCell ref="H2525:I2525"/>
    <mergeCell ref="J2525:M2525"/>
    <mergeCell ref="O2525:R2525"/>
    <mergeCell ref="T2525:X2525"/>
    <mergeCell ref="Z2525:AB2525"/>
    <mergeCell ref="B2524:C2524"/>
    <mergeCell ref="H2524:I2524"/>
    <mergeCell ref="J2524:M2524"/>
    <mergeCell ref="O2524:R2524"/>
    <mergeCell ref="T2524:X2524"/>
    <mergeCell ref="Z2524:AB2524"/>
    <mergeCell ref="B2523:C2523"/>
    <mergeCell ref="H2523:I2523"/>
    <mergeCell ref="J2523:M2523"/>
    <mergeCell ref="O2523:R2523"/>
    <mergeCell ref="T2523:X2523"/>
    <mergeCell ref="Z2523:AB2523"/>
    <mergeCell ref="B2522:C2522"/>
    <mergeCell ref="H2522:I2522"/>
    <mergeCell ref="J2522:M2522"/>
    <mergeCell ref="O2522:R2522"/>
    <mergeCell ref="T2522:X2522"/>
    <mergeCell ref="Z2522:AB2522"/>
    <mergeCell ref="B2521:C2521"/>
    <mergeCell ref="H2521:I2521"/>
    <mergeCell ref="J2521:M2521"/>
    <mergeCell ref="O2521:R2521"/>
    <mergeCell ref="T2521:X2521"/>
    <mergeCell ref="Z2521:AB2521"/>
    <mergeCell ref="B2520:C2520"/>
    <mergeCell ref="H2520:I2520"/>
    <mergeCell ref="J2520:M2520"/>
    <mergeCell ref="O2520:R2520"/>
    <mergeCell ref="T2520:X2520"/>
    <mergeCell ref="Z2520:AB2520"/>
    <mergeCell ref="B2519:C2519"/>
    <mergeCell ref="H2519:I2519"/>
    <mergeCell ref="J2519:M2519"/>
    <mergeCell ref="O2519:R2519"/>
    <mergeCell ref="T2519:X2519"/>
    <mergeCell ref="Z2519:AB2519"/>
    <mergeCell ref="B2518:C2518"/>
    <mergeCell ref="H2518:I2518"/>
    <mergeCell ref="J2518:M2518"/>
    <mergeCell ref="O2518:R2518"/>
    <mergeCell ref="T2518:X2518"/>
    <mergeCell ref="Z2518:AB2518"/>
    <mergeCell ref="B2517:C2517"/>
    <mergeCell ref="H2517:I2517"/>
    <mergeCell ref="J2517:M2517"/>
    <mergeCell ref="O2517:R2517"/>
    <mergeCell ref="T2517:X2517"/>
    <mergeCell ref="Z2517:AB2517"/>
    <mergeCell ref="B2516:C2516"/>
    <mergeCell ref="H2516:I2516"/>
    <mergeCell ref="J2516:M2516"/>
    <mergeCell ref="O2516:R2516"/>
    <mergeCell ref="T2516:X2516"/>
    <mergeCell ref="Z2516:AB2516"/>
    <mergeCell ref="B2515:C2515"/>
    <mergeCell ref="H2515:I2515"/>
    <mergeCell ref="J2515:M2515"/>
    <mergeCell ref="O2515:R2515"/>
    <mergeCell ref="T2515:X2515"/>
    <mergeCell ref="Z2515:AB2515"/>
    <mergeCell ref="B2514:C2514"/>
    <mergeCell ref="H2514:I2514"/>
    <mergeCell ref="J2514:M2514"/>
    <mergeCell ref="O2514:R2514"/>
    <mergeCell ref="T2514:X2514"/>
    <mergeCell ref="Z2514:AB2514"/>
    <mergeCell ref="B2513:C2513"/>
    <mergeCell ref="H2513:I2513"/>
    <mergeCell ref="J2513:M2513"/>
    <mergeCell ref="O2513:R2513"/>
    <mergeCell ref="T2513:X2513"/>
    <mergeCell ref="Z2513:AB2513"/>
    <mergeCell ref="B2512:C2512"/>
    <mergeCell ref="H2512:I2512"/>
    <mergeCell ref="J2512:M2512"/>
    <mergeCell ref="O2512:R2512"/>
    <mergeCell ref="T2512:X2512"/>
    <mergeCell ref="Z2512:AB2512"/>
    <mergeCell ref="B2511:C2511"/>
    <mergeCell ref="H2511:I2511"/>
    <mergeCell ref="J2511:M2511"/>
    <mergeCell ref="O2511:R2511"/>
    <mergeCell ref="T2511:X2511"/>
    <mergeCell ref="Z2511:AB2511"/>
    <mergeCell ref="B2510:C2510"/>
    <mergeCell ref="H2510:I2510"/>
    <mergeCell ref="J2510:M2510"/>
    <mergeCell ref="O2510:R2510"/>
    <mergeCell ref="T2510:X2510"/>
    <mergeCell ref="Z2510:AB2510"/>
    <mergeCell ref="B2509:C2509"/>
    <mergeCell ref="H2509:I2509"/>
    <mergeCell ref="J2509:M2509"/>
    <mergeCell ref="O2509:R2509"/>
    <mergeCell ref="T2509:X2509"/>
    <mergeCell ref="Z2509:AB2509"/>
    <mergeCell ref="B2508:C2508"/>
    <mergeCell ref="H2508:I2508"/>
    <mergeCell ref="J2508:M2508"/>
    <mergeCell ref="O2508:R2508"/>
    <mergeCell ref="T2508:X2508"/>
    <mergeCell ref="Z2508:AB2508"/>
    <mergeCell ref="B2507:C2507"/>
    <mergeCell ref="H2507:I2507"/>
    <mergeCell ref="J2507:M2507"/>
    <mergeCell ref="O2507:R2507"/>
    <mergeCell ref="T2507:X2507"/>
    <mergeCell ref="Z2507:AB2507"/>
    <mergeCell ref="B2506:C2506"/>
    <mergeCell ref="H2506:I2506"/>
    <mergeCell ref="J2506:M2506"/>
    <mergeCell ref="O2506:R2506"/>
    <mergeCell ref="T2506:X2506"/>
    <mergeCell ref="Z2506:AB2506"/>
    <mergeCell ref="B2505:C2505"/>
    <mergeCell ref="H2505:I2505"/>
    <mergeCell ref="J2505:M2505"/>
    <mergeCell ref="O2505:R2505"/>
    <mergeCell ref="T2505:X2505"/>
    <mergeCell ref="Z2505:AB2505"/>
    <mergeCell ref="B2504:C2504"/>
    <mergeCell ref="H2504:I2504"/>
    <mergeCell ref="J2504:M2504"/>
    <mergeCell ref="O2504:R2504"/>
    <mergeCell ref="T2504:X2504"/>
    <mergeCell ref="Z2504:AB2504"/>
    <mergeCell ref="B2503:C2503"/>
    <mergeCell ref="H2503:I2503"/>
    <mergeCell ref="J2503:M2503"/>
    <mergeCell ref="O2503:R2503"/>
    <mergeCell ref="T2503:X2503"/>
    <mergeCell ref="Z2503:AB2503"/>
    <mergeCell ref="B2502:C2502"/>
    <mergeCell ref="H2502:I2502"/>
    <mergeCell ref="J2502:M2502"/>
    <mergeCell ref="O2502:R2502"/>
    <mergeCell ref="T2502:X2502"/>
    <mergeCell ref="Z2502:AB2502"/>
    <mergeCell ref="B2501:C2501"/>
    <mergeCell ref="H2501:I2501"/>
    <mergeCell ref="J2501:M2501"/>
    <mergeCell ref="O2501:R2501"/>
    <mergeCell ref="T2501:X2501"/>
    <mergeCell ref="Z2501:AB2501"/>
    <mergeCell ref="B2500:C2500"/>
    <mergeCell ref="H2500:I2500"/>
    <mergeCell ref="J2500:M2500"/>
    <mergeCell ref="O2500:R2500"/>
    <mergeCell ref="T2500:X2500"/>
    <mergeCell ref="Z2500:AB2500"/>
    <mergeCell ref="B2499:C2499"/>
    <mergeCell ref="H2499:I2499"/>
    <mergeCell ref="J2499:M2499"/>
    <mergeCell ref="O2499:R2499"/>
    <mergeCell ref="T2499:X2499"/>
    <mergeCell ref="Z2499:AB2499"/>
    <mergeCell ref="B2498:C2498"/>
    <mergeCell ref="H2498:I2498"/>
    <mergeCell ref="J2498:M2498"/>
    <mergeCell ref="O2498:R2498"/>
    <mergeCell ref="T2498:X2498"/>
    <mergeCell ref="Z2498:AB2498"/>
    <mergeCell ref="B2497:C2497"/>
    <mergeCell ref="H2497:I2497"/>
    <mergeCell ref="J2497:M2497"/>
    <mergeCell ref="O2497:R2497"/>
    <mergeCell ref="T2497:X2497"/>
    <mergeCell ref="Z2497:AB2497"/>
    <mergeCell ref="B2496:C2496"/>
    <mergeCell ref="H2496:I2496"/>
    <mergeCell ref="J2496:M2496"/>
    <mergeCell ref="O2496:R2496"/>
    <mergeCell ref="T2496:X2496"/>
    <mergeCell ref="Z2496:AB2496"/>
    <mergeCell ref="B2495:C2495"/>
    <mergeCell ref="H2495:I2495"/>
    <mergeCell ref="J2495:M2495"/>
    <mergeCell ref="O2495:R2495"/>
    <mergeCell ref="T2495:X2495"/>
    <mergeCell ref="Z2495:AB2495"/>
    <mergeCell ref="B2494:C2494"/>
    <mergeCell ref="H2494:I2494"/>
    <mergeCell ref="J2494:M2494"/>
    <mergeCell ref="O2494:R2494"/>
    <mergeCell ref="T2494:X2494"/>
    <mergeCell ref="Z2494:AB2494"/>
    <mergeCell ref="B2493:C2493"/>
    <mergeCell ref="H2493:I2493"/>
    <mergeCell ref="J2493:M2493"/>
    <mergeCell ref="O2493:R2493"/>
    <mergeCell ref="T2493:X2493"/>
    <mergeCell ref="Z2493:AB2493"/>
    <mergeCell ref="B2492:C2492"/>
    <mergeCell ref="H2492:I2492"/>
    <mergeCell ref="J2492:M2492"/>
    <mergeCell ref="O2492:R2492"/>
    <mergeCell ref="T2492:X2492"/>
    <mergeCell ref="Z2492:AB2492"/>
    <mergeCell ref="B2491:C2491"/>
    <mergeCell ref="H2491:I2491"/>
    <mergeCell ref="J2491:M2491"/>
    <mergeCell ref="O2491:R2491"/>
    <mergeCell ref="T2491:X2491"/>
    <mergeCell ref="Z2491:AB2491"/>
    <mergeCell ref="B2490:C2490"/>
    <mergeCell ref="H2490:I2490"/>
    <mergeCell ref="J2490:M2490"/>
    <mergeCell ref="O2490:R2490"/>
    <mergeCell ref="T2490:X2490"/>
    <mergeCell ref="Z2490:AB2490"/>
    <mergeCell ref="B2489:C2489"/>
    <mergeCell ref="H2489:I2489"/>
    <mergeCell ref="J2489:M2489"/>
    <mergeCell ref="O2489:R2489"/>
    <mergeCell ref="T2489:X2489"/>
    <mergeCell ref="Z2489:AB2489"/>
    <mergeCell ref="B2488:C2488"/>
    <mergeCell ref="H2488:I2488"/>
    <mergeCell ref="J2488:M2488"/>
    <mergeCell ref="O2488:R2488"/>
    <mergeCell ref="T2488:X2488"/>
    <mergeCell ref="Z2488:AB2488"/>
    <mergeCell ref="B2487:C2487"/>
    <mergeCell ref="H2487:I2487"/>
    <mergeCell ref="J2487:M2487"/>
    <mergeCell ref="O2487:R2487"/>
    <mergeCell ref="T2487:X2487"/>
    <mergeCell ref="Z2487:AB2487"/>
    <mergeCell ref="B2486:C2486"/>
    <mergeCell ref="H2486:I2486"/>
    <mergeCell ref="J2486:M2486"/>
    <mergeCell ref="O2486:R2486"/>
    <mergeCell ref="T2486:X2486"/>
    <mergeCell ref="Z2486:AB2486"/>
    <mergeCell ref="B2485:C2485"/>
    <mergeCell ref="H2485:I2485"/>
    <mergeCell ref="J2485:M2485"/>
    <mergeCell ref="O2485:R2485"/>
    <mergeCell ref="T2485:X2485"/>
    <mergeCell ref="Z2485:AB2485"/>
    <mergeCell ref="B2484:C2484"/>
    <mergeCell ref="H2484:I2484"/>
    <mergeCell ref="J2484:M2484"/>
    <mergeCell ref="O2484:R2484"/>
    <mergeCell ref="T2484:X2484"/>
    <mergeCell ref="Z2484:AB2484"/>
    <mergeCell ref="B2483:C2483"/>
    <mergeCell ref="H2483:I2483"/>
    <mergeCell ref="J2483:M2483"/>
    <mergeCell ref="O2483:R2483"/>
    <mergeCell ref="T2483:X2483"/>
    <mergeCell ref="Z2483:AB2483"/>
    <mergeCell ref="B2482:C2482"/>
    <mergeCell ref="H2482:I2482"/>
    <mergeCell ref="J2482:M2482"/>
    <mergeCell ref="O2482:R2482"/>
    <mergeCell ref="T2482:X2482"/>
    <mergeCell ref="Z2482:AB2482"/>
    <mergeCell ref="B2481:C2481"/>
    <mergeCell ref="H2481:I2481"/>
    <mergeCell ref="J2481:M2481"/>
    <mergeCell ref="O2481:R2481"/>
    <mergeCell ref="T2481:X2481"/>
    <mergeCell ref="Z2481:AB2481"/>
    <mergeCell ref="B2480:C2480"/>
    <mergeCell ref="H2480:I2480"/>
    <mergeCell ref="J2480:M2480"/>
    <mergeCell ref="O2480:R2480"/>
    <mergeCell ref="T2480:X2480"/>
    <mergeCell ref="Z2480:AB2480"/>
    <mergeCell ref="B2479:C2479"/>
    <mergeCell ref="H2479:I2479"/>
    <mergeCell ref="J2479:M2479"/>
    <mergeCell ref="O2479:R2479"/>
    <mergeCell ref="T2479:X2479"/>
    <mergeCell ref="Z2479:AB2479"/>
    <mergeCell ref="B2478:C2478"/>
    <mergeCell ref="H2478:I2478"/>
    <mergeCell ref="J2478:M2478"/>
    <mergeCell ref="O2478:R2478"/>
    <mergeCell ref="T2478:X2478"/>
    <mergeCell ref="Z2478:AB2478"/>
    <mergeCell ref="B2477:C2477"/>
    <mergeCell ref="H2477:I2477"/>
    <mergeCell ref="J2477:M2477"/>
    <mergeCell ref="O2477:R2477"/>
    <mergeCell ref="T2477:X2477"/>
    <mergeCell ref="Z2477:AB2477"/>
    <mergeCell ref="B2476:C2476"/>
    <mergeCell ref="H2476:I2476"/>
    <mergeCell ref="J2476:M2476"/>
    <mergeCell ref="O2476:R2476"/>
    <mergeCell ref="T2476:X2476"/>
    <mergeCell ref="Z2476:AB2476"/>
    <mergeCell ref="B2475:C2475"/>
    <mergeCell ref="H2475:I2475"/>
    <mergeCell ref="J2475:M2475"/>
    <mergeCell ref="O2475:R2475"/>
    <mergeCell ref="T2475:X2475"/>
    <mergeCell ref="Z2475:AB2475"/>
    <mergeCell ref="B2474:C2474"/>
    <mergeCell ref="H2474:I2474"/>
    <mergeCell ref="J2474:M2474"/>
    <mergeCell ref="O2474:R2474"/>
    <mergeCell ref="T2474:X2474"/>
    <mergeCell ref="Z2474:AB2474"/>
    <mergeCell ref="B2473:C2473"/>
    <mergeCell ref="H2473:I2473"/>
    <mergeCell ref="J2473:M2473"/>
    <mergeCell ref="O2473:R2473"/>
    <mergeCell ref="T2473:X2473"/>
    <mergeCell ref="Z2473:AB2473"/>
    <mergeCell ref="B2472:C2472"/>
    <mergeCell ref="H2472:I2472"/>
    <mergeCell ref="J2472:M2472"/>
    <mergeCell ref="O2472:R2472"/>
    <mergeCell ref="T2472:X2472"/>
    <mergeCell ref="Z2472:AB2472"/>
    <mergeCell ref="B2471:C2471"/>
    <mergeCell ref="H2471:I2471"/>
    <mergeCell ref="J2471:M2471"/>
    <mergeCell ref="O2471:R2471"/>
    <mergeCell ref="T2471:X2471"/>
    <mergeCell ref="Z2471:AB2471"/>
    <mergeCell ref="B2470:C2470"/>
    <mergeCell ref="H2470:I2470"/>
    <mergeCell ref="J2470:M2470"/>
    <mergeCell ref="O2470:R2470"/>
    <mergeCell ref="T2470:X2470"/>
    <mergeCell ref="Z2470:AB2470"/>
    <mergeCell ref="B2469:C2469"/>
    <mergeCell ref="H2469:I2469"/>
    <mergeCell ref="J2469:M2469"/>
    <mergeCell ref="O2469:R2469"/>
    <mergeCell ref="T2469:X2469"/>
    <mergeCell ref="Z2469:AB2469"/>
    <mergeCell ref="B2468:C2468"/>
    <mergeCell ref="H2468:I2468"/>
    <mergeCell ref="J2468:M2468"/>
    <mergeCell ref="O2468:R2468"/>
    <mergeCell ref="T2468:X2468"/>
    <mergeCell ref="Z2468:AB2468"/>
    <mergeCell ref="B2467:C2467"/>
    <mergeCell ref="H2467:I2467"/>
    <mergeCell ref="J2467:M2467"/>
    <mergeCell ref="O2467:R2467"/>
    <mergeCell ref="T2467:X2467"/>
    <mergeCell ref="Z2467:AB2467"/>
    <mergeCell ref="B2466:C2466"/>
    <mergeCell ref="H2466:I2466"/>
    <mergeCell ref="J2466:M2466"/>
    <mergeCell ref="O2466:R2466"/>
    <mergeCell ref="T2466:X2466"/>
    <mergeCell ref="Z2466:AB2466"/>
    <mergeCell ref="B2465:C2465"/>
    <mergeCell ref="H2465:I2465"/>
    <mergeCell ref="J2465:M2465"/>
    <mergeCell ref="O2465:R2465"/>
    <mergeCell ref="T2465:X2465"/>
    <mergeCell ref="Z2465:AB2465"/>
    <mergeCell ref="B2464:C2464"/>
    <mergeCell ref="H2464:I2464"/>
    <mergeCell ref="J2464:M2464"/>
    <mergeCell ref="O2464:R2464"/>
    <mergeCell ref="T2464:X2464"/>
    <mergeCell ref="Z2464:AB2464"/>
    <mergeCell ref="B2463:C2463"/>
    <mergeCell ref="H2463:I2463"/>
    <mergeCell ref="J2463:M2463"/>
    <mergeCell ref="O2463:R2463"/>
    <mergeCell ref="T2463:X2463"/>
    <mergeCell ref="Z2463:AB2463"/>
    <mergeCell ref="B2462:C2462"/>
    <mergeCell ref="H2462:I2462"/>
    <mergeCell ref="J2462:M2462"/>
    <mergeCell ref="O2462:R2462"/>
    <mergeCell ref="T2462:X2462"/>
    <mergeCell ref="Z2462:AB2462"/>
    <mergeCell ref="B2461:C2461"/>
    <mergeCell ref="H2461:I2461"/>
    <mergeCell ref="J2461:M2461"/>
    <mergeCell ref="O2461:R2461"/>
    <mergeCell ref="T2461:X2461"/>
    <mergeCell ref="Z2461:AB2461"/>
    <mergeCell ref="B2460:C2460"/>
    <mergeCell ref="H2460:I2460"/>
    <mergeCell ref="J2460:M2460"/>
    <mergeCell ref="O2460:R2460"/>
    <mergeCell ref="T2460:X2460"/>
    <mergeCell ref="Z2460:AB2460"/>
    <mergeCell ref="B2459:C2459"/>
    <mergeCell ref="H2459:I2459"/>
    <mergeCell ref="J2459:M2459"/>
    <mergeCell ref="O2459:R2459"/>
    <mergeCell ref="T2459:X2459"/>
    <mergeCell ref="Z2459:AB2459"/>
    <mergeCell ref="B2458:C2458"/>
    <mergeCell ref="H2458:I2458"/>
    <mergeCell ref="J2458:M2458"/>
    <mergeCell ref="O2458:R2458"/>
    <mergeCell ref="T2458:X2458"/>
    <mergeCell ref="Z2458:AB2458"/>
    <mergeCell ref="B2457:C2457"/>
    <mergeCell ref="H2457:I2457"/>
    <mergeCell ref="J2457:M2457"/>
    <mergeCell ref="O2457:R2457"/>
    <mergeCell ref="T2457:X2457"/>
    <mergeCell ref="Z2457:AB2457"/>
    <mergeCell ref="B2456:C2456"/>
    <mergeCell ref="H2456:I2456"/>
    <mergeCell ref="J2456:M2456"/>
    <mergeCell ref="O2456:R2456"/>
    <mergeCell ref="T2456:X2456"/>
    <mergeCell ref="Z2456:AB2456"/>
    <mergeCell ref="B2455:C2455"/>
    <mergeCell ref="H2455:I2455"/>
    <mergeCell ref="J2455:M2455"/>
    <mergeCell ref="O2455:R2455"/>
    <mergeCell ref="T2455:X2455"/>
    <mergeCell ref="Z2455:AB2455"/>
    <mergeCell ref="B2454:C2454"/>
    <mergeCell ref="H2454:I2454"/>
    <mergeCell ref="J2454:M2454"/>
    <mergeCell ref="O2454:R2454"/>
    <mergeCell ref="T2454:X2454"/>
    <mergeCell ref="Z2454:AB2454"/>
    <mergeCell ref="B2453:C2453"/>
    <mergeCell ref="H2453:I2453"/>
    <mergeCell ref="J2453:M2453"/>
    <mergeCell ref="O2453:R2453"/>
    <mergeCell ref="T2453:X2453"/>
    <mergeCell ref="Z2453:AB2453"/>
    <mergeCell ref="B2452:C2452"/>
    <mergeCell ref="H2452:I2452"/>
    <mergeCell ref="J2452:M2452"/>
    <mergeCell ref="O2452:R2452"/>
    <mergeCell ref="T2452:X2452"/>
    <mergeCell ref="Z2452:AB2452"/>
    <mergeCell ref="B2451:C2451"/>
    <mergeCell ref="H2451:I2451"/>
    <mergeCell ref="J2451:M2451"/>
    <mergeCell ref="O2451:R2451"/>
    <mergeCell ref="T2451:X2451"/>
    <mergeCell ref="Z2451:AB2451"/>
    <mergeCell ref="B2450:C2450"/>
    <mergeCell ref="H2450:I2450"/>
    <mergeCell ref="J2450:M2450"/>
    <mergeCell ref="O2450:R2450"/>
    <mergeCell ref="T2450:X2450"/>
    <mergeCell ref="Z2450:AB2450"/>
    <mergeCell ref="B2449:C2449"/>
    <mergeCell ref="H2449:I2449"/>
    <mergeCell ref="J2449:M2449"/>
    <mergeCell ref="O2449:R2449"/>
    <mergeCell ref="T2449:X2449"/>
    <mergeCell ref="Z2449:AB2449"/>
    <mergeCell ref="B2448:C2448"/>
    <mergeCell ref="H2448:I2448"/>
    <mergeCell ref="J2448:M2448"/>
    <mergeCell ref="O2448:R2448"/>
    <mergeCell ref="T2448:X2448"/>
    <mergeCell ref="Z2448:AB2448"/>
    <mergeCell ref="B2447:C2447"/>
    <mergeCell ref="H2447:I2447"/>
    <mergeCell ref="J2447:M2447"/>
    <mergeCell ref="O2447:R2447"/>
    <mergeCell ref="T2447:X2447"/>
    <mergeCell ref="Z2447:AB2447"/>
    <mergeCell ref="B2446:C2446"/>
    <mergeCell ref="H2446:I2446"/>
    <mergeCell ref="J2446:M2446"/>
    <mergeCell ref="O2446:R2446"/>
    <mergeCell ref="T2446:X2446"/>
    <mergeCell ref="Z2446:AB2446"/>
    <mergeCell ref="B2445:C2445"/>
    <mergeCell ref="H2445:I2445"/>
    <mergeCell ref="J2445:M2445"/>
    <mergeCell ref="O2445:R2445"/>
    <mergeCell ref="T2445:X2445"/>
    <mergeCell ref="Z2445:AB2445"/>
    <mergeCell ref="B2444:C2444"/>
    <mergeCell ref="H2444:I2444"/>
    <mergeCell ref="J2444:M2444"/>
    <mergeCell ref="O2444:R2444"/>
    <mergeCell ref="T2444:X2444"/>
    <mergeCell ref="Z2444:AB2444"/>
    <mergeCell ref="B2443:C2443"/>
    <mergeCell ref="H2443:I2443"/>
    <mergeCell ref="J2443:M2443"/>
    <mergeCell ref="O2443:R2443"/>
    <mergeCell ref="T2443:X2443"/>
    <mergeCell ref="Z2443:AB2443"/>
    <mergeCell ref="B2442:C2442"/>
    <mergeCell ref="H2442:I2442"/>
    <mergeCell ref="J2442:M2442"/>
    <mergeCell ref="O2442:R2442"/>
    <mergeCell ref="T2442:X2442"/>
    <mergeCell ref="Z2442:AB2442"/>
    <mergeCell ref="B2441:C2441"/>
    <mergeCell ref="H2441:I2441"/>
    <mergeCell ref="J2441:M2441"/>
    <mergeCell ref="O2441:R2441"/>
    <mergeCell ref="T2441:X2441"/>
    <mergeCell ref="Z2441:AB2441"/>
    <mergeCell ref="B2440:C2440"/>
    <mergeCell ref="H2440:I2440"/>
    <mergeCell ref="J2440:M2440"/>
    <mergeCell ref="O2440:R2440"/>
    <mergeCell ref="T2440:X2440"/>
    <mergeCell ref="Z2440:AB2440"/>
    <mergeCell ref="B2439:C2439"/>
    <mergeCell ref="H2439:I2439"/>
    <mergeCell ref="J2439:M2439"/>
    <mergeCell ref="O2439:R2439"/>
    <mergeCell ref="T2439:X2439"/>
    <mergeCell ref="Z2439:AB2439"/>
    <mergeCell ref="B2438:C2438"/>
    <mergeCell ref="H2438:I2438"/>
    <mergeCell ref="J2438:M2438"/>
    <mergeCell ref="O2438:R2438"/>
    <mergeCell ref="T2438:X2438"/>
    <mergeCell ref="Z2438:AB2438"/>
    <mergeCell ref="B2437:C2437"/>
    <mergeCell ref="H2437:I2437"/>
    <mergeCell ref="J2437:M2437"/>
    <mergeCell ref="O2437:R2437"/>
    <mergeCell ref="T2437:X2437"/>
    <mergeCell ref="Z2437:AB2437"/>
    <mergeCell ref="B2436:C2436"/>
    <mergeCell ref="H2436:I2436"/>
    <mergeCell ref="J2436:M2436"/>
    <mergeCell ref="O2436:R2436"/>
    <mergeCell ref="T2436:X2436"/>
    <mergeCell ref="Z2436:AB2436"/>
    <mergeCell ref="B2435:C2435"/>
    <mergeCell ref="H2435:I2435"/>
    <mergeCell ref="J2435:M2435"/>
    <mergeCell ref="O2435:R2435"/>
    <mergeCell ref="T2435:X2435"/>
    <mergeCell ref="Z2435:AB2435"/>
    <mergeCell ref="B2434:C2434"/>
    <mergeCell ref="H2434:I2434"/>
    <mergeCell ref="J2434:M2434"/>
    <mergeCell ref="O2434:R2434"/>
    <mergeCell ref="T2434:X2434"/>
    <mergeCell ref="Z2434:AB2434"/>
    <mergeCell ref="B2433:C2433"/>
    <mergeCell ref="H2433:I2433"/>
    <mergeCell ref="J2433:M2433"/>
    <mergeCell ref="O2433:R2433"/>
    <mergeCell ref="T2433:X2433"/>
    <mergeCell ref="Z2433:AB2433"/>
    <mergeCell ref="B2432:C2432"/>
    <mergeCell ref="H2432:I2432"/>
    <mergeCell ref="J2432:M2432"/>
    <mergeCell ref="O2432:R2432"/>
    <mergeCell ref="T2432:X2432"/>
    <mergeCell ref="Z2432:AB2432"/>
    <mergeCell ref="B2431:C2431"/>
    <mergeCell ref="H2431:I2431"/>
    <mergeCell ref="J2431:M2431"/>
    <mergeCell ref="O2431:R2431"/>
    <mergeCell ref="T2431:X2431"/>
    <mergeCell ref="Z2431:AB2431"/>
    <mergeCell ref="B2430:C2430"/>
    <mergeCell ref="H2430:I2430"/>
    <mergeCell ref="J2430:M2430"/>
    <mergeCell ref="O2430:R2430"/>
    <mergeCell ref="T2430:X2430"/>
    <mergeCell ref="Z2430:AB2430"/>
    <mergeCell ref="B2429:C2429"/>
    <mergeCell ref="H2429:I2429"/>
    <mergeCell ref="J2429:M2429"/>
    <mergeCell ref="O2429:R2429"/>
    <mergeCell ref="T2429:X2429"/>
    <mergeCell ref="Z2429:AB2429"/>
    <mergeCell ref="B2428:C2428"/>
    <mergeCell ref="H2428:I2428"/>
    <mergeCell ref="J2428:M2428"/>
    <mergeCell ref="O2428:R2428"/>
    <mergeCell ref="T2428:X2428"/>
    <mergeCell ref="Z2428:AB2428"/>
    <mergeCell ref="B2427:C2427"/>
    <mergeCell ref="H2427:I2427"/>
    <mergeCell ref="J2427:M2427"/>
    <mergeCell ref="O2427:R2427"/>
    <mergeCell ref="T2427:X2427"/>
    <mergeCell ref="Z2427:AB2427"/>
    <mergeCell ref="B2426:C2426"/>
    <mergeCell ref="H2426:I2426"/>
    <mergeCell ref="J2426:M2426"/>
    <mergeCell ref="O2426:R2426"/>
    <mergeCell ref="T2426:X2426"/>
    <mergeCell ref="Z2426:AB2426"/>
    <mergeCell ref="B2425:C2425"/>
    <mergeCell ref="H2425:I2425"/>
    <mergeCell ref="J2425:M2425"/>
    <mergeCell ref="O2425:R2425"/>
    <mergeCell ref="T2425:X2425"/>
    <mergeCell ref="Z2425:AB2425"/>
    <mergeCell ref="B2424:C2424"/>
    <mergeCell ref="H2424:I2424"/>
    <mergeCell ref="J2424:M2424"/>
    <mergeCell ref="O2424:R2424"/>
    <mergeCell ref="T2424:X2424"/>
    <mergeCell ref="Z2424:AB2424"/>
    <mergeCell ref="B2423:C2423"/>
    <mergeCell ref="H2423:I2423"/>
    <mergeCell ref="J2423:M2423"/>
    <mergeCell ref="O2423:R2423"/>
    <mergeCell ref="T2423:X2423"/>
    <mergeCell ref="Z2423:AB2423"/>
    <mergeCell ref="B2422:C2422"/>
    <mergeCell ref="H2422:I2422"/>
    <mergeCell ref="J2422:M2422"/>
    <mergeCell ref="O2422:R2422"/>
    <mergeCell ref="T2422:X2422"/>
    <mergeCell ref="Z2422:AB2422"/>
    <mergeCell ref="B2421:C2421"/>
    <mergeCell ref="H2421:I2421"/>
    <mergeCell ref="J2421:M2421"/>
    <mergeCell ref="O2421:R2421"/>
    <mergeCell ref="T2421:X2421"/>
    <mergeCell ref="Z2421:AB2421"/>
    <mergeCell ref="B2420:C2420"/>
    <mergeCell ref="H2420:I2420"/>
    <mergeCell ref="J2420:M2420"/>
    <mergeCell ref="O2420:R2420"/>
    <mergeCell ref="T2420:X2420"/>
    <mergeCell ref="Z2420:AB2420"/>
    <mergeCell ref="B2419:C2419"/>
    <mergeCell ref="H2419:I2419"/>
    <mergeCell ref="J2419:M2419"/>
    <mergeCell ref="O2419:R2419"/>
    <mergeCell ref="T2419:X2419"/>
    <mergeCell ref="Z2419:AB2419"/>
    <mergeCell ref="B2418:C2418"/>
    <mergeCell ref="H2418:I2418"/>
    <mergeCell ref="J2418:M2418"/>
    <mergeCell ref="O2418:R2418"/>
    <mergeCell ref="T2418:X2418"/>
    <mergeCell ref="Z2418:AB2418"/>
    <mergeCell ref="B2417:C2417"/>
    <mergeCell ref="H2417:I2417"/>
    <mergeCell ref="J2417:M2417"/>
    <mergeCell ref="O2417:R2417"/>
    <mergeCell ref="T2417:X2417"/>
    <mergeCell ref="Z2417:AB2417"/>
    <mergeCell ref="B2416:C2416"/>
    <mergeCell ref="H2416:I2416"/>
    <mergeCell ref="J2416:M2416"/>
    <mergeCell ref="O2416:R2416"/>
    <mergeCell ref="T2416:X2416"/>
    <mergeCell ref="Z2416:AB2416"/>
    <mergeCell ref="B2415:C2415"/>
    <mergeCell ref="H2415:I2415"/>
    <mergeCell ref="J2415:M2415"/>
    <mergeCell ref="O2415:R2415"/>
    <mergeCell ref="T2415:X2415"/>
    <mergeCell ref="Z2415:AB2415"/>
    <mergeCell ref="B2414:C2414"/>
    <mergeCell ref="H2414:I2414"/>
    <mergeCell ref="J2414:M2414"/>
    <mergeCell ref="O2414:R2414"/>
    <mergeCell ref="T2414:X2414"/>
    <mergeCell ref="Z2414:AB2414"/>
    <mergeCell ref="B2413:C2413"/>
    <mergeCell ref="H2413:I2413"/>
    <mergeCell ref="J2413:M2413"/>
    <mergeCell ref="O2413:R2413"/>
    <mergeCell ref="T2413:X2413"/>
    <mergeCell ref="Z2413:AB2413"/>
    <mergeCell ref="B2412:C2412"/>
    <mergeCell ref="H2412:I2412"/>
    <mergeCell ref="J2412:M2412"/>
    <mergeCell ref="O2412:R2412"/>
    <mergeCell ref="T2412:X2412"/>
    <mergeCell ref="Z2412:AB2412"/>
    <mergeCell ref="B2411:C2411"/>
    <mergeCell ref="H2411:I2411"/>
    <mergeCell ref="J2411:M2411"/>
    <mergeCell ref="O2411:R2411"/>
    <mergeCell ref="T2411:X2411"/>
    <mergeCell ref="Z2411:AB2411"/>
    <mergeCell ref="B2410:C2410"/>
    <mergeCell ref="H2410:I2410"/>
    <mergeCell ref="J2410:M2410"/>
    <mergeCell ref="O2410:R2410"/>
    <mergeCell ref="T2410:X2410"/>
    <mergeCell ref="Z2410:AB2410"/>
    <mergeCell ref="B2409:C2409"/>
    <mergeCell ref="H2409:I2409"/>
    <mergeCell ref="J2409:M2409"/>
    <mergeCell ref="O2409:R2409"/>
    <mergeCell ref="T2409:X2409"/>
    <mergeCell ref="Z2409:AB2409"/>
    <mergeCell ref="B2408:C2408"/>
    <mergeCell ref="H2408:I2408"/>
    <mergeCell ref="J2408:M2408"/>
    <mergeCell ref="O2408:R2408"/>
    <mergeCell ref="T2408:X2408"/>
    <mergeCell ref="Z2408:AB2408"/>
    <mergeCell ref="B2407:C2407"/>
    <mergeCell ref="H2407:I2407"/>
    <mergeCell ref="J2407:M2407"/>
    <mergeCell ref="O2407:R2407"/>
    <mergeCell ref="T2407:X2407"/>
    <mergeCell ref="Z2407:AB2407"/>
    <mergeCell ref="B2406:C2406"/>
    <mergeCell ref="H2406:I2406"/>
    <mergeCell ref="J2406:M2406"/>
    <mergeCell ref="O2406:R2406"/>
    <mergeCell ref="T2406:X2406"/>
    <mergeCell ref="Z2406:AB2406"/>
    <mergeCell ref="B2405:C2405"/>
    <mergeCell ref="H2405:I2405"/>
    <mergeCell ref="J2405:M2405"/>
    <mergeCell ref="O2405:R2405"/>
    <mergeCell ref="T2405:X2405"/>
    <mergeCell ref="Z2405:AB2405"/>
    <mergeCell ref="B2404:C2404"/>
    <mergeCell ref="H2404:I2404"/>
    <mergeCell ref="J2404:M2404"/>
    <mergeCell ref="O2404:R2404"/>
    <mergeCell ref="T2404:X2404"/>
    <mergeCell ref="Z2404:AB2404"/>
    <mergeCell ref="B2403:C2403"/>
    <mergeCell ref="H2403:I2403"/>
    <mergeCell ref="J2403:M2403"/>
    <mergeCell ref="O2403:R2403"/>
    <mergeCell ref="T2403:X2403"/>
    <mergeCell ref="Z2403:AB2403"/>
    <mergeCell ref="B2402:C2402"/>
    <mergeCell ref="H2402:I2402"/>
    <mergeCell ref="J2402:M2402"/>
    <mergeCell ref="O2402:R2402"/>
    <mergeCell ref="T2402:X2402"/>
    <mergeCell ref="Z2402:AB2402"/>
    <mergeCell ref="B2401:C2401"/>
    <mergeCell ref="H2401:I2401"/>
    <mergeCell ref="J2401:M2401"/>
    <mergeCell ref="O2401:R2401"/>
    <mergeCell ref="T2401:X2401"/>
    <mergeCell ref="Z2401:AB2401"/>
    <mergeCell ref="B2400:C2400"/>
    <mergeCell ref="H2400:I2400"/>
    <mergeCell ref="J2400:M2400"/>
    <mergeCell ref="O2400:R2400"/>
    <mergeCell ref="T2400:X2400"/>
    <mergeCell ref="Z2400:AB2400"/>
    <mergeCell ref="B2399:C2399"/>
    <mergeCell ref="H2399:I2399"/>
    <mergeCell ref="J2399:M2399"/>
    <mergeCell ref="O2399:R2399"/>
    <mergeCell ref="T2399:X2399"/>
    <mergeCell ref="Z2399:AB2399"/>
    <mergeCell ref="B2398:C2398"/>
    <mergeCell ref="H2398:I2398"/>
    <mergeCell ref="J2398:M2398"/>
    <mergeCell ref="O2398:R2398"/>
    <mergeCell ref="T2398:X2398"/>
    <mergeCell ref="Z2398:AB2398"/>
    <mergeCell ref="B2397:C2397"/>
    <mergeCell ref="H2397:I2397"/>
    <mergeCell ref="J2397:M2397"/>
    <mergeCell ref="O2397:R2397"/>
    <mergeCell ref="T2397:X2397"/>
    <mergeCell ref="Z2397:AB2397"/>
    <mergeCell ref="B2396:C2396"/>
    <mergeCell ref="H2396:I2396"/>
    <mergeCell ref="J2396:M2396"/>
    <mergeCell ref="O2396:R2396"/>
    <mergeCell ref="T2396:X2396"/>
    <mergeCell ref="Z2396:AB2396"/>
    <mergeCell ref="B2395:C2395"/>
    <mergeCell ref="H2395:I2395"/>
    <mergeCell ref="J2395:M2395"/>
    <mergeCell ref="O2395:R2395"/>
    <mergeCell ref="T2395:X2395"/>
    <mergeCell ref="Z2395:AB2395"/>
    <mergeCell ref="B2394:C2394"/>
    <mergeCell ref="H2394:I2394"/>
    <mergeCell ref="J2394:M2394"/>
    <mergeCell ref="O2394:R2394"/>
    <mergeCell ref="T2394:X2394"/>
    <mergeCell ref="Z2394:AB2394"/>
    <mergeCell ref="B2393:C2393"/>
    <mergeCell ref="H2393:I2393"/>
    <mergeCell ref="J2393:M2393"/>
    <mergeCell ref="O2393:R2393"/>
    <mergeCell ref="T2393:X2393"/>
    <mergeCell ref="Z2393:AB2393"/>
    <mergeCell ref="B2392:C2392"/>
    <mergeCell ref="H2392:I2392"/>
    <mergeCell ref="J2392:M2392"/>
    <mergeCell ref="O2392:R2392"/>
    <mergeCell ref="T2392:X2392"/>
    <mergeCell ref="Z2392:AB2392"/>
    <mergeCell ref="B2391:C2391"/>
    <mergeCell ref="H2391:I2391"/>
    <mergeCell ref="J2391:M2391"/>
    <mergeCell ref="O2391:R2391"/>
    <mergeCell ref="T2391:X2391"/>
    <mergeCell ref="Z2391:AB2391"/>
    <mergeCell ref="B2390:C2390"/>
    <mergeCell ref="H2390:I2390"/>
    <mergeCell ref="J2390:M2390"/>
    <mergeCell ref="O2390:R2390"/>
    <mergeCell ref="T2390:X2390"/>
    <mergeCell ref="Z2390:AB2390"/>
    <mergeCell ref="B2389:C2389"/>
    <mergeCell ref="H2389:I2389"/>
    <mergeCell ref="J2389:M2389"/>
    <mergeCell ref="O2389:R2389"/>
    <mergeCell ref="T2389:X2389"/>
    <mergeCell ref="Z2389:AB2389"/>
    <mergeCell ref="B2388:C2388"/>
    <mergeCell ref="H2388:I2388"/>
    <mergeCell ref="J2388:M2388"/>
    <mergeCell ref="O2388:R2388"/>
    <mergeCell ref="T2388:X2388"/>
    <mergeCell ref="Z2388:AB2388"/>
    <mergeCell ref="B2387:C2387"/>
    <mergeCell ref="H2387:I2387"/>
    <mergeCell ref="J2387:M2387"/>
    <mergeCell ref="O2387:R2387"/>
    <mergeCell ref="T2387:X2387"/>
    <mergeCell ref="Z2387:AB2387"/>
    <mergeCell ref="B2386:C2386"/>
    <mergeCell ref="H2386:I2386"/>
    <mergeCell ref="J2386:M2386"/>
    <mergeCell ref="O2386:R2386"/>
    <mergeCell ref="T2386:X2386"/>
    <mergeCell ref="Z2386:AB2386"/>
    <mergeCell ref="B2385:C2385"/>
    <mergeCell ref="H2385:I2385"/>
    <mergeCell ref="J2385:M2385"/>
    <mergeCell ref="O2385:R2385"/>
    <mergeCell ref="T2385:X2385"/>
    <mergeCell ref="Z2385:AB2385"/>
    <mergeCell ref="B2384:C2384"/>
    <mergeCell ref="H2384:I2384"/>
    <mergeCell ref="J2384:M2384"/>
    <mergeCell ref="O2384:R2384"/>
    <mergeCell ref="T2384:X2384"/>
    <mergeCell ref="Z2384:AB2384"/>
    <mergeCell ref="B2383:C2383"/>
    <mergeCell ref="H2383:I2383"/>
    <mergeCell ref="J2383:M2383"/>
    <mergeCell ref="O2383:R2383"/>
    <mergeCell ref="T2383:X2383"/>
    <mergeCell ref="Z2383:AB2383"/>
    <mergeCell ref="B2382:C2382"/>
    <mergeCell ref="H2382:I2382"/>
    <mergeCell ref="J2382:M2382"/>
    <mergeCell ref="O2382:R2382"/>
    <mergeCell ref="T2382:X2382"/>
    <mergeCell ref="Z2382:AB2382"/>
    <mergeCell ref="B2381:C2381"/>
    <mergeCell ref="H2381:I2381"/>
    <mergeCell ref="J2381:M2381"/>
    <mergeCell ref="O2381:R2381"/>
    <mergeCell ref="T2381:X2381"/>
    <mergeCell ref="Z2381:AB2381"/>
    <mergeCell ref="B2380:C2380"/>
    <mergeCell ref="H2380:I2380"/>
    <mergeCell ref="J2380:M2380"/>
    <mergeCell ref="O2380:R2380"/>
    <mergeCell ref="T2380:X2380"/>
    <mergeCell ref="Z2380:AB2380"/>
    <mergeCell ref="B2379:C2379"/>
    <mergeCell ref="H2379:I2379"/>
    <mergeCell ref="J2379:M2379"/>
    <mergeCell ref="O2379:R2379"/>
    <mergeCell ref="T2379:X2379"/>
    <mergeCell ref="Z2379:AB2379"/>
    <mergeCell ref="B2378:C2378"/>
    <mergeCell ref="H2378:I2378"/>
    <mergeCell ref="J2378:M2378"/>
    <mergeCell ref="O2378:R2378"/>
    <mergeCell ref="T2378:X2378"/>
    <mergeCell ref="Z2378:AB2378"/>
    <mergeCell ref="B2377:C2377"/>
    <mergeCell ref="H2377:I2377"/>
    <mergeCell ref="J2377:M2377"/>
    <mergeCell ref="O2377:R2377"/>
    <mergeCell ref="T2377:X2377"/>
    <mergeCell ref="Z2377:AB2377"/>
    <mergeCell ref="B2376:C2376"/>
    <mergeCell ref="H2376:I2376"/>
    <mergeCell ref="J2376:M2376"/>
    <mergeCell ref="O2376:R2376"/>
    <mergeCell ref="T2376:X2376"/>
    <mergeCell ref="Z2376:AB2376"/>
    <mergeCell ref="B2375:C2375"/>
    <mergeCell ref="H2375:I2375"/>
    <mergeCell ref="J2375:M2375"/>
    <mergeCell ref="O2375:R2375"/>
    <mergeCell ref="T2375:X2375"/>
    <mergeCell ref="Z2375:AB2375"/>
    <mergeCell ref="B2374:C2374"/>
    <mergeCell ref="H2374:I2374"/>
    <mergeCell ref="J2374:M2374"/>
    <mergeCell ref="O2374:R2374"/>
    <mergeCell ref="T2374:X2374"/>
    <mergeCell ref="Z2374:AB2374"/>
    <mergeCell ref="B2373:C2373"/>
    <mergeCell ref="H2373:I2373"/>
    <mergeCell ref="J2373:M2373"/>
    <mergeCell ref="O2373:R2373"/>
    <mergeCell ref="T2373:X2373"/>
    <mergeCell ref="Z2373:AB2373"/>
    <mergeCell ref="B2372:F2372"/>
    <mergeCell ref="H2372:I2372"/>
    <mergeCell ref="J2372:M2372"/>
    <mergeCell ref="O2372:R2372"/>
    <mergeCell ref="T2372:X2372"/>
    <mergeCell ref="Z2372:AB2372"/>
    <mergeCell ref="B2371:C2371"/>
    <mergeCell ref="H2371:I2371"/>
    <mergeCell ref="J2371:M2371"/>
    <mergeCell ref="O2371:R2371"/>
    <mergeCell ref="T2371:X2371"/>
    <mergeCell ref="Z2371:AB2371"/>
    <mergeCell ref="B2370:C2370"/>
    <mergeCell ref="H2370:I2370"/>
    <mergeCell ref="J2370:M2370"/>
    <mergeCell ref="O2370:R2370"/>
    <mergeCell ref="T2370:X2370"/>
    <mergeCell ref="Z2370:AB2370"/>
    <mergeCell ref="B2369:C2369"/>
    <mergeCell ref="H2369:I2369"/>
    <mergeCell ref="J2369:M2369"/>
    <mergeCell ref="O2369:R2369"/>
    <mergeCell ref="T2369:X2369"/>
    <mergeCell ref="Z2369:AB2369"/>
    <mergeCell ref="B2368:C2368"/>
    <mergeCell ref="H2368:I2368"/>
    <mergeCell ref="J2368:M2368"/>
    <mergeCell ref="O2368:R2368"/>
    <mergeCell ref="T2368:X2368"/>
    <mergeCell ref="Z2368:AB2368"/>
    <mergeCell ref="B2367:C2367"/>
    <mergeCell ref="H2367:I2367"/>
    <mergeCell ref="J2367:M2367"/>
    <mergeCell ref="O2367:R2367"/>
    <mergeCell ref="T2367:X2367"/>
    <mergeCell ref="Z2367:AB2367"/>
    <mergeCell ref="B2366:C2366"/>
    <mergeCell ref="H2366:I2366"/>
    <mergeCell ref="J2366:M2366"/>
    <mergeCell ref="O2366:R2366"/>
    <mergeCell ref="T2366:X2366"/>
    <mergeCell ref="Z2366:AB2366"/>
    <mergeCell ref="B2365:C2365"/>
    <mergeCell ref="H2365:I2365"/>
    <mergeCell ref="J2365:M2365"/>
    <mergeCell ref="O2365:R2365"/>
    <mergeCell ref="T2365:X2365"/>
    <mergeCell ref="Z2365:AB2365"/>
    <mergeCell ref="B2364:C2364"/>
    <mergeCell ref="H2364:I2364"/>
    <mergeCell ref="J2364:M2364"/>
    <mergeCell ref="O2364:R2364"/>
    <mergeCell ref="T2364:X2364"/>
    <mergeCell ref="Z2364:AB2364"/>
    <mergeCell ref="B2363:C2363"/>
    <mergeCell ref="H2363:I2363"/>
    <mergeCell ref="J2363:M2363"/>
    <mergeCell ref="O2363:R2363"/>
    <mergeCell ref="T2363:X2363"/>
    <mergeCell ref="Z2363:AB2363"/>
    <mergeCell ref="B2362:C2362"/>
    <mergeCell ref="H2362:I2362"/>
    <mergeCell ref="J2362:M2362"/>
    <mergeCell ref="O2362:R2362"/>
    <mergeCell ref="T2362:X2362"/>
    <mergeCell ref="Z2362:AB2362"/>
    <mergeCell ref="B2361:C2361"/>
    <mergeCell ref="H2361:I2361"/>
    <mergeCell ref="J2361:M2361"/>
    <mergeCell ref="O2361:R2361"/>
    <mergeCell ref="T2361:X2361"/>
    <mergeCell ref="Z2361:AB2361"/>
    <mergeCell ref="B2360:C2360"/>
    <mergeCell ref="H2360:I2360"/>
    <mergeCell ref="J2360:M2360"/>
    <mergeCell ref="O2360:R2360"/>
    <mergeCell ref="T2360:X2360"/>
    <mergeCell ref="Z2360:AB2360"/>
    <mergeCell ref="B2359:C2359"/>
    <mergeCell ref="H2359:I2359"/>
    <mergeCell ref="J2359:M2359"/>
    <mergeCell ref="O2359:R2359"/>
    <mergeCell ref="T2359:X2359"/>
    <mergeCell ref="Z2359:AB2359"/>
    <mergeCell ref="B2358:C2358"/>
    <mergeCell ref="H2358:I2358"/>
    <mergeCell ref="J2358:M2358"/>
    <mergeCell ref="O2358:R2358"/>
    <mergeCell ref="T2358:X2358"/>
    <mergeCell ref="Z2358:AB2358"/>
    <mergeCell ref="B2357:C2357"/>
    <mergeCell ref="H2357:I2357"/>
    <mergeCell ref="J2357:M2357"/>
    <mergeCell ref="O2357:R2357"/>
    <mergeCell ref="T2357:X2357"/>
    <mergeCell ref="Z2357:AB2357"/>
    <mergeCell ref="B2356:C2356"/>
    <mergeCell ref="H2356:I2356"/>
    <mergeCell ref="J2356:M2356"/>
    <mergeCell ref="O2356:R2356"/>
    <mergeCell ref="T2356:X2356"/>
    <mergeCell ref="Z2356:AB2356"/>
    <mergeCell ref="B2355:C2355"/>
    <mergeCell ref="H2355:I2355"/>
    <mergeCell ref="J2355:M2355"/>
    <mergeCell ref="O2355:R2355"/>
    <mergeCell ref="T2355:X2355"/>
    <mergeCell ref="Z2355:AB2355"/>
    <mergeCell ref="B2354:C2354"/>
    <mergeCell ref="H2354:I2354"/>
    <mergeCell ref="J2354:M2354"/>
    <mergeCell ref="O2354:R2354"/>
    <mergeCell ref="T2354:X2354"/>
    <mergeCell ref="Z2354:AB2354"/>
    <mergeCell ref="B2353:C2353"/>
    <mergeCell ref="H2353:I2353"/>
    <mergeCell ref="J2353:M2353"/>
    <mergeCell ref="O2353:R2353"/>
    <mergeCell ref="T2353:X2353"/>
    <mergeCell ref="Z2353:AB2353"/>
    <mergeCell ref="B2352:C2352"/>
    <mergeCell ref="H2352:I2352"/>
    <mergeCell ref="J2352:M2352"/>
    <mergeCell ref="O2352:R2352"/>
    <mergeCell ref="T2352:X2352"/>
    <mergeCell ref="Z2352:AB2352"/>
    <mergeCell ref="B2351:C2351"/>
    <mergeCell ref="H2351:I2351"/>
    <mergeCell ref="J2351:M2351"/>
    <mergeCell ref="O2351:R2351"/>
    <mergeCell ref="T2351:X2351"/>
    <mergeCell ref="Z2351:AB2351"/>
    <mergeCell ref="B2350:C2350"/>
    <mergeCell ref="H2350:I2350"/>
    <mergeCell ref="J2350:M2350"/>
    <mergeCell ref="O2350:R2350"/>
    <mergeCell ref="T2350:X2350"/>
    <mergeCell ref="Z2350:AB2350"/>
    <mergeCell ref="B2349:C2349"/>
    <mergeCell ref="H2349:I2349"/>
    <mergeCell ref="J2349:M2349"/>
    <mergeCell ref="O2349:R2349"/>
    <mergeCell ref="T2349:X2349"/>
    <mergeCell ref="Z2349:AB2349"/>
    <mergeCell ref="B2348:C2348"/>
    <mergeCell ref="H2348:I2348"/>
    <mergeCell ref="J2348:M2348"/>
    <mergeCell ref="O2348:R2348"/>
    <mergeCell ref="T2348:X2348"/>
    <mergeCell ref="Z2348:AB2348"/>
    <mergeCell ref="B2347:C2347"/>
    <mergeCell ref="H2347:I2347"/>
    <mergeCell ref="J2347:M2347"/>
    <mergeCell ref="O2347:R2347"/>
    <mergeCell ref="T2347:X2347"/>
    <mergeCell ref="Z2347:AB2347"/>
    <mergeCell ref="B2346:C2346"/>
    <mergeCell ref="H2346:I2346"/>
    <mergeCell ref="J2346:M2346"/>
    <mergeCell ref="O2346:R2346"/>
    <mergeCell ref="T2346:X2346"/>
    <mergeCell ref="Z2346:AB2346"/>
    <mergeCell ref="B2345:C2345"/>
    <mergeCell ref="H2345:I2345"/>
    <mergeCell ref="J2345:M2345"/>
    <mergeCell ref="O2345:R2345"/>
    <mergeCell ref="T2345:X2345"/>
    <mergeCell ref="Z2345:AB2345"/>
    <mergeCell ref="B2344:C2344"/>
    <mergeCell ref="H2344:I2344"/>
    <mergeCell ref="J2344:M2344"/>
    <mergeCell ref="O2344:R2344"/>
    <mergeCell ref="T2344:X2344"/>
    <mergeCell ref="Z2344:AB2344"/>
    <mergeCell ref="B2343:C2343"/>
    <mergeCell ref="H2343:I2343"/>
    <mergeCell ref="J2343:M2343"/>
    <mergeCell ref="O2343:R2343"/>
    <mergeCell ref="T2343:X2343"/>
    <mergeCell ref="Z2343:AB2343"/>
    <mergeCell ref="B2342:C2342"/>
    <mergeCell ref="H2342:I2342"/>
    <mergeCell ref="J2342:M2342"/>
    <mergeCell ref="O2342:R2342"/>
    <mergeCell ref="T2342:X2342"/>
    <mergeCell ref="Z2342:AB2342"/>
    <mergeCell ref="B2341:C2341"/>
    <mergeCell ref="H2341:I2341"/>
    <mergeCell ref="J2341:M2341"/>
    <mergeCell ref="O2341:R2341"/>
    <mergeCell ref="T2341:X2341"/>
    <mergeCell ref="Z2341:AB2341"/>
    <mergeCell ref="B2340:C2340"/>
    <mergeCell ref="H2340:I2340"/>
    <mergeCell ref="J2340:M2340"/>
    <mergeCell ref="O2340:R2340"/>
    <mergeCell ref="T2340:X2340"/>
    <mergeCell ref="Z2340:AB2340"/>
    <mergeCell ref="B2339:C2339"/>
    <mergeCell ref="H2339:I2339"/>
    <mergeCell ref="J2339:M2339"/>
    <mergeCell ref="O2339:R2339"/>
    <mergeCell ref="T2339:X2339"/>
    <mergeCell ref="Z2339:AB2339"/>
    <mergeCell ref="B2338:C2338"/>
    <mergeCell ref="H2338:I2338"/>
    <mergeCell ref="J2338:M2338"/>
    <mergeCell ref="O2338:R2338"/>
    <mergeCell ref="T2338:X2338"/>
    <mergeCell ref="Z2338:AB2338"/>
    <mergeCell ref="B2337:C2337"/>
    <mergeCell ref="H2337:I2337"/>
    <mergeCell ref="J2337:M2337"/>
    <mergeCell ref="O2337:R2337"/>
    <mergeCell ref="T2337:X2337"/>
    <mergeCell ref="Z2337:AB2337"/>
    <mergeCell ref="B2336:C2336"/>
    <mergeCell ref="H2336:I2336"/>
    <mergeCell ref="J2336:M2336"/>
    <mergeCell ref="O2336:R2336"/>
    <mergeCell ref="T2336:X2336"/>
    <mergeCell ref="Z2336:AB2336"/>
    <mergeCell ref="B2335:C2335"/>
    <mergeCell ref="H2335:I2335"/>
    <mergeCell ref="J2335:M2335"/>
    <mergeCell ref="O2335:R2335"/>
    <mergeCell ref="T2335:X2335"/>
    <mergeCell ref="Z2335:AB2335"/>
    <mergeCell ref="B2334:C2334"/>
    <mergeCell ref="H2334:I2334"/>
    <mergeCell ref="J2334:M2334"/>
    <mergeCell ref="O2334:R2334"/>
    <mergeCell ref="T2334:X2334"/>
    <mergeCell ref="Z2334:AB2334"/>
    <mergeCell ref="B2333:C2333"/>
    <mergeCell ref="H2333:I2333"/>
    <mergeCell ref="J2333:M2333"/>
    <mergeCell ref="O2333:R2333"/>
    <mergeCell ref="T2333:X2333"/>
    <mergeCell ref="Z2333:AB2333"/>
    <mergeCell ref="B2332:C2332"/>
    <mergeCell ref="H2332:I2332"/>
    <mergeCell ref="J2332:M2332"/>
    <mergeCell ref="O2332:R2332"/>
    <mergeCell ref="T2332:X2332"/>
    <mergeCell ref="Z2332:AB2332"/>
    <mergeCell ref="B2331:C2331"/>
    <mergeCell ref="H2331:I2331"/>
    <mergeCell ref="J2331:M2331"/>
    <mergeCell ref="O2331:R2331"/>
    <mergeCell ref="T2331:X2331"/>
    <mergeCell ref="Z2331:AB2331"/>
    <mergeCell ref="B2330:C2330"/>
    <mergeCell ref="H2330:I2330"/>
    <mergeCell ref="J2330:M2330"/>
    <mergeCell ref="O2330:R2330"/>
    <mergeCell ref="T2330:X2330"/>
    <mergeCell ref="Z2330:AB2330"/>
    <mergeCell ref="B2329:C2329"/>
    <mergeCell ref="H2329:I2329"/>
    <mergeCell ref="J2329:M2329"/>
    <mergeCell ref="O2329:R2329"/>
    <mergeCell ref="T2329:X2329"/>
    <mergeCell ref="Z2329:AB2329"/>
    <mergeCell ref="B2328:C2328"/>
    <mergeCell ref="H2328:I2328"/>
    <mergeCell ref="J2328:M2328"/>
    <mergeCell ref="O2328:R2328"/>
    <mergeCell ref="T2328:X2328"/>
    <mergeCell ref="Z2328:AB2328"/>
    <mergeCell ref="B2327:C2327"/>
    <mergeCell ref="H2327:I2327"/>
    <mergeCell ref="J2327:M2327"/>
    <mergeCell ref="O2327:R2327"/>
    <mergeCell ref="T2327:X2327"/>
    <mergeCell ref="Z2327:AB2327"/>
    <mergeCell ref="B2326:C2326"/>
    <mergeCell ref="H2326:I2326"/>
    <mergeCell ref="J2326:M2326"/>
    <mergeCell ref="O2326:R2326"/>
    <mergeCell ref="T2326:X2326"/>
    <mergeCell ref="Z2326:AB2326"/>
    <mergeCell ref="B2325:C2325"/>
    <mergeCell ref="H2325:I2325"/>
    <mergeCell ref="J2325:M2325"/>
    <mergeCell ref="O2325:R2325"/>
    <mergeCell ref="T2325:X2325"/>
    <mergeCell ref="Z2325:AB2325"/>
    <mergeCell ref="B2324:C2324"/>
    <mergeCell ref="H2324:I2324"/>
    <mergeCell ref="J2324:M2324"/>
    <mergeCell ref="O2324:R2324"/>
    <mergeCell ref="T2324:X2324"/>
    <mergeCell ref="Z2324:AB2324"/>
    <mergeCell ref="B2323:C2323"/>
    <mergeCell ref="H2323:I2323"/>
    <mergeCell ref="J2323:M2323"/>
    <mergeCell ref="O2323:R2323"/>
    <mergeCell ref="T2323:X2323"/>
    <mergeCell ref="Z2323:AB2323"/>
    <mergeCell ref="B2322:C2322"/>
    <mergeCell ref="H2322:I2322"/>
    <mergeCell ref="J2322:M2322"/>
    <mergeCell ref="O2322:R2322"/>
    <mergeCell ref="T2322:X2322"/>
    <mergeCell ref="Z2322:AB2322"/>
    <mergeCell ref="B2321:C2321"/>
    <mergeCell ref="H2321:I2321"/>
    <mergeCell ref="J2321:M2321"/>
    <mergeCell ref="O2321:R2321"/>
    <mergeCell ref="T2321:X2321"/>
    <mergeCell ref="Z2321:AB2321"/>
    <mergeCell ref="B2320:C2320"/>
    <mergeCell ref="H2320:I2320"/>
    <mergeCell ref="J2320:M2320"/>
    <mergeCell ref="O2320:R2320"/>
    <mergeCell ref="T2320:X2320"/>
    <mergeCell ref="Z2320:AB2320"/>
    <mergeCell ref="B2319:C2319"/>
    <mergeCell ref="H2319:I2319"/>
    <mergeCell ref="J2319:M2319"/>
    <mergeCell ref="O2319:R2319"/>
    <mergeCell ref="T2319:X2319"/>
    <mergeCell ref="Z2319:AB2319"/>
    <mergeCell ref="B2318:C2318"/>
    <mergeCell ref="H2318:I2318"/>
    <mergeCell ref="J2318:M2318"/>
    <mergeCell ref="O2318:R2318"/>
    <mergeCell ref="T2318:X2318"/>
    <mergeCell ref="Z2318:AB2318"/>
    <mergeCell ref="B2317:C2317"/>
    <mergeCell ref="H2317:I2317"/>
    <mergeCell ref="J2317:M2317"/>
    <mergeCell ref="O2317:R2317"/>
    <mergeCell ref="T2317:X2317"/>
    <mergeCell ref="Z2317:AB2317"/>
    <mergeCell ref="B2316:C2316"/>
    <mergeCell ref="H2316:I2316"/>
    <mergeCell ref="J2316:M2316"/>
    <mergeCell ref="O2316:R2316"/>
    <mergeCell ref="T2316:X2316"/>
    <mergeCell ref="Z2316:AB2316"/>
    <mergeCell ref="B2315:C2315"/>
    <mergeCell ref="H2315:I2315"/>
    <mergeCell ref="J2315:M2315"/>
    <mergeCell ref="O2315:R2315"/>
    <mergeCell ref="T2315:X2315"/>
    <mergeCell ref="Z2315:AB2315"/>
    <mergeCell ref="B2314:C2314"/>
    <mergeCell ref="H2314:I2314"/>
    <mergeCell ref="J2314:M2314"/>
    <mergeCell ref="O2314:R2314"/>
    <mergeCell ref="T2314:X2314"/>
    <mergeCell ref="Z2314:AB2314"/>
    <mergeCell ref="B2313:C2313"/>
    <mergeCell ref="H2313:I2313"/>
    <mergeCell ref="J2313:M2313"/>
    <mergeCell ref="O2313:R2313"/>
    <mergeCell ref="T2313:X2313"/>
    <mergeCell ref="Z2313:AB2313"/>
    <mergeCell ref="B2312:C2312"/>
    <mergeCell ref="H2312:I2312"/>
    <mergeCell ref="J2312:M2312"/>
    <mergeCell ref="O2312:R2312"/>
    <mergeCell ref="T2312:X2312"/>
    <mergeCell ref="Z2312:AB2312"/>
    <mergeCell ref="B2311:C2311"/>
    <mergeCell ref="H2311:I2311"/>
    <mergeCell ref="J2311:M2311"/>
    <mergeCell ref="O2311:R2311"/>
    <mergeCell ref="T2311:X2311"/>
    <mergeCell ref="Z2311:AB2311"/>
    <mergeCell ref="B2310:C2310"/>
    <mergeCell ref="H2310:I2310"/>
    <mergeCell ref="J2310:M2310"/>
    <mergeCell ref="O2310:R2310"/>
    <mergeCell ref="T2310:X2310"/>
    <mergeCell ref="Z2310:AB2310"/>
    <mergeCell ref="B2309:C2309"/>
    <mergeCell ref="H2309:I2309"/>
    <mergeCell ref="J2309:M2309"/>
    <mergeCell ref="O2309:R2309"/>
    <mergeCell ref="T2309:X2309"/>
    <mergeCell ref="Z2309:AB2309"/>
    <mergeCell ref="B2308:C2308"/>
    <mergeCell ref="H2308:I2308"/>
    <mergeCell ref="J2308:M2308"/>
    <mergeCell ref="O2308:R2308"/>
    <mergeCell ref="T2308:X2308"/>
    <mergeCell ref="Z2308:AB2308"/>
    <mergeCell ref="B2307:C2307"/>
    <mergeCell ref="H2307:I2307"/>
    <mergeCell ref="J2307:M2307"/>
    <mergeCell ref="O2307:R2307"/>
    <mergeCell ref="T2307:X2307"/>
    <mergeCell ref="Z2307:AB2307"/>
    <mergeCell ref="B2306:C2306"/>
    <mergeCell ref="H2306:I2306"/>
    <mergeCell ref="J2306:M2306"/>
    <mergeCell ref="O2306:R2306"/>
    <mergeCell ref="T2306:X2306"/>
    <mergeCell ref="Z2306:AB2306"/>
    <mergeCell ref="B2305:C2305"/>
    <mergeCell ref="H2305:I2305"/>
    <mergeCell ref="J2305:M2305"/>
    <mergeCell ref="O2305:R2305"/>
    <mergeCell ref="T2305:X2305"/>
    <mergeCell ref="Z2305:AB2305"/>
    <mergeCell ref="B2304:C2304"/>
    <mergeCell ref="H2304:I2304"/>
    <mergeCell ref="J2304:M2304"/>
    <mergeCell ref="O2304:R2304"/>
    <mergeCell ref="T2304:X2304"/>
    <mergeCell ref="Z2304:AB2304"/>
    <mergeCell ref="B2303:C2303"/>
    <mergeCell ref="H2303:I2303"/>
    <mergeCell ref="J2303:M2303"/>
    <mergeCell ref="O2303:R2303"/>
    <mergeCell ref="T2303:X2303"/>
    <mergeCell ref="Z2303:AB2303"/>
    <mergeCell ref="B2302:C2302"/>
    <mergeCell ref="H2302:I2302"/>
    <mergeCell ref="J2302:M2302"/>
    <mergeCell ref="O2302:R2302"/>
    <mergeCell ref="T2302:X2302"/>
    <mergeCell ref="Z2302:AB2302"/>
    <mergeCell ref="B2301:C2301"/>
    <mergeCell ref="H2301:I2301"/>
    <mergeCell ref="J2301:M2301"/>
    <mergeCell ref="O2301:R2301"/>
    <mergeCell ref="T2301:X2301"/>
    <mergeCell ref="Z2301:AB2301"/>
    <mergeCell ref="B2300:C2300"/>
    <mergeCell ref="H2300:I2300"/>
    <mergeCell ref="J2300:M2300"/>
    <mergeCell ref="O2300:R2300"/>
    <mergeCell ref="T2300:X2300"/>
    <mergeCell ref="Z2300:AB2300"/>
    <mergeCell ref="B2299:C2299"/>
    <mergeCell ref="H2299:I2299"/>
    <mergeCell ref="J2299:M2299"/>
    <mergeCell ref="O2299:R2299"/>
    <mergeCell ref="T2299:X2299"/>
    <mergeCell ref="Z2299:AB2299"/>
    <mergeCell ref="B2298:C2298"/>
    <mergeCell ref="H2298:I2298"/>
    <mergeCell ref="J2298:M2298"/>
    <mergeCell ref="O2298:R2298"/>
    <mergeCell ref="T2298:X2298"/>
    <mergeCell ref="Z2298:AB2298"/>
    <mergeCell ref="B2297:C2297"/>
    <mergeCell ref="H2297:I2297"/>
    <mergeCell ref="J2297:M2297"/>
    <mergeCell ref="O2297:R2297"/>
    <mergeCell ref="T2297:X2297"/>
    <mergeCell ref="Z2297:AB2297"/>
    <mergeCell ref="B2296:C2296"/>
    <mergeCell ref="H2296:I2296"/>
    <mergeCell ref="J2296:M2296"/>
    <mergeCell ref="O2296:R2296"/>
    <mergeCell ref="T2296:X2296"/>
    <mergeCell ref="Z2296:AB2296"/>
    <mergeCell ref="B2295:C2295"/>
    <mergeCell ref="H2295:I2295"/>
    <mergeCell ref="J2295:M2295"/>
    <mergeCell ref="O2295:R2295"/>
    <mergeCell ref="T2295:X2295"/>
    <mergeCell ref="Z2295:AB2295"/>
    <mergeCell ref="B2294:C2294"/>
    <mergeCell ref="H2294:I2294"/>
    <mergeCell ref="J2294:M2294"/>
    <mergeCell ref="O2294:R2294"/>
    <mergeCell ref="T2294:X2294"/>
    <mergeCell ref="Z2294:AB2294"/>
    <mergeCell ref="B2293:C2293"/>
    <mergeCell ref="H2293:I2293"/>
    <mergeCell ref="J2293:M2293"/>
    <mergeCell ref="O2293:R2293"/>
    <mergeCell ref="T2293:X2293"/>
    <mergeCell ref="Z2293:AB2293"/>
    <mergeCell ref="B2292:C2292"/>
    <mergeCell ref="H2292:I2292"/>
    <mergeCell ref="J2292:M2292"/>
    <mergeCell ref="O2292:R2292"/>
    <mergeCell ref="T2292:X2292"/>
    <mergeCell ref="Z2292:AB2292"/>
    <mergeCell ref="B2291:C2291"/>
    <mergeCell ref="H2291:I2291"/>
    <mergeCell ref="J2291:M2291"/>
    <mergeCell ref="O2291:R2291"/>
    <mergeCell ref="T2291:X2291"/>
    <mergeCell ref="Z2291:AB2291"/>
    <mergeCell ref="B2290:C2290"/>
    <mergeCell ref="H2290:I2290"/>
    <mergeCell ref="J2290:M2290"/>
    <mergeCell ref="O2290:R2290"/>
    <mergeCell ref="T2290:X2290"/>
    <mergeCell ref="Z2290:AB2290"/>
    <mergeCell ref="B2289:C2289"/>
    <mergeCell ref="H2289:I2289"/>
    <mergeCell ref="J2289:M2289"/>
    <mergeCell ref="O2289:R2289"/>
    <mergeCell ref="T2289:X2289"/>
    <mergeCell ref="Z2289:AB2289"/>
    <mergeCell ref="B2288:C2288"/>
    <mergeCell ref="H2288:I2288"/>
    <mergeCell ref="J2288:M2288"/>
    <mergeCell ref="O2288:R2288"/>
    <mergeCell ref="T2288:X2288"/>
    <mergeCell ref="Z2288:AB2288"/>
    <mergeCell ref="B2287:C2287"/>
    <mergeCell ref="H2287:I2287"/>
    <mergeCell ref="J2287:M2287"/>
    <mergeCell ref="O2287:R2287"/>
    <mergeCell ref="T2287:X2287"/>
    <mergeCell ref="Z2287:AB2287"/>
    <mergeCell ref="B2286:C2286"/>
    <mergeCell ref="H2286:I2286"/>
    <mergeCell ref="J2286:M2286"/>
    <mergeCell ref="O2286:R2286"/>
    <mergeCell ref="T2286:X2286"/>
    <mergeCell ref="Z2286:AB2286"/>
    <mergeCell ref="B2285:C2285"/>
    <mergeCell ref="H2285:I2285"/>
    <mergeCell ref="J2285:M2285"/>
    <mergeCell ref="O2285:R2285"/>
    <mergeCell ref="T2285:X2285"/>
    <mergeCell ref="Z2285:AB2285"/>
    <mergeCell ref="B2284:C2284"/>
    <mergeCell ref="H2284:I2284"/>
    <mergeCell ref="J2284:M2284"/>
    <mergeCell ref="O2284:R2284"/>
    <mergeCell ref="T2284:X2284"/>
    <mergeCell ref="Z2284:AB2284"/>
    <mergeCell ref="B2283:C2283"/>
    <mergeCell ref="H2283:I2283"/>
    <mergeCell ref="J2283:M2283"/>
    <mergeCell ref="O2283:R2283"/>
    <mergeCell ref="T2283:X2283"/>
    <mergeCell ref="Z2283:AB2283"/>
    <mergeCell ref="B2282:C2282"/>
    <mergeCell ref="H2282:I2282"/>
    <mergeCell ref="J2282:M2282"/>
    <mergeCell ref="O2282:R2282"/>
    <mergeCell ref="T2282:X2282"/>
    <mergeCell ref="Z2282:AB2282"/>
    <mergeCell ref="B2281:C2281"/>
    <mergeCell ref="H2281:I2281"/>
    <mergeCell ref="J2281:M2281"/>
    <mergeCell ref="O2281:R2281"/>
    <mergeCell ref="T2281:X2281"/>
    <mergeCell ref="Z2281:AB2281"/>
    <mergeCell ref="B2280:C2280"/>
    <mergeCell ref="H2280:I2280"/>
    <mergeCell ref="J2280:M2280"/>
    <mergeCell ref="O2280:R2280"/>
    <mergeCell ref="T2280:X2280"/>
    <mergeCell ref="Z2280:AB2280"/>
    <mergeCell ref="B2279:C2279"/>
    <mergeCell ref="H2279:I2279"/>
    <mergeCell ref="J2279:M2279"/>
    <mergeCell ref="O2279:R2279"/>
    <mergeCell ref="T2279:X2279"/>
    <mergeCell ref="Z2279:AB2279"/>
    <mergeCell ref="B2278:C2278"/>
    <mergeCell ref="H2278:I2278"/>
    <mergeCell ref="J2278:M2278"/>
    <mergeCell ref="O2278:R2278"/>
    <mergeCell ref="T2278:X2278"/>
    <mergeCell ref="Z2278:AB2278"/>
    <mergeCell ref="B2277:C2277"/>
    <mergeCell ref="H2277:I2277"/>
    <mergeCell ref="J2277:M2277"/>
    <mergeCell ref="O2277:R2277"/>
    <mergeCell ref="T2277:X2277"/>
    <mergeCell ref="Z2277:AB2277"/>
    <mergeCell ref="B2276:C2276"/>
    <mergeCell ref="H2276:I2276"/>
    <mergeCell ref="J2276:M2276"/>
    <mergeCell ref="O2276:R2276"/>
    <mergeCell ref="T2276:X2276"/>
    <mergeCell ref="Z2276:AB2276"/>
    <mergeCell ref="B2275:C2275"/>
    <mergeCell ref="H2275:I2275"/>
    <mergeCell ref="J2275:M2275"/>
    <mergeCell ref="O2275:R2275"/>
    <mergeCell ref="T2275:X2275"/>
    <mergeCell ref="Z2275:AB2275"/>
    <mergeCell ref="B2274:C2274"/>
    <mergeCell ref="H2274:I2274"/>
    <mergeCell ref="J2274:M2274"/>
    <mergeCell ref="O2274:R2274"/>
    <mergeCell ref="T2274:X2274"/>
    <mergeCell ref="Z2274:AB2274"/>
    <mergeCell ref="B2273:F2273"/>
    <mergeCell ref="H2273:I2273"/>
    <mergeCell ref="J2273:M2273"/>
    <mergeCell ref="O2273:R2273"/>
    <mergeCell ref="T2273:X2273"/>
    <mergeCell ref="Z2273:AB2273"/>
    <mergeCell ref="B2272:C2272"/>
    <mergeCell ref="H2272:I2272"/>
    <mergeCell ref="J2272:M2272"/>
    <mergeCell ref="O2272:R2272"/>
    <mergeCell ref="T2272:X2272"/>
    <mergeCell ref="Z2272:AB2272"/>
    <mergeCell ref="B2271:C2271"/>
    <mergeCell ref="H2271:I2271"/>
    <mergeCell ref="J2271:M2271"/>
    <mergeCell ref="O2271:R2271"/>
    <mergeCell ref="T2271:X2271"/>
    <mergeCell ref="Z2271:AB2271"/>
    <mergeCell ref="B2270:C2270"/>
    <mergeCell ref="H2270:I2270"/>
    <mergeCell ref="J2270:M2270"/>
    <mergeCell ref="O2270:R2270"/>
    <mergeCell ref="T2270:X2270"/>
    <mergeCell ref="Z2270:AB2270"/>
    <mergeCell ref="B2269:C2269"/>
    <mergeCell ref="H2269:I2269"/>
    <mergeCell ref="J2269:M2269"/>
    <mergeCell ref="O2269:R2269"/>
    <mergeCell ref="T2269:X2269"/>
    <mergeCell ref="Z2269:AB2269"/>
    <mergeCell ref="B2268:C2268"/>
    <mergeCell ref="H2268:I2268"/>
    <mergeCell ref="J2268:M2268"/>
    <mergeCell ref="O2268:R2268"/>
    <mergeCell ref="T2268:X2268"/>
    <mergeCell ref="Z2268:AB2268"/>
    <mergeCell ref="B2267:C2267"/>
    <mergeCell ref="H2267:I2267"/>
    <mergeCell ref="J2267:M2267"/>
    <mergeCell ref="O2267:R2267"/>
    <mergeCell ref="T2267:X2267"/>
    <mergeCell ref="Z2267:AB2267"/>
    <mergeCell ref="B2266:C2266"/>
    <mergeCell ref="H2266:I2266"/>
    <mergeCell ref="J2266:M2266"/>
    <mergeCell ref="O2266:R2266"/>
    <mergeCell ref="T2266:X2266"/>
    <mergeCell ref="Z2266:AB2266"/>
    <mergeCell ref="B2265:C2265"/>
    <mergeCell ref="H2265:I2265"/>
    <mergeCell ref="J2265:M2265"/>
    <mergeCell ref="O2265:R2265"/>
    <mergeCell ref="T2265:X2265"/>
    <mergeCell ref="Z2265:AB2265"/>
    <mergeCell ref="B2264:C2264"/>
    <mergeCell ref="H2264:I2264"/>
    <mergeCell ref="J2264:M2264"/>
    <mergeCell ref="O2264:R2264"/>
    <mergeCell ref="T2264:X2264"/>
    <mergeCell ref="Z2264:AB2264"/>
    <mergeCell ref="B2263:C2263"/>
    <mergeCell ref="H2263:I2263"/>
    <mergeCell ref="J2263:M2263"/>
    <mergeCell ref="O2263:R2263"/>
    <mergeCell ref="T2263:X2263"/>
    <mergeCell ref="Z2263:AB2263"/>
    <mergeCell ref="B2262:C2262"/>
    <mergeCell ref="H2262:I2262"/>
    <mergeCell ref="J2262:M2262"/>
    <mergeCell ref="O2262:R2262"/>
    <mergeCell ref="T2262:X2262"/>
    <mergeCell ref="Z2262:AB2262"/>
    <mergeCell ref="B2261:C2261"/>
    <mergeCell ref="H2261:I2261"/>
    <mergeCell ref="J2261:M2261"/>
    <mergeCell ref="O2261:R2261"/>
    <mergeCell ref="T2261:X2261"/>
    <mergeCell ref="Z2261:AB2261"/>
    <mergeCell ref="B2260:C2260"/>
    <mergeCell ref="H2260:I2260"/>
    <mergeCell ref="J2260:M2260"/>
    <mergeCell ref="O2260:R2260"/>
    <mergeCell ref="T2260:X2260"/>
    <mergeCell ref="Z2260:AB2260"/>
    <mergeCell ref="B2259:C2259"/>
    <mergeCell ref="H2259:I2259"/>
    <mergeCell ref="J2259:M2259"/>
    <mergeCell ref="O2259:R2259"/>
    <mergeCell ref="T2259:X2259"/>
    <mergeCell ref="Z2259:AB2259"/>
    <mergeCell ref="B2258:C2258"/>
    <mergeCell ref="H2258:I2258"/>
    <mergeCell ref="J2258:M2258"/>
    <mergeCell ref="O2258:R2258"/>
    <mergeCell ref="T2258:X2258"/>
    <mergeCell ref="Z2258:AB2258"/>
    <mergeCell ref="B2257:C2257"/>
    <mergeCell ref="H2257:I2257"/>
    <mergeCell ref="J2257:M2257"/>
    <mergeCell ref="O2257:R2257"/>
    <mergeCell ref="T2257:X2257"/>
    <mergeCell ref="Z2257:AB2257"/>
    <mergeCell ref="B2256:C2256"/>
    <mergeCell ref="H2256:I2256"/>
    <mergeCell ref="J2256:M2256"/>
    <mergeCell ref="O2256:R2256"/>
    <mergeCell ref="T2256:X2256"/>
    <mergeCell ref="Z2256:AB2256"/>
    <mergeCell ref="B2255:C2255"/>
    <mergeCell ref="H2255:I2255"/>
    <mergeCell ref="J2255:M2255"/>
    <mergeCell ref="O2255:R2255"/>
    <mergeCell ref="T2255:X2255"/>
    <mergeCell ref="Z2255:AB2255"/>
    <mergeCell ref="B2254:C2254"/>
    <mergeCell ref="H2254:I2254"/>
    <mergeCell ref="J2254:M2254"/>
    <mergeCell ref="O2254:R2254"/>
    <mergeCell ref="T2254:X2254"/>
    <mergeCell ref="Z2254:AB2254"/>
    <mergeCell ref="B2253:C2253"/>
    <mergeCell ref="H2253:I2253"/>
    <mergeCell ref="J2253:M2253"/>
    <mergeCell ref="O2253:R2253"/>
    <mergeCell ref="T2253:X2253"/>
    <mergeCell ref="Z2253:AB2253"/>
    <mergeCell ref="B2252:C2252"/>
    <mergeCell ref="H2252:I2252"/>
    <mergeCell ref="J2252:M2252"/>
    <mergeCell ref="O2252:R2252"/>
    <mergeCell ref="T2252:X2252"/>
    <mergeCell ref="Z2252:AB2252"/>
    <mergeCell ref="B2251:C2251"/>
    <mergeCell ref="H2251:I2251"/>
    <mergeCell ref="J2251:M2251"/>
    <mergeCell ref="O2251:R2251"/>
    <mergeCell ref="T2251:X2251"/>
    <mergeCell ref="Z2251:AB2251"/>
    <mergeCell ref="B2250:C2250"/>
    <mergeCell ref="H2250:I2250"/>
    <mergeCell ref="J2250:M2250"/>
    <mergeCell ref="O2250:R2250"/>
    <mergeCell ref="T2250:X2250"/>
    <mergeCell ref="Z2250:AB2250"/>
    <mergeCell ref="B2249:C2249"/>
    <mergeCell ref="H2249:I2249"/>
    <mergeCell ref="J2249:M2249"/>
    <mergeCell ref="O2249:R2249"/>
    <mergeCell ref="T2249:X2249"/>
    <mergeCell ref="Z2249:AB2249"/>
    <mergeCell ref="B2248:C2248"/>
    <mergeCell ref="H2248:I2248"/>
    <mergeCell ref="J2248:M2248"/>
    <mergeCell ref="O2248:R2248"/>
    <mergeCell ref="T2248:X2248"/>
    <mergeCell ref="Z2248:AB2248"/>
    <mergeCell ref="B2247:C2247"/>
    <mergeCell ref="H2247:I2247"/>
    <mergeCell ref="J2247:M2247"/>
    <mergeCell ref="O2247:R2247"/>
    <mergeCell ref="T2247:X2247"/>
    <mergeCell ref="Z2247:AB2247"/>
    <mergeCell ref="B2246:C2246"/>
    <mergeCell ref="H2246:I2246"/>
    <mergeCell ref="J2246:M2246"/>
    <mergeCell ref="O2246:R2246"/>
    <mergeCell ref="T2246:X2246"/>
    <mergeCell ref="Z2246:AB2246"/>
    <mergeCell ref="B2245:C2245"/>
    <mergeCell ref="H2245:I2245"/>
    <mergeCell ref="J2245:M2245"/>
    <mergeCell ref="O2245:R2245"/>
    <mergeCell ref="T2245:X2245"/>
    <mergeCell ref="Z2245:AB2245"/>
    <mergeCell ref="B2244:C2244"/>
    <mergeCell ref="H2244:I2244"/>
    <mergeCell ref="J2244:M2244"/>
    <mergeCell ref="O2244:R2244"/>
    <mergeCell ref="T2244:X2244"/>
    <mergeCell ref="Z2244:AB2244"/>
    <mergeCell ref="B2243:C2243"/>
    <mergeCell ref="H2243:I2243"/>
    <mergeCell ref="J2243:M2243"/>
    <mergeCell ref="O2243:R2243"/>
    <mergeCell ref="T2243:X2243"/>
    <mergeCell ref="Z2243:AB2243"/>
    <mergeCell ref="B2242:C2242"/>
    <mergeCell ref="H2242:I2242"/>
    <mergeCell ref="J2242:M2242"/>
    <mergeCell ref="O2242:R2242"/>
    <mergeCell ref="T2242:X2242"/>
    <mergeCell ref="Z2242:AB2242"/>
    <mergeCell ref="B2241:C2241"/>
    <mergeCell ref="H2241:I2241"/>
    <mergeCell ref="J2241:M2241"/>
    <mergeCell ref="O2241:R2241"/>
    <mergeCell ref="T2241:X2241"/>
    <mergeCell ref="Z2241:AB2241"/>
    <mergeCell ref="B2240:C2240"/>
    <mergeCell ref="H2240:I2240"/>
    <mergeCell ref="J2240:M2240"/>
    <mergeCell ref="O2240:R2240"/>
    <mergeCell ref="T2240:X2240"/>
    <mergeCell ref="Z2240:AB2240"/>
    <mergeCell ref="B2239:C2239"/>
    <mergeCell ref="H2239:I2239"/>
    <mergeCell ref="J2239:M2239"/>
    <mergeCell ref="O2239:R2239"/>
    <mergeCell ref="T2239:X2239"/>
    <mergeCell ref="Z2239:AB2239"/>
    <mergeCell ref="B2238:C2238"/>
    <mergeCell ref="H2238:I2238"/>
    <mergeCell ref="J2238:M2238"/>
    <mergeCell ref="O2238:R2238"/>
    <mergeCell ref="T2238:X2238"/>
    <mergeCell ref="Z2238:AB2238"/>
    <mergeCell ref="B2237:C2237"/>
    <mergeCell ref="H2237:I2237"/>
    <mergeCell ref="J2237:M2237"/>
    <mergeCell ref="O2237:R2237"/>
    <mergeCell ref="T2237:X2237"/>
    <mergeCell ref="Z2237:AB2237"/>
    <mergeCell ref="B2236:C2236"/>
    <mergeCell ref="H2236:I2236"/>
    <mergeCell ref="J2236:M2236"/>
    <mergeCell ref="O2236:R2236"/>
    <mergeCell ref="T2236:X2236"/>
    <mergeCell ref="Z2236:AB2236"/>
    <mergeCell ref="B2235:C2235"/>
    <mergeCell ref="H2235:I2235"/>
    <mergeCell ref="J2235:M2235"/>
    <mergeCell ref="O2235:R2235"/>
    <mergeCell ref="T2235:X2235"/>
    <mergeCell ref="Z2235:AB2235"/>
    <mergeCell ref="B2234:C2234"/>
    <mergeCell ref="H2234:I2234"/>
    <mergeCell ref="J2234:M2234"/>
    <mergeCell ref="O2234:R2234"/>
    <mergeCell ref="T2234:X2234"/>
    <mergeCell ref="Z2234:AB2234"/>
    <mergeCell ref="B2233:C2233"/>
    <mergeCell ref="H2233:I2233"/>
    <mergeCell ref="J2233:M2233"/>
    <mergeCell ref="O2233:R2233"/>
    <mergeCell ref="T2233:X2233"/>
    <mergeCell ref="Z2233:AB2233"/>
    <mergeCell ref="B2232:C2232"/>
    <mergeCell ref="H2232:I2232"/>
    <mergeCell ref="J2232:M2232"/>
    <mergeCell ref="O2232:R2232"/>
    <mergeCell ref="T2232:X2232"/>
    <mergeCell ref="Z2232:AB2232"/>
    <mergeCell ref="B2231:C2231"/>
    <mergeCell ref="H2231:I2231"/>
    <mergeCell ref="J2231:M2231"/>
    <mergeCell ref="O2231:R2231"/>
    <mergeCell ref="T2231:X2231"/>
    <mergeCell ref="Z2231:AB2231"/>
    <mergeCell ref="B2230:C2230"/>
    <mergeCell ref="H2230:I2230"/>
    <mergeCell ref="J2230:M2230"/>
    <mergeCell ref="O2230:R2230"/>
    <mergeCell ref="T2230:X2230"/>
    <mergeCell ref="Z2230:AB2230"/>
    <mergeCell ref="B2229:C2229"/>
    <mergeCell ref="H2229:I2229"/>
    <mergeCell ref="J2229:M2229"/>
    <mergeCell ref="O2229:R2229"/>
    <mergeCell ref="T2229:X2229"/>
    <mergeCell ref="Z2229:AB2229"/>
    <mergeCell ref="B2228:C2228"/>
    <mergeCell ref="H2228:I2228"/>
    <mergeCell ref="J2228:M2228"/>
    <mergeCell ref="O2228:R2228"/>
    <mergeCell ref="T2228:X2228"/>
    <mergeCell ref="Z2228:AB2228"/>
    <mergeCell ref="B2227:C2227"/>
    <mergeCell ref="H2227:I2227"/>
    <mergeCell ref="J2227:M2227"/>
    <mergeCell ref="O2227:R2227"/>
    <mergeCell ref="T2227:X2227"/>
    <mergeCell ref="Z2227:AB2227"/>
    <mergeCell ref="B2226:C2226"/>
    <mergeCell ref="H2226:I2226"/>
    <mergeCell ref="J2226:M2226"/>
    <mergeCell ref="O2226:R2226"/>
    <mergeCell ref="T2226:X2226"/>
    <mergeCell ref="Z2226:AB2226"/>
    <mergeCell ref="B2225:C2225"/>
    <mergeCell ref="H2225:I2225"/>
    <mergeCell ref="J2225:M2225"/>
    <mergeCell ref="O2225:R2225"/>
    <mergeCell ref="T2225:X2225"/>
    <mergeCell ref="Z2225:AB2225"/>
    <mergeCell ref="B2224:C2224"/>
    <mergeCell ref="H2224:I2224"/>
    <mergeCell ref="J2224:M2224"/>
    <mergeCell ref="O2224:R2224"/>
    <mergeCell ref="T2224:X2224"/>
    <mergeCell ref="Z2224:AB2224"/>
    <mergeCell ref="B2223:C2223"/>
    <mergeCell ref="H2223:I2223"/>
    <mergeCell ref="J2223:M2223"/>
    <mergeCell ref="O2223:R2223"/>
    <mergeCell ref="T2223:X2223"/>
    <mergeCell ref="Z2223:AB2223"/>
    <mergeCell ref="B2222:C2222"/>
    <mergeCell ref="H2222:I2222"/>
    <mergeCell ref="J2222:M2222"/>
    <mergeCell ref="O2222:R2222"/>
    <mergeCell ref="T2222:X2222"/>
    <mergeCell ref="Z2222:AB2222"/>
    <mergeCell ref="B2221:C2221"/>
    <mergeCell ref="H2221:I2221"/>
    <mergeCell ref="J2221:M2221"/>
    <mergeCell ref="O2221:R2221"/>
    <mergeCell ref="T2221:X2221"/>
    <mergeCell ref="Z2221:AB2221"/>
    <mergeCell ref="B2220:C2220"/>
    <mergeCell ref="H2220:I2220"/>
    <mergeCell ref="J2220:M2220"/>
    <mergeCell ref="O2220:R2220"/>
    <mergeCell ref="T2220:X2220"/>
    <mergeCell ref="Z2220:AB2220"/>
    <mergeCell ref="B2219:C2219"/>
    <mergeCell ref="H2219:I2219"/>
    <mergeCell ref="J2219:M2219"/>
    <mergeCell ref="O2219:R2219"/>
    <mergeCell ref="T2219:X2219"/>
    <mergeCell ref="Z2219:AB2219"/>
    <mergeCell ref="B2218:C2218"/>
    <mergeCell ref="H2218:I2218"/>
    <mergeCell ref="J2218:M2218"/>
    <mergeCell ref="O2218:R2218"/>
    <mergeCell ref="T2218:X2218"/>
    <mergeCell ref="Z2218:AB2218"/>
    <mergeCell ref="B2217:C2217"/>
    <mergeCell ref="H2217:I2217"/>
    <mergeCell ref="J2217:M2217"/>
    <mergeCell ref="O2217:R2217"/>
    <mergeCell ref="T2217:X2217"/>
    <mergeCell ref="Z2217:AB2217"/>
    <mergeCell ref="B2216:C2216"/>
    <mergeCell ref="H2216:I2216"/>
    <mergeCell ref="J2216:M2216"/>
    <mergeCell ref="O2216:R2216"/>
    <mergeCell ref="T2216:X2216"/>
    <mergeCell ref="Z2216:AB2216"/>
    <mergeCell ref="B2215:C2215"/>
    <mergeCell ref="H2215:I2215"/>
    <mergeCell ref="J2215:M2215"/>
    <mergeCell ref="O2215:R2215"/>
    <mergeCell ref="T2215:X2215"/>
    <mergeCell ref="Z2215:AB2215"/>
    <mergeCell ref="B2214:C2214"/>
    <mergeCell ref="H2214:I2214"/>
    <mergeCell ref="J2214:M2214"/>
    <mergeCell ref="O2214:R2214"/>
    <mergeCell ref="T2214:X2214"/>
    <mergeCell ref="Z2214:AB2214"/>
    <mergeCell ref="B2213:C2213"/>
    <mergeCell ref="H2213:I2213"/>
    <mergeCell ref="J2213:M2213"/>
    <mergeCell ref="O2213:R2213"/>
    <mergeCell ref="T2213:X2213"/>
    <mergeCell ref="Z2213:AB2213"/>
    <mergeCell ref="B2212:C2212"/>
    <mergeCell ref="H2212:I2212"/>
    <mergeCell ref="J2212:M2212"/>
    <mergeCell ref="O2212:R2212"/>
    <mergeCell ref="T2212:X2212"/>
    <mergeCell ref="Z2212:AB2212"/>
    <mergeCell ref="B2211:C2211"/>
    <mergeCell ref="H2211:I2211"/>
    <mergeCell ref="J2211:M2211"/>
    <mergeCell ref="O2211:R2211"/>
    <mergeCell ref="T2211:X2211"/>
    <mergeCell ref="Z2211:AB2211"/>
    <mergeCell ref="B2210:C2210"/>
    <mergeCell ref="H2210:I2210"/>
    <mergeCell ref="J2210:M2210"/>
    <mergeCell ref="O2210:R2210"/>
    <mergeCell ref="T2210:X2210"/>
    <mergeCell ref="Z2210:AB2210"/>
    <mergeCell ref="B2209:C2209"/>
    <mergeCell ref="H2209:I2209"/>
    <mergeCell ref="J2209:M2209"/>
    <mergeCell ref="O2209:R2209"/>
    <mergeCell ref="T2209:X2209"/>
    <mergeCell ref="Z2209:AB2209"/>
    <mergeCell ref="B2208:C2208"/>
    <mergeCell ref="H2208:I2208"/>
    <mergeCell ref="J2208:M2208"/>
    <mergeCell ref="O2208:R2208"/>
    <mergeCell ref="T2208:X2208"/>
    <mergeCell ref="Z2208:AB2208"/>
    <mergeCell ref="B2207:C2207"/>
    <mergeCell ref="H2207:I2207"/>
    <mergeCell ref="J2207:M2207"/>
    <mergeCell ref="O2207:R2207"/>
    <mergeCell ref="T2207:X2207"/>
    <mergeCell ref="Z2207:AB2207"/>
    <mergeCell ref="B2206:C2206"/>
    <mergeCell ref="H2206:I2206"/>
    <mergeCell ref="J2206:M2206"/>
    <mergeCell ref="O2206:R2206"/>
    <mergeCell ref="T2206:X2206"/>
    <mergeCell ref="Z2206:AB2206"/>
    <mergeCell ref="B2205:C2205"/>
    <mergeCell ref="H2205:I2205"/>
    <mergeCell ref="J2205:M2205"/>
    <mergeCell ref="O2205:R2205"/>
    <mergeCell ref="T2205:X2205"/>
    <mergeCell ref="Z2205:AB2205"/>
    <mergeCell ref="B2204:C2204"/>
    <mergeCell ref="H2204:I2204"/>
    <mergeCell ref="J2204:M2204"/>
    <mergeCell ref="O2204:R2204"/>
    <mergeCell ref="T2204:X2204"/>
    <mergeCell ref="Z2204:AB2204"/>
    <mergeCell ref="B2203:C2203"/>
    <mergeCell ref="H2203:I2203"/>
    <mergeCell ref="J2203:M2203"/>
    <mergeCell ref="O2203:R2203"/>
    <mergeCell ref="T2203:X2203"/>
    <mergeCell ref="Z2203:AB2203"/>
    <mergeCell ref="B2202:C2202"/>
    <mergeCell ref="H2202:I2202"/>
    <mergeCell ref="J2202:M2202"/>
    <mergeCell ref="O2202:R2202"/>
    <mergeCell ref="T2202:X2202"/>
    <mergeCell ref="Z2202:AB2202"/>
    <mergeCell ref="B2201:C2201"/>
    <mergeCell ref="H2201:I2201"/>
    <mergeCell ref="J2201:M2201"/>
    <mergeCell ref="O2201:R2201"/>
    <mergeCell ref="T2201:X2201"/>
    <mergeCell ref="Z2201:AB2201"/>
    <mergeCell ref="B2200:C2200"/>
    <mergeCell ref="H2200:I2200"/>
    <mergeCell ref="J2200:M2200"/>
    <mergeCell ref="O2200:R2200"/>
    <mergeCell ref="T2200:X2200"/>
    <mergeCell ref="Z2200:AB2200"/>
    <mergeCell ref="B2199:C2199"/>
    <mergeCell ref="H2199:I2199"/>
    <mergeCell ref="J2199:M2199"/>
    <mergeCell ref="O2199:R2199"/>
    <mergeCell ref="T2199:X2199"/>
    <mergeCell ref="Z2199:AB2199"/>
    <mergeCell ref="B2198:C2198"/>
    <mergeCell ref="H2198:I2198"/>
    <mergeCell ref="J2198:M2198"/>
    <mergeCell ref="O2198:R2198"/>
    <mergeCell ref="T2198:X2198"/>
    <mergeCell ref="Z2198:AB2198"/>
    <mergeCell ref="B2197:C2197"/>
    <mergeCell ref="H2197:I2197"/>
    <mergeCell ref="J2197:M2197"/>
    <mergeCell ref="O2197:R2197"/>
    <mergeCell ref="T2197:X2197"/>
    <mergeCell ref="Z2197:AB2197"/>
    <mergeCell ref="B2196:C2196"/>
    <mergeCell ref="H2196:I2196"/>
    <mergeCell ref="J2196:M2196"/>
    <mergeCell ref="O2196:R2196"/>
    <mergeCell ref="T2196:X2196"/>
    <mergeCell ref="Z2196:AB2196"/>
    <mergeCell ref="B2195:C2195"/>
    <mergeCell ref="H2195:I2195"/>
    <mergeCell ref="J2195:M2195"/>
    <mergeCell ref="O2195:R2195"/>
    <mergeCell ref="T2195:X2195"/>
    <mergeCell ref="Z2195:AB2195"/>
    <mergeCell ref="B2194:C2194"/>
    <mergeCell ref="H2194:I2194"/>
    <mergeCell ref="J2194:M2194"/>
    <mergeCell ref="O2194:R2194"/>
    <mergeCell ref="T2194:X2194"/>
    <mergeCell ref="Z2194:AB2194"/>
    <mergeCell ref="B2193:C2193"/>
    <mergeCell ref="H2193:I2193"/>
    <mergeCell ref="J2193:M2193"/>
    <mergeCell ref="O2193:R2193"/>
    <mergeCell ref="T2193:X2193"/>
    <mergeCell ref="Z2193:AB2193"/>
    <mergeCell ref="B2192:C2192"/>
    <mergeCell ref="H2192:I2192"/>
    <mergeCell ref="J2192:M2192"/>
    <mergeCell ref="O2192:R2192"/>
    <mergeCell ref="T2192:X2192"/>
    <mergeCell ref="Z2192:AB2192"/>
    <mergeCell ref="B2191:C2191"/>
    <mergeCell ref="H2191:I2191"/>
    <mergeCell ref="J2191:M2191"/>
    <mergeCell ref="O2191:R2191"/>
    <mergeCell ref="T2191:X2191"/>
    <mergeCell ref="Z2191:AB2191"/>
    <mergeCell ref="B2190:C2190"/>
    <mergeCell ref="H2190:I2190"/>
    <mergeCell ref="J2190:M2190"/>
    <mergeCell ref="O2190:R2190"/>
    <mergeCell ref="T2190:X2190"/>
    <mergeCell ref="Z2190:AB2190"/>
    <mergeCell ref="B2189:C2189"/>
    <mergeCell ref="H2189:I2189"/>
    <mergeCell ref="J2189:M2189"/>
    <mergeCell ref="O2189:R2189"/>
    <mergeCell ref="T2189:X2189"/>
    <mergeCell ref="Z2189:AB2189"/>
    <mergeCell ref="B2188:C2188"/>
    <mergeCell ref="H2188:I2188"/>
    <mergeCell ref="J2188:M2188"/>
    <mergeCell ref="O2188:R2188"/>
    <mergeCell ref="T2188:X2188"/>
    <mergeCell ref="Z2188:AB2188"/>
    <mergeCell ref="B2187:C2187"/>
    <mergeCell ref="H2187:I2187"/>
    <mergeCell ref="J2187:M2187"/>
    <mergeCell ref="O2187:R2187"/>
    <mergeCell ref="T2187:X2187"/>
    <mergeCell ref="Z2187:AB2187"/>
    <mergeCell ref="B2186:C2186"/>
    <mergeCell ref="H2186:I2186"/>
    <mergeCell ref="J2186:M2186"/>
    <mergeCell ref="O2186:R2186"/>
    <mergeCell ref="T2186:X2186"/>
    <mergeCell ref="Z2186:AB2186"/>
    <mergeCell ref="B2185:C2185"/>
    <mergeCell ref="H2185:I2185"/>
    <mergeCell ref="J2185:M2185"/>
    <mergeCell ref="O2185:R2185"/>
    <mergeCell ref="T2185:X2185"/>
    <mergeCell ref="Z2185:AB2185"/>
    <mergeCell ref="B2184:C2184"/>
    <mergeCell ref="H2184:I2184"/>
    <mergeCell ref="J2184:M2184"/>
    <mergeCell ref="O2184:R2184"/>
    <mergeCell ref="T2184:X2184"/>
    <mergeCell ref="Z2184:AB2184"/>
    <mergeCell ref="B2183:C2183"/>
    <mergeCell ref="H2183:I2183"/>
    <mergeCell ref="J2183:M2183"/>
    <mergeCell ref="O2183:R2183"/>
    <mergeCell ref="T2183:X2183"/>
    <mergeCell ref="Z2183:AB2183"/>
    <mergeCell ref="B2182:C2182"/>
    <mergeCell ref="H2182:I2182"/>
    <mergeCell ref="J2182:M2182"/>
    <mergeCell ref="O2182:R2182"/>
    <mergeCell ref="T2182:X2182"/>
    <mergeCell ref="Z2182:AB2182"/>
    <mergeCell ref="B2181:C2181"/>
    <mergeCell ref="H2181:I2181"/>
    <mergeCell ref="J2181:M2181"/>
    <mergeCell ref="O2181:R2181"/>
    <mergeCell ref="T2181:X2181"/>
    <mergeCell ref="Z2181:AB2181"/>
    <mergeCell ref="B2180:C2180"/>
    <mergeCell ref="H2180:I2180"/>
    <mergeCell ref="J2180:M2180"/>
    <mergeCell ref="O2180:R2180"/>
    <mergeCell ref="T2180:X2180"/>
    <mergeCell ref="Z2180:AB2180"/>
    <mergeCell ref="B2179:C2179"/>
    <mergeCell ref="H2179:I2179"/>
    <mergeCell ref="J2179:M2179"/>
    <mergeCell ref="O2179:R2179"/>
    <mergeCell ref="T2179:X2179"/>
    <mergeCell ref="Z2179:AB2179"/>
    <mergeCell ref="B2178:C2178"/>
    <mergeCell ref="H2178:I2178"/>
    <mergeCell ref="J2178:M2178"/>
    <mergeCell ref="O2178:R2178"/>
    <mergeCell ref="T2178:X2178"/>
    <mergeCell ref="Z2178:AB2178"/>
    <mergeCell ref="B2177:C2177"/>
    <mergeCell ref="H2177:I2177"/>
    <mergeCell ref="J2177:M2177"/>
    <mergeCell ref="O2177:R2177"/>
    <mergeCell ref="T2177:X2177"/>
    <mergeCell ref="Z2177:AB2177"/>
    <mergeCell ref="B2176:C2176"/>
    <mergeCell ref="H2176:I2176"/>
    <mergeCell ref="J2176:M2176"/>
    <mergeCell ref="O2176:R2176"/>
    <mergeCell ref="T2176:X2176"/>
    <mergeCell ref="Z2176:AB2176"/>
    <mergeCell ref="B2175:C2175"/>
    <mergeCell ref="H2175:I2175"/>
    <mergeCell ref="J2175:M2175"/>
    <mergeCell ref="O2175:R2175"/>
    <mergeCell ref="T2175:X2175"/>
    <mergeCell ref="Z2175:AB2175"/>
    <mergeCell ref="B2174:C2174"/>
    <mergeCell ref="H2174:I2174"/>
    <mergeCell ref="J2174:M2174"/>
    <mergeCell ref="O2174:R2174"/>
    <mergeCell ref="T2174:X2174"/>
    <mergeCell ref="Z2174:AB2174"/>
    <mergeCell ref="B2173:C2173"/>
    <mergeCell ref="H2173:I2173"/>
    <mergeCell ref="J2173:M2173"/>
    <mergeCell ref="O2173:R2173"/>
    <mergeCell ref="T2173:X2173"/>
    <mergeCell ref="Z2173:AB2173"/>
    <mergeCell ref="B2172:C2172"/>
    <mergeCell ref="H2172:I2172"/>
    <mergeCell ref="J2172:M2172"/>
    <mergeCell ref="O2172:R2172"/>
    <mergeCell ref="T2172:X2172"/>
    <mergeCell ref="Z2172:AB2172"/>
    <mergeCell ref="B2171:C2171"/>
    <mergeCell ref="H2171:I2171"/>
    <mergeCell ref="J2171:M2171"/>
    <mergeCell ref="O2171:R2171"/>
    <mergeCell ref="T2171:X2171"/>
    <mergeCell ref="Z2171:AB2171"/>
    <mergeCell ref="B2170:C2170"/>
    <mergeCell ref="H2170:I2170"/>
    <mergeCell ref="J2170:M2170"/>
    <mergeCell ref="O2170:R2170"/>
    <mergeCell ref="T2170:X2170"/>
    <mergeCell ref="Z2170:AB2170"/>
    <mergeCell ref="B2169:C2169"/>
    <mergeCell ref="H2169:I2169"/>
    <mergeCell ref="J2169:M2169"/>
    <mergeCell ref="O2169:R2169"/>
    <mergeCell ref="T2169:X2169"/>
    <mergeCell ref="Z2169:AB2169"/>
    <mergeCell ref="B2168:C2168"/>
    <mergeCell ref="H2168:I2168"/>
    <mergeCell ref="J2168:M2168"/>
    <mergeCell ref="O2168:R2168"/>
    <mergeCell ref="T2168:X2168"/>
    <mergeCell ref="Z2168:AB2168"/>
    <mergeCell ref="B2167:C2167"/>
    <mergeCell ref="H2167:I2167"/>
    <mergeCell ref="J2167:M2167"/>
    <mergeCell ref="O2167:R2167"/>
    <mergeCell ref="T2167:X2167"/>
    <mergeCell ref="Z2167:AB2167"/>
    <mergeCell ref="B2166:C2166"/>
    <mergeCell ref="H2166:I2166"/>
    <mergeCell ref="J2166:M2166"/>
    <mergeCell ref="O2166:R2166"/>
    <mergeCell ref="T2166:X2166"/>
    <mergeCell ref="Z2166:AB2166"/>
    <mergeCell ref="B2165:C2165"/>
    <mergeCell ref="H2165:I2165"/>
    <mergeCell ref="J2165:M2165"/>
    <mergeCell ref="O2165:R2165"/>
    <mergeCell ref="T2165:X2165"/>
    <mergeCell ref="Z2165:AB2165"/>
    <mergeCell ref="B2164:C2164"/>
    <mergeCell ref="H2164:I2164"/>
    <mergeCell ref="J2164:M2164"/>
    <mergeCell ref="O2164:R2164"/>
    <mergeCell ref="T2164:X2164"/>
    <mergeCell ref="Z2164:AB2164"/>
    <mergeCell ref="B2163:C2163"/>
    <mergeCell ref="H2163:I2163"/>
    <mergeCell ref="J2163:M2163"/>
    <mergeCell ref="O2163:R2163"/>
    <mergeCell ref="T2163:X2163"/>
    <mergeCell ref="Z2163:AB2163"/>
    <mergeCell ref="B2162:C2162"/>
    <mergeCell ref="H2162:I2162"/>
    <mergeCell ref="J2162:M2162"/>
    <mergeCell ref="O2162:R2162"/>
    <mergeCell ref="T2162:X2162"/>
    <mergeCell ref="Z2162:AB2162"/>
    <mergeCell ref="B2161:C2161"/>
    <mergeCell ref="H2161:I2161"/>
    <mergeCell ref="J2161:M2161"/>
    <mergeCell ref="O2161:R2161"/>
    <mergeCell ref="T2161:X2161"/>
    <mergeCell ref="Z2161:AB2161"/>
    <mergeCell ref="B2160:C2160"/>
    <mergeCell ref="H2160:I2160"/>
    <mergeCell ref="J2160:M2160"/>
    <mergeCell ref="O2160:R2160"/>
    <mergeCell ref="T2160:X2160"/>
    <mergeCell ref="Z2160:AB2160"/>
    <mergeCell ref="B2159:C2159"/>
    <mergeCell ref="H2159:I2159"/>
    <mergeCell ref="J2159:M2159"/>
    <mergeCell ref="O2159:R2159"/>
    <mergeCell ref="T2159:X2159"/>
    <mergeCell ref="Z2159:AB2159"/>
    <mergeCell ref="B2158:C2158"/>
    <mergeCell ref="H2158:I2158"/>
    <mergeCell ref="J2158:M2158"/>
    <mergeCell ref="O2158:R2158"/>
    <mergeCell ref="T2158:X2158"/>
    <mergeCell ref="Z2158:AB2158"/>
    <mergeCell ref="B2157:C2157"/>
    <mergeCell ref="H2157:I2157"/>
    <mergeCell ref="J2157:M2157"/>
    <mergeCell ref="O2157:R2157"/>
    <mergeCell ref="T2157:X2157"/>
    <mergeCell ref="Z2157:AB2157"/>
    <mergeCell ref="B2156:C2156"/>
    <mergeCell ref="H2156:I2156"/>
    <mergeCell ref="J2156:M2156"/>
    <mergeCell ref="O2156:R2156"/>
    <mergeCell ref="T2156:X2156"/>
    <mergeCell ref="Z2156:AB2156"/>
    <mergeCell ref="B2155:C2155"/>
    <mergeCell ref="H2155:I2155"/>
    <mergeCell ref="J2155:M2155"/>
    <mergeCell ref="O2155:R2155"/>
    <mergeCell ref="T2155:X2155"/>
    <mergeCell ref="Z2155:AB2155"/>
    <mergeCell ref="B2154:C2154"/>
    <mergeCell ref="H2154:I2154"/>
    <mergeCell ref="J2154:M2154"/>
    <mergeCell ref="O2154:R2154"/>
    <mergeCell ref="T2154:X2154"/>
    <mergeCell ref="Z2154:AB2154"/>
    <mergeCell ref="B2153:C2153"/>
    <mergeCell ref="H2153:I2153"/>
    <mergeCell ref="J2153:M2153"/>
    <mergeCell ref="O2153:R2153"/>
    <mergeCell ref="T2153:X2153"/>
    <mergeCell ref="Z2153:AB2153"/>
    <mergeCell ref="B2152:C2152"/>
    <mergeCell ref="H2152:I2152"/>
    <mergeCell ref="J2152:M2152"/>
    <mergeCell ref="O2152:R2152"/>
    <mergeCell ref="T2152:X2152"/>
    <mergeCell ref="Z2152:AB2152"/>
    <mergeCell ref="B2151:C2151"/>
    <mergeCell ref="H2151:I2151"/>
    <mergeCell ref="J2151:M2151"/>
    <mergeCell ref="O2151:R2151"/>
    <mergeCell ref="T2151:X2151"/>
    <mergeCell ref="Z2151:AB2151"/>
    <mergeCell ref="B2150:C2150"/>
    <mergeCell ref="H2150:I2150"/>
    <mergeCell ref="J2150:M2150"/>
    <mergeCell ref="O2150:R2150"/>
    <mergeCell ref="T2150:X2150"/>
    <mergeCell ref="Z2150:AB2150"/>
    <mergeCell ref="B2149:C2149"/>
    <mergeCell ref="H2149:I2149"/>
    <mergeCell ref="J2149:M2149"/>
    <mergeCell ref="O2149:R2149"/>
    <mergeCell ref="T2149:X2149"/>
    <mergeCell ref="Z2149:AB2149"/>
    <mergeCell ref="B2148:C2148"/>
    <mergeCell ref="H2148:I2148"/>
    <mergeCell ref="J2148:M2148"/>
    <mergeCell ref="O2148:R2148"/>
    <mergeCell ref="T2148:X2148"/>
    <mergeCell ref="Z2148:AB2148"/>
    <mergeCell ref="B2147:C2147"/>
    <mergeCell ref="H2147:I2147"/>
    <mergeCell ref="J2147:M2147"/>
    <mergeCell ref="O2147:R2147"/>
    <mergeCell ref="T2147:X2147"/>
    <mergeCell ref="Z2147:AB2147"/>
    <mergeCell ref="B2146:C2146"/>
    <mergeCell ref="H2146:I2146"/>
    <mergeCell ref="J2146:M2146"/>
    <mergeCell ref="O2146:R2146"/>
    <mergeCell ref="T2146:X2146"/>
    <mergeCell ref="Z2146:AB2146"/>
    <mergeCell ref="B2145:C2145"/>
    <mergeCell ref="H2145:I2145"/>
    <mergeCell ref="J2145:M2145"/>
    <mergeCell ref="O2145:R2145"/>
    <mergeCell ref="T2145:X2145"/>
    <mergeCell ref="Z2145:AB2145"/>
    <mergeCell ref="B2144:C2144"/>
    <mergeCell ref="H2144:I2144"/>
    <mergeCell ref="J2144:M2144"/>
    <mergeCell ref="O2144:R2144"/>
    <mergeCell ref="T2144:X2144"/>
    <mergeCell ref="Z2144:AB2144"/>
    <mergeCell ref="B2143:F2143"/>
    <mergeCell ref="H2143:I2143"/>
    <mergeCell ref="J2143:M2143"/>
    <mergeCell ref="O2143:R2143"/>
    <mergeCell ref="T2143:X2143"/>
    <mergeCell ref="Z2143:AB2143"/>
    <mergeCell ref="B2142:C2142"/>
    <mergeCell ref="H2142:I2142"/>
    <mergeCell ref="J2142:M2142"/>
    <mergeCell ref="O2142:R2142"/>
    <mergeCell ref="T2142:X2142"/>
    <mergeCell ref="Z2142:AB2142"/>
    <mergeCell ref="B2141:C2141"/>
    <mergeCell ref="H2141:I2141"/>
    <mergeCell ref="J2141:M2141"/>
    <mergeCell ref="O2141:R2141"/>
    <mergeCell ref="T2141:X2141"/>
    <mergeCell ref="Z2141:AB2141"/>
    <mergeCell ref="B2140:C2140"/>
    <mergeCell ref="H2140:I2140"/>
    <mergeCell ref="J2140:M2140"/>
    <mergeCell ref="O2140:R2140"/>
    <mergeCell ref="T2140:X2140"/>
    <mergeCell ref="Z2140:AB2140"/>
    <mergeCell ref="B2139:C2139"/>
    <mergeCell ref="H2139:I2139"/>
    <mergeCell ref="J2139:M2139"/>
    <mergeCell ref="O2139:R2139"/>
    <mergeCell ref="T2139:X2139"/>
    <mergeCell ref="Z2139:AB2139"/>
    <mergeCell ref="B2138:C2138"/>
    <mergeCell ref="H2138:I2138"/>
    <mergeCell ref="J2138:M2138"/>
    <mergeCell ref="O2138:R2138"/>
    <mergeCell ref="T2138:X2138"/>
    <mergeCell ref="Z2138:AB2138"/>
    <mergeCell ref="B2137:C2137"/>
    <mergeCell ref="H2137:I2137"/>
    <mergeCell ref="J2137:M2137"/>
    <mergeCell ref="O2137:R2137"/>
    <mergeCell ref="T2137:X2137"/>
    <mergeCell ref="Z2137:AB2137"/>
    <mergeCell ref="B2136:C2136"/>
    <mergeCell ref="H2136:I2136"/>
    <mergeCell ref="J2136:M2136"/>
    <mergeCell ref="O2136:R2136"/>
    <mergeCell ref="T2136:X2136"/>
    <mergeCell ref="Z2136:AB2136"/>
    <mergeCell ref="B2135:C2135"/>
    <mergeCell ref="H2135:I2135"/>
    <mergeCell ref="J2135:M2135"/>
    <mergeCell ref="O2135:R2135"/>
    <mergeCell ref="T2135:X2135"/>
    <mergeCell ref="Z2135:AB2135"/>
    <mergeCell ref="B2134:C2134"/>
    <mergeCell ref="H2134:I2134"/>
    <mergeCell ref="J2134:M2134"/>
    <mergeCell ref="O2134:R2134"/>
    <mergeCell ref="T2134:X2134"/>
    <mergeCell ref="Z2134:AB2134"/>
    <mergeCell ref="B2133:C2133"/>
    <mergeCell ref="H2133:I2133"/>
    <mergeCell ref="J2133:M2133"/>
    <mergeCell ref="O2133:R2133"/>
    <mergeCell ref="T2133:X2133"/>
    <mergeCell ref="Z2133:AB2133"/>
    <mergeCell ref="B2132:C2132"/>
    <mergeCell ref="H2132:I2132"/>
    <mergeCell ref="J2132:M2132"/>
    <mergeCell ref="O2132:R2132"/>
    <mergeCell ref="T2132:X2132"/>
    <mergeCell ref="Z2132:AB2132"/>
    <mergeCell ref="B2131:C2131"/>
    <mergeCell ref="H2131:I2131"/>
    <mergeCell ref="J2131:M2131"/>
    <mergeCell ref="O2131:R2131"/>
    <mergeCell ref="T2131:X2131"/>
    <mergeCell ref="Z2131:AB2131"/>
    <mergeCell ref="B2130:C2130"/>
    <mergeCell ref="H2130:I2130"/>
    <mergeCell ref="J2130:M2130"/>
    <mergeCell ref="O2130:R2130"/>
    <mergeCell ref="T2130:X2130"/>
    <mergeCell ref="Z2130:AB2130"/>
    <mergeCell ref="B2129:C2129"/>
    <mergeCell ref="H2129:I2129"/>
    <mergeCell ref="J2129:M2129"/>
    <mergeCell ref="O2129:R2129"/>
    <mergeCell ref="T2129:X2129"/>
    <mergeCell ref="Z2129:AB2129"/>
    <mergeCell ref="B2128:C2128"/>
    <mergeCell ref="H2128:I2128"/>
    <mergeCell ref="J2128:M2128"/>
    <mergeCell ref="O2128:R2128"/>
    <mergeCell ref="T2128:X2128"/>
    <mergeCell ref="Z2128:AB2128"/>
    <mergeCell ref="B2127:C2127"/>
    <mergeCell ref="H2127:I2127"/>
    <mergeCell ref="J2127:M2127"/>
    <mergeCell ref="O2127:R2127"/>
    <mergeCell ref="T2127:X2127"/>
    <mergeCell ref="Z2127:AB2127"/>
    <mergeCell ref="B2126:C2126"/>
    <mergeCell ref="H2126:I2126"/>
    <mergeCell ref="J2126:M2126"/>
    <mergeCell ref="O2126:R2126"/>
    <mergeCell ref="T2126:X2126"/>
    <mergeCell ref="Z2126:AB2126"/>
    <mergeCell ref="B2125:C2125"/>
    <mergeCell ref="H2125:I2125"/>
    <mergeCell ref="J2125:M2125"/>
    <mergeCell ref="O2125:R2125"/>
    <mergeCell ref="T2125:X2125"/>
    <mergeCell ref="Z2125:AB2125"/>
    <mergeCell ref="B2124:C2124"/>
    <mergeCell ref="H2124:I2124"/>
    <mergeCell ref="J2124:M2124"/>
    <mergeCell ref="O2124:R2124"/>
    <mergeCell ref="T2124:X2124"/>
    <mergeCell ref="Z2124:AB2124"/>
    <mergeCell ref="B2123:C2123"/>
    <mergeCell ref="H2123:I2123"/>
    <mergeCell ref="J2123:M2123"/>
    <mergeCell ref="O2123:R2123"/>
    <mergeCell ref="T2123:X2123"/>
    <mergeCell ref="Z2123:AB2123"/>
    <mergeCell ref="B2122:C2122"/>
    <mergeCell ref="H2122:I2122"/>
    <mergeCell ref="J2122:M2122"/>
    <mergeCell ref="O2122:R2122"/>
    <mergeCell ref="T2122:X2122"/>
    <mergeCell ref="Z2122:AB2122"/>
    <mergeCell ref="B2121:C2121"/>
    <mergeCell ref="H2121:I2121"/>
    <mergeCell ref="J2121:M2121"/>
    <mergeCell ref="O2121:R2121"/>
    <mergeCell ref="T2121:X2121"/>
    <mergeCell ref="Z2121:AB2121"/>
    <mergeCell ref="B2120:C2120"/>
    <mergeCell ref="H2120:I2120"/>
    <mergeCell ref="J2120:M2120"/>
    <mergeCell ref="O2120:R2120"/>
    <mergeCell ref="T2120:X2120"/>
    <mergeCell ref="Z2120:AB2120"/>
    <mergeCell ref="B2119:C2119"/>
    <mergeCell ref="H2119:I2119"/>
    <mergeCell ref="J2119:M2119"/>
    <mergeCell ref="O2119:R2119"/>
    <mergeCell ref="T2119:X2119"/>
    <mergeCell ref="Z2119:AB2119"/>
    <mergeCell ref="B2118:C2118"/>
    <mergeCell ref="H2118:I2118"/>
    <mergeCell ref="J2118:M2118"/>
    <mergeCell ref="O2118:R2118"/>
    <mergeCell ref="T2118:X2118"/>
    <mergeCell ref="Z2118:AB2118"/>
    <mergeCell ref="B2117:C2117"/>
    <mergeCell ref="H2117:I2117"/>
    <mergeCell ref="J2117:M2117"/>
    <mergeCell ref="O2117:R2117"/>
    <mergeCell ref="T2117:X2117"/>
    <mergeCell ref="Z2117:AB2117"/>
    <mergeCell ref="B2116:C2116"/>
    <mergeCell ref="H2116:I2116"/>
    <mergeCell ref="J2116:M2116"/>
    <mergeCell ref="O2116:R2116"/>
    <mergeCell ref="T2116:X2116"/>
    <mergeCell ref="Z2116:AB2116"/>
    <mergeCell ref="B2115:C2115"/>
    <mergeCell ref="H2115:I2115"/>
    <mergeCell ref="J2115:M2115"/>
    <mergeCell ref="O2115:R2115"/>
    <mergeCell ref="T2115:X2115"/>
    <mergeCell ref="Z2115:AB2115"/>
    <mergeCell ref="B2114:C2114"/>
    <mergeCell ref="H2114:I2114"/>
    <mergeCell ref="J2114:M2114"/>
    <mergeCell ref="O2114:R2114"/>
    <mergeCell ref="T2114:X2114"/>
    <mergeCell ref="Z2114:AB2114"/>
    <mergeCell ref="B2113:C2113"/>
    <mergeCell ref="H2113:I2113"/>
    <mergeCell ref="J2113:M2113"/>
    <mergeCell ref="O2113:R2113"/>
    <mergeCell ref="T2113:X2113"/>
    <mergeCell ref="Z2113:AB2113"/>
    <mergeCell ref="B2112:C2112"/>
    <mergeCell ref="H2112:I2112"/>
    <mergeCell ref="J2112:M2112"/>
    <mergeCell ref="O2112:R2112"/>
    <mergeCell ref="T2112:X2112"/>
    <mergeCell ref="Z2112:AB2112"/>
    <mergeCell ref="B2111:C2111"/>
    <mergeCell ref="H2111:I2111"/>
    <mergeCell ref="J2111:M2111"/>
    <mergeCell ref="O2111:R2111"/>
    <mergeCell ref="T2111:X2111"/>
    <mergeCell ref="Z2111:AB2111"/>
    <mergeCell ref="B2110:C2110"/>
    <mergeCell ref="H2110:I2110"/>
    <mergeCell ref="J2110:M2110"/>
    <mergeCell ref="O2110:R2110"/>
    <mergeCell ref="T2110:X2110"/>
    <mergeCell ref="Z2110:AB2110"/>
    <mergeCell ref="B2109:C2109"/>
    <mergeCell ref="H2109:I2109"/>
    <mergeCell ref="J2109:M2109"/>
    <mergeCell ref="O2109:R2109"/>
    <mergeCell ref="T2109:X2109"/>
    <mergeCell ref="Z2109:AB2109"/>
    <mergeCell ref="B2108:C2108"/>
    <mergeCell ref="H2108:I2108"/>
    <mergeCell ref="J2108:M2108"/>
    <mergeCell ref="O2108:R2108"/>
    <mergeCell ref="T2108:X2108"/>
    <mergeCell ref="Z2108:AB2108"/>
    <mergeCell ref="B2107:C2107"/>
    <mergeCell ref="H2107:I2107"/>
    <mergeCell ref="J2107:M2107"/>
    <mergeCell ref="O2107:R2107"/>
    <mergeCell ref="T2107:X2107"/>
    <mergeCell ref="Z2107:AB2107"/>
    <mergeCell ref="B2106:C2106"/>
    <mergeCell ref="H2106:I2106"/>
    <mergeCell ref="J2106:M2106"/>
    <mergeCell ref="O2106:R2106"/>
    <mergeCell ref="T2106:X2106"/>
    <mergeCell ref="Z2106:AB2106"/>
    <mergeCell ref="B2105:C2105"/>
    <mergeCell ref="H2105:I2105"/>
    <mergeCell ref="J2105:M2105"/>
    <mergeCell ref="O2105:R2105"/>
    <mergeCell ref="T2105:X2105"/>
    <mergeCell ref="Z2105:AB2105"/>
    <mergeCell ref="B2104:C2104"/>
    <mergeCell ref="H2104:I2104"/>
    <mergeCell ref="J2104:M2104"/>
    <mergeCell ref="O2104:R2104"/>
    <mergeCell ref="T2104:X2104"/>
    <mergeCell ref="Z2104:AB2104"/>
    <mergeCell ref="B2103:C2103"/>
    <mergeCell ref="H2103:I2103"/>
    <mergeCell ref="J2103:M2103"/>
    <mergeCell ref="O2103:R2103"/>
    <mergeCell ref="T2103:X2103"/>
    <mergeCell ref="Z2103:AB2103"/>
    <mergeCell ref="B2102:C2102"/>
    <mergeCell ref="H2102:I2102"/>
    <mergeCell ref="J2102:M2102"/>
    <mergeCell ref="O2102:R2102"/>
    <mergeCell ref="T2102:X2102"/>
    <mergeCell ref="Z2102:AB2102"/>
    <mergeCell ref="B2101:C2101"/>
    <mergeCell ref="H2101:I2101"/>
    <mergeCell ref="J2101:M2101"/>
    <mergeCell ref="O2101:R2101"/>
    <mergeCell ref="T2101:X2101"/>
    <mergeCell ref="Z2101:AB2101"/>
    <mergeCell ref="B2100:C2100"/>
    <mergeCell ref="H2100:I2100"/>
    <mergeCell ref="J2100:M2100"/>
    <mergeCell ref="O2100:R2100"/>
    <mergeCell ref="T2100:X2100"/>
    <mergeCell ref="Z2100:AB2100"/>
    <mergeCell ref="B2099:C2099"/>
    <mergeCell ref="H2099:I2099"/>
    <mergeCell ref="J2099:M2099"/>
    <mergeCell ref="O2099:R2099"/>
    <mergeCell ref="T2099:X2099"/>
    <mergeCell ref="Z2099:AB2099"/>
    <mergeCell ref="B2098:C2098"/>
    <mergeCell ref="H2098:I2098"/>
    <mergeCell ref="J2098:M2098"/>
    <mergeCell ref="O2098:R2098"/>
    <mergeCell ref="T2098:X2098"/>
    <mergeCell ref="Z2098:AB2098"/>
    <mergeCell ref="B2097:C2097"/>
    <mergeCell ref="H2097:I2097"/>
    <mergeCell ref="J2097:M2097"/>
    <mergeCell ref="O2097:R2097"/>
    <mergeCell ref="T2097:X2097"/>
    <mergeCell ref="Z2097:AB2097"/>
    <mergeCell ref="B2096:C2096"/>
    <mergeCell ref="H2096:I2096"/>
    <mergeCell ref="J2096:M2096"/>
    <mergeCell ref="O2096:R2096"/>
    <mergeCell ref="T2096:X2096"/>
    <mergeCell ref="Z2096:AB2096"/>
    <mergeCell ref="B2095:C2095"/>
    <mergeCell ref="H2095:I2095"/>
    <mergeCell ref="J2095:M2095"/>
    <mergeCell ref="O2095:R2095"/>
    <mergeCell ref="T2095:X2095"/>
    <mergeCell ref="Z2095:AB2095"/>
    <mergeCell ref="B2094:C2094"/>
    <mergeCell ref="H2094:I2094"/>
    <mergeCell ref="J2094:M2094"/>
    <mergeCell ref="O2094:R2094"/>
    <mergeCell ref="T2094:X2094"/>
    <mergeCell ref="Z2094:AB2094"/>
    <mergeCell ref="B2093:C2093"/>
    <mergeCell ref="H2093:I2093"/>
    <mergeCell ref="J2093:M2093"/>
    <mergeCell ref="O2093:R2093"/>
    <mergeCell ref="T2093:X2093"/>
    <mergeCell ref="Z2093:AB2093"/>
    <mergeCell ref="B2092:C2092"/>
    <mergeCell ref="H2092:I2092"/>
    <mergeCell ref="J2092:M2092"/>
    <mergeCell ref="O2092:R2092"/>
    <mergeCell ref="T2092:X2092"/>
    <mergeCell ref="Z2092:AB2092"/>
    <mergeCell ref="B2091:C2091"/>
    <mergeCell ref="H2091:I2091"/>
    <mergeCell ref="J2091:M2091"/>
    <mergeCell ref="O2091:R2091"/>
    <mergeCell ref="T2091:X2091"/>
    <mergeCell ref="Z2091:AB2091"/>
    <mergeCell ref="B2090:C2090"/>
    <mergeCell ref="H2090:I2090"/>
    <mergeCell ref="J2090:M2090"/>
    <mergeCell ref="O2090:R2090"/>
    <mergeCell ref="T2090:X2090"/>
    <mergeCell ref="Z2090:AB2090"/>
    <mergeCell ref="B2089:C2089"/>
    <mergeCell ref="H2089:I2089"/>
    <mergeCell ref="J2089:M2089"/>
    <mergeCell ref="O2089:R2089"/>
    <mergeCell ref="T2089:X2089"/>
    <mergeCell ref="Z2089:AB2089"/>
    <mergeCell ref="B2088:C2088"/>
    <mergeCell ref="H2088:I2088"/>
    <mergeCell ref="J2088:M2088"/>
    <mergeCell ref="O2088:R2088"/>
    <mergeCell ref="T2088:X2088"/>
    <mergeCell ref="Z2088:AB2088"/>
    <mergeCell ref="B2087:C2087"/>
    <mergeCell ref="H2087:I2087"/>
    <mergeCell ref="J2087:M2087"/>
    <mergeCell ref="O2087:R2087"/>
    <mergeCell ref="T2087:X2087"/>
    <mergeCell ref="Z2087:AB2087"/>
    <mergeCell ref="B2086:C2086"/>
    <mergeCell ref="H2086:I2086"/>
    <mergeCell ref="J2086:M2086"/>
    <mergeCell ref="O2086:R2086"/>
    <mergeCell ref="T2086:X2086"/>
    <mergeCell ref="Z2086:AB2086"/>
    <mergeCell ref="B2085:C2085"/>
    <mergeCell ref="H2085:I2085"/>
    <mergeCell ref="J2085:M2085"/>
    <mergeCell ref="O2085:R2085"/>
    <mergeCell ref="T2085:X2085"/>
    <mergeCell ref="Z2085:AB2085"/>
    <mergeCell ref="B2084:C2084"/>
    <mergeCell ref="H2084:I2084"/>
    <mergeCell ref="J2084:M2084"/>
    <mergeCell ref="O2084:R2084"/>
    <mergeCell ref="T2084:X2084"/>
    <mergeCell ref="Z2084:AB2084"/>
    <mergeCell ref="B2083:C2083"/>
    <mergeCell ref="H2083:I2083"/>
    <mergeCell ref="J2083:M2083"/>
    <mergeCell ref="O2083:R2083"/>
    <mergeCell ref="T2083:X2083"/>
    <mergeCell ref="Z2083:AB2083"/>
    <mergeCell ref="B2082:C2082"/>
    <mergeCell ref="H2082:I2082"/>
    <mergeCell ref="J2082:M2082"/>
    <mergeCell ref="O2082:R2082"/>
    <mergeCell ref="T2082:X2082"/>
    <mergeCell ref="Z2082:AB2082"/>
    <mergeCell ref="B2081:C2081"/>
    <mergeCell ref="H2081:I2081"/>
    <mergeCell ref="J2081:M2081"/>
    <mergeCell ref="O2081:R2081"/>
    <mergeCell ref="T2081:X2081"/>
    <mergeCell ref="Z2081:AB2081"/>
    <mergeCell ref="B2080:C2080"/>
    <mergeCell ref="H2080:I2080"/>
    <mergeCell ref="J2080:M2080"/>
    <mergeCell ref="O2080:R2080"/>
    <mergeCell ref="T2080:X2080"/>
    <mergeCell ref="Z2080:AB2080"/>
    <mergeCell ref="B2079:C2079"/>
    <mergeCell ref="H2079:I2079"/>
    <mergeCell ref="J2079:M2079"/>
    <mergeCell ref="O2079:R2079"/>
    <mergeCell ref="T2079:X2079"/>
    <mergeCell ref="Z2079:AB2079"/>
    <mergeCell ref="B2078:C2078"/>
    <mergeCell ref="H2078:I2078"/>
    <mergeCell ref="J2078:M2078"/>
    <mergeCell ref="O2078:R2078"/>
    <mergeCell ref="T2078:X2078"/>
    <mergeCell ref="Z2078:AB2078"/>
    <mergeCell ref="B2077:C2077"/>
    <mergeCell ref="H2077:I2077"/>
    <mergeCell ref="J2077:M2077"/>
    <mergeCell ref="O2077:R2077"/>
    <mergeCell ref="T2077:X2077"/>
    <mergeCell ref="Z2077:AB2077"/>
    <mergeCell ref="B2076:C2076"/>
    <mergeCell ref="H2076:I2076"/>
    <mergeCell ref="J2076:M2076"/>
    <mergeCell ref="O2076:R2076"/>
    <mergeCell ref="T2076:X2076"/>
    <mergeCell ref="Z2076:AB2076"/>
    <mergeCell ref="B2075:C2075"/>
    <mergeCell ref="H2075:I2075"/>
    <mergeCell ref="J2075:M2075"/>
    <mergeCell ref="O2075:R2075"/>
    <mergeCell ref="T2075:X2075"/>
    <mergeCell ref="Z2075:AB2075"/>
    <mergeCell ref="B2074:F2074"/>
    <mergeCell ref="H2074:I2074"/>
    <mergeCell ref="J2074:M2074"/>
    <mergeCell ref="O2074:R2074"/>
    <mergeCell ref="T2074:X2074"/>
    <mergeCell ref="Z2074:AB2074"/>
    <mergeCell ref="B2073:C2073"/>
    <mergeCell ref="H2073:I2073"/>
    <mergeCell ref="J2073:M2073"/>
    <mergeCell ref="O2073:R2073"/>
    <mergeCell ref="T2073:X2073"/>
    <mergeCell ref="Z2073:AB2073"/>
    <mergeCell ref="B2072:C2072"/>
    <mergeCell ref="H2072:I2072"/>
    <mergeCell ref="J2072:M2072"/>
    <mergeCell ref="O2072:R2072"/>
    <mergeCell ref="T2072:X2072"/>
    <mergeCell ref="Z2072:AB2072"/>
    <mergeCell ref="B2071:C2071"/>
    <mergeCell ref="H2071:I2071"/>
    <mergeCell ref="J2071:M2071"/>
    <mergeCell ref="O2071:R2071"/>
    <mergeCell ref="T2071:X2071"/>
    <mergeCell ref="Z2071:AB2071"/>
    <mergeCell ref="B2070:C2070"/>
    <mergeCell ref="H2070:I2070"/>
    <mergeCell ref="J2070:M2070"/>
    <mergeCell ref="O2070:R2070"/>
    <mergeCell ref="T2070:X2070"/>
    <mergeCell ref="Z2070:AB2070"/>
    <mergeCell ref="B2069:C2069"/>
    <mergeCell ref="H2069:I2069"/>
    <mergeCell ref="J2069:M2069"/>
    <mergeCell ref="O2069:R2069"/>
    <mergeCell ref="T2069:X2069"/>
    <mergeCell ref="Z2069:AB2069"/>
    <mergeCell ref="B2068:C2068"/>
    <mergeCell ref="H2068:I2068"/>
    <mergeCell ref="J2068:M2068"/>
    <mergeCell ref="O2068:R2068"/>
    <mergeCell ref="T2068:X2068"/>
    <mergeCell ref="Z2068:AB2068"/>
    <mergeCell ref="B2067:C2067"/>
    <mergeCell ref="H2067:I2067"/>
    <mergeCell ref="J2067:M2067"/>
    <mergeCell ref="O2067:R2067"/>
    <mergeCell ref="T2067:X2067"/>
    <mergeCell ref="Z2067:AB2067"/>
    <mergeCell ref="B2066:C2066"/>
    <mergeCell ref="H2066:I2066"/>
    <mergeCell ref="J2066:M2066"/>
    <mergeCell ref="O2066:R2066"/>
    <mergeCell ref="T2066:X2066"/>
    <mergeCell ref="Z2066:AB2066"/>
    <mergeCell ref="B2065:C2065"/>
    <mergeCell ref="H2065:I2065"/>
    <mergeCell ref="J2065:M2065"/>
    <mergeCell ref="O2065:R2065"/>
    <mergeCell ref="T2065:X2065"/>
    <mergeCell ref="Z2065:AB2065"/>
    <mergeCell ref="B2064:C2064"/>
    <mergeCell ref="H2064:I2064"/>
    <mergeCell ref="J2064:M2064"/>
    <mergeCell ref="O2064:R2064"/>
    <mergeCell ref="T2064:X2064"/>
    <mergeCell ref="Z2064:AB2064"/>
    <mergeCell ref="B2063:C2063"/>
    <mergeCell ref="H2063:I2063"/>
    <mergeCell ref="J2063:M2063"/>
    <mergeCell ref="O2063:R2063"/>
    <mergeCell ref="T2063:X2063"/>
    <mergeCell ref="Z2063:AB2063"/>
    <mergeCell ref="B2062:C2062"/>
    <mergeCell ref="H2062:I2062"/>
    <mergeCell ref="J2062:M2062"/>
    <mergeCell ref="O2062:R2062"/>
    <mergeCell ref="T2062:X2062"/>
    <mergeCell ref="Z2062:AB2062"/>
    <mergeCell ref="B2061:C2061"/>
    <mergeCell ref="H2061:I2061"/>
    <mergeCell ref="J2061:M2061"/>
    <mergeCell ref="O2061:R2061"/>
    <mergeCell ref="T2061:X2061"/>
    <mergeCell ref="Z2061:AB2061"/>
    <mergeCell ref="B2060:C2060"/>
    <mergeCell ref="H2060:I2060"/>
    <mergeCell ref="J2060:M2060"/>
    <mergeCell ref="O2060:R2060"/>
    <mergeCell ref="T2060:X2060"/>
    <mergeCell ref="Z2060:AB2060"/>
    <mergeCell ref="B2059:C2059"/>
    <mergeCell ref="H2059:I2059"/>
    <mergeCell ref="J2059:M2059"/>
    <mergeCell ref="O2059:R2059"/>
    <mergeCell ref="T2059:X2059"/>
    <mergeCell ref="Z2059:AB2059"/>
    <mergeCell ref="B2058:C2058"/>
    <mergeCell ref="H2058:I2058"/>
    <mergeCell ref="J2058:M2058"/>
    <mergeCell ref="O2058:R2058"/>
    <mergeCell ref="T2058:X2058"/>
    <mergeCell ref="Z2058:AB2058"/>
    <mergeCell ref="B2057:C2057"/>
    <mergeCell ref="H2057:I2057"/>
    <mergeCell ref="J2057:M2057"/>
    <mergeCell ref="O2057:R2057"/>
    <mergeCell ref="T2057:X2057"/>
    <mergeCell ref="Z2057:AB2057"/>
    <mergeCell ref="B2056:C2056"/>
    <mergeCell ref="H2056:I2056"/>
    <mergeCell ref="J2056:M2056"/>
    <mergeCell ref="O2056:R2056"/>
    <mergeCell ref="T2056:X2056"/>
    <mergeCell ref="Z2056:AB2056"/>
    <mergeCell ref="B2055:C2055"/>
    <mergeCell ref="H2055:I2055"/>
    <mergeCell ref="J2055:M2055"/>
    <mergeCell ref="O2055:R2055"/>
    <mergeCell ref="T2055:X2055"/>
    <mergeCell ref="Z2055:AB2055"/>
    <mergeCell ref="B2054:C2054"/>
    <mergeCell ref="H2054:I2054"/>
    <mergeCell ref="J2054:M2054"/>
    <mergeCell ref="O2054:R2054"/>
    <mergeCell ref="T2054:X2054"/>
    <mergeCell ref="Z2054:AB2054"/>
    <mergeCell ref="B2053:C2053"/>
    <mergeCell ref="H2053:I2053"/>
    <mergeCell ref="J2053:M2053"/>
    <mergeCell ref="O2053:R2053"/>
    <mergeCell ref="T2053:X2053"/>
    <mergeCell ref="Z2053:AB2053"/>
    <mergeCell ref="B2052:C2052"/>
    <mergeCell ref="H2052:I2052"/>
    <mergeCell ref="J2052:M2052"/>
    <mergeCell ref="O2052:R2052"/>
    <mergeCell ref="T2052:X2052"/>
    <mergeCell ref="Z2052:AB2052"/>
    <mergeCell ref="B2051:C2051"/>
    <mergeCell ref="H2051:I2051"/>
    <mergeCell ref="J2051:M2051"/>
    <mergeCell ref="O2051:R2051"/>
    <mergeCell ref="T2051:X2051"/>
    <mergeCell ref="Z2051:AB2051"/>
    <mergeCell ref="B2050:C2050"/>
    <mergeCell ref="H2050:I2050"/>
    <mergeCell ref="J2050:M2050"/>
    <mergeCell ref="O2050:R2050"/>
    <mergeCell ref="T2050:X2050"/>
    <mergeCell ref="Z2050:AB2050"/>
    <mergeCell ref="B2049:C2049"/>
    <mergeCell ref="H2049:I2049"/>
    <mergeCell ref="J2049:M2049"/>
    <mergeCell ref="O2049:R2049"/>
    <mergeCell ref="T2049:X2049"/>
    <mergeCell ref="Z2049:AB2049"/>
    <mergeCell ref="B2048:C2048"/>
    <mergeCell ref="H2048:I2048"/>
    <mergeCell ref="J2048:M2048"/>
    <mergeCell ref="O2048:R2048"/>
    <mergeCell ref="T2048:X2048"/>
    <mergeCell ref="Z2048:AB2048"/>
    <mergeCell ref="B2047:C2047"/>
    <mergeCell ref="H2047:I2047"/>
    <mergeCell ref="J2047:M2047"/>
    <mergeCell ref="O2047:R2047"/>
    <mergeCell ref="T2047:X2047"/>
    <mergeCell ref="Z2047:AB2047"/>
    <mergeCell ref="B2046:C2046"/>
    <mergeCell ref="H2046:I2046"/>
    <mergeCell ref="J2046:M2046"/>
    <mergeCell ref="O2046:R2046"/>
    <mergeCell ref="T2046:X2046"/>
    <mergeCell ref="Z2046:AB2046"/>
    <mergeCell ref="B2045:C2045"/>
    <mergeCell ref="H2045:I2045"/>
    <mergeCell ref="J2045:M2045"/>
    <mergeCell ref="O2045:R2045"/>
    <mergeCell ref="T2045:X2045"/>
    <mergeCell ref="Z2045:AB2045"/>
    <mergeCell ref="B2044:C2044"/>
    <mergeCell ref="H2044:I2044"/>
    <mergeCell ref="J2044:M2044"/>
    <mergeCell ref="O2044:R2044"/>
    <mergeCell ref="T2044:X2044"/>
    <mergeCell ref="Z2044:AB2044"/>
    <mergeCell ref="B2043:C2043"/>
    <mergeCell ref="H2043:I2043"/>
    <mergeCell ref="J2043:M2043"/>
    <mergeCell ref="O2043:R2043"/>
    <mergeCell ref="T2043:X2043"/>
    <mergeCell ref="Z2043:AB2043"/>
    <mergeCell ref="B2042:C2042"/>
    <mergeCell ref="H2042:I2042"/>
    <mergeCell ref="J2042:M2042"/>
    <mergeCell ref="O2042:R2042"/>
    <mergeCell ref="T2042:X2042"/>
    <mergeCell ref="Z2042:AB2042"/>
    <mergeCell ref="B2041:C2041"/>
    <mergeCell ref="H2041:I2041"/>
    <mergeCell ref="J2041:M2041"/>
    <mergeCell ref="O2041:R2041"/>
    <mergeCell ref="T2041:X2041"/>
    <mergeCell ref="Z2041:AB2041"/>
    <mergeCell ref="B2040:C2040"/>
    <mergeCell ref="H2040:I2040"/>
    <mergeCell ref="J2040:M2040"/>
    <mergeCell ref="O2040:R2040"/>
    <mergeCell ref="T2040:X2040"/>
    <mergeCell ref="Z2040:AB2040"/>
    <mergeCell ref="B2039:C2039"/>
    <mergeCell ref="H2039:I2039"/>
    <mergeCell ref="J2039:M2039"/>
    <mergeCell ref="O2039:R2039"/>
    <mergeCell ref="T2039:X2039"/>
    <mergeCell ref="Z2039:AB2039"/>
    <mergeCell ref="B2038:C2038"/>
    <mergeCell ref="H2038:I2038"/>
    <mergeCell ref="J2038:M2038"/>
    <mergeCell ref="O2038:R2038"/>
    <mergeCell ref="T2038:X2038"/>
    <mergeCell ref="Z2038:AB2038"/>
    <mergeCell ref="B2037:C2037"/>
    <mergeCell ref="H2037:I2037"/>
    <mergeCell ref="J2037:M2037"/>
    <mergeCell ref="O2037:R2037"/>
    <mergeCell ref="T2037:X2037"/>
    <mergeCell ref="Z2037:AB2037"/>
    <mergeCell ref="B2036:C2036"/>
    <mergeCell ref="H2036:I2036"/>
    <mergeCell ref="J2036:M2036"/>
    <mergeCell ref="O2036:R2036"/>
    <mergeCell ref="T2036:X2036"/>
    <mergeCell ref="Z2036:AB2036"/>
    <mergeCell ref="B2035:C2035"/>
    <mergeCell ref="H2035:I2035"/>
    <mergeCell ref="J2035:M2035"/>
    <mergeCell ref="O2035:R2035"/>
    <mergeCell ref="T2035:X2035"/>
    <mergeCell ref="Z2035:AB2035"/>
    <mergeCell ref="B2034:C2034"/>
    <mergeCell ref="H2034:I2034"/>
    <mergeCell ref="J2034:M2034"/>
    <mergeCell ref="O2034:R2034"/>
    <mergeCell ref="T2034:X2034"/>
    <mergeCell ref="Z2034:AB2034"/>
    <mergeCell ref="B2033:C2033"/>
    <mergeCell ref="H2033:I2033"/>
    <mergeCell ref="J2033:M2033"/>
    <mergeCell ref="O2033:R2033"/>
    <mergeCell ref="T2033:X2033"/>
    <mergeCell ref="Z2033:AB2033"/>
    <mergeCell ref="B2032:C2032"/>
    <mergeCell ref="H2032:I2032"/>
    <mergeCell ref="J2032:M2032"/>
    <mergeCell ref="O2032:R2032"/>
    <mergeCell ref="T2032:X2032"/>
    <mergeCell ref="Z2032:AB2032"/>
    <mergeCell ref="B2031:C2031"/>
    <mergeCell ref="H2031:I2031"/>
    <mergeCell ref="J2031:M2031"/>
    <mergeCell ref="O2031:R2031"/>
    <mergeCell ref="T2031:X2031"/>
    <mergeCell ref="Z2031:AB2031"/>
    <mergeCell ref="B2030:C2030"/>
    <mergeCell ref="H2030:I2030"/>
    <mergeCell ref="J2030:M2030"/>
    <mergeCell ref="O2030:R2030"/>
    <mergeCell ref="T2030:X2030"/>
    <mergeCell ref="Z2030:AB2030"/>
    <mergeCell ref="B2029:C2029"/>
    <mergeCell ref="H2029:I2029"/>
    <mergeCell ref="J2029:M2029"/>
    <mergeCell ref="O2029:R2029"/>
    <mergeCell ref="T2029:X2029"/>
    <mergeCell ref="Z2029:AB2029"/>
    <mergeCell ref="B2028:C2028"/>
    <mergeCell ref="H2028:I2028"/>
    <mergeCell ref="J2028:M2028"/>
    <mergeCell ref="O2028:R2028"/>
    <mergeCell ref="T2028:X2028"/>
    <mergeCell ref="Z2028:AB2028"/>
    <mergeCell ref="B2027:C2027"/>
    <mergeCell ref="H2027:I2027"/>
    <mergeCell ref="J2027:M2027"/>
    <mergeCell ref="O2027:R2027"/>
    <mergeCell ref="T2027:X2027"/>
    <mergeCell ref="Z2027:AB2027"/>
    <mergeCell ref="B2026:C2026"/>
    <mergeCell ref="H2026:I2026"/>
    <mergeCell ref="J2026:M2026"/>
    <mergeCell ref="O2026:R2026"/>
    <mergeCell ref="T2026:X2026"/>
    <mergeCell ref="Z2026:AB2026"/>
    <mergeCell ref="B2025:C2025"/>
    <mergeCell ref="H2025:I2025"/>
    <mergeCell ref="J2025:M2025"/>
    <mergeCell ref="O2025:R2025"/>
    <mergeCell ref="T2025:X2025"/>
    <mergeCell ref="Z2025:AB2025"/>
    <mergeCell ref="B2024:C2024"/>
    <mergeCell ref="H2024:I2024"/>
    <mergeCell ref="J2024:M2024"/>
    <mergeCell ref="O2024:R2024"/>
    <mergeCell ref="T2024:X2024"/>
    <mergeCell ref="Z2024:AB2024"/>
    <mergeCell ref="B2023:C2023"/>
    <mergeCell ref="H2023:I2023"/>
    <mergeCell ref="J2023:M2023"/>
    <mergeCell ref="O2023:R2023"/>
    <mergeCell ref="T2023:X2023"/>
    <mergeCell ref="Z2023:AB2023"/>
    <mergeCell ref="B2022:C2022"/>
    <mergeCell ref="H2022:I2022"/>
    <mergeCell ref="J2022:M2022"/>
    <mergeCell ref="O2022:R2022"/>
    <mergeCell ref="T2022:X2022"/>
    <mergeCell ref="Z2022:AB2022"/>
    <mergeCell ref="B2021:C2021"/>
    <mergeCell ref="H2021:I2021"/>
    <mergeCell ref="J2021:M2021"/>
    <mergeCell ref="O2021:R2021"/>
    <mergeCell ref="T2021:X2021"/>
    <mergeCell ref="Z2021:AB2021"/>
    <mergeCell ref="B2020:C2020"/>
    <mergeCell ref="H2020:I2020"/>
    <mergeCell ref="J2020:M2020"/>
    <mergeCell ref="O2020:R2020"/>
    <mergeCell ref="T2020:X2020"/>
    <mergeCell ref="Z2020:AB2020"/>
    <mergeCell ref="B2019:C2019"/>
    <mergeCell ref="H2019:I2019"/>
    <mergeCell ref="J2019:M2019"/>
    <mergeCell ref="O2019:R2019"/>
    <mergeCell ref="T2019:X2019"/>
    <mergeCell ref="Z2019:AB2019"/>
    <mergeCell ref="B2018:C2018"/>
    <mergeCell ref="H2018:I2018"/>
    <mergeCell ref="J2018:M2018"/>
    <mergeCell ref="O2018:R2018"/>
    <mergeCell ref="T2018:X2018"/>
    <mergeCell ref="Z2018:AB2018"/>
    <mergeCell ref="B2017:C2017"/>
    <mergeCell ref="H2017:I2017"/>
    <mergeCell ref="J2017:M2017"/>
    <mergeCell ref="O2017:R2017"/>
    <mergeCell ref="T2017:X2017"/>
    <mergeCell ref="Z2017:AB2017"/>
    <mergeCell ref="B2016:C2016"/>
    <mergeCell ref="H2016:I2016"/>
    <mergeCell ref="J2016:M2016"/>
    <mergeCell ref="O2016:R2016"/>
    <mergeCell ref="T2016:X2016"/>
    <mergeCell ref="Z2016:AB2016"/>
    <mergeCell ref="B2015:C2015"/>
    <mergeCell ref="H2015:I2015"/>
    <mergeCell ref="J2015:M2015"/>
    <mergeCell ref="O2015:R2015"/>
    <mergeCell ref="T2015:X2015"/>
    <mergeCell ref="Z2015:AB2015"/>
    <mergeCell ref="B2014:C2014"/>
    <mergeCell ref="H2014:I2014"/>
    <mergeCell ref="J2014:M2014"/>
    <mergeCell ref="O2014:R2014"/>
    <mergeCell ref="T2014:X2014"/>
    <mergeCell ref="Z2014:AB2014"/>
    <mergeCell ref="B2013:C2013"/>
    <mergeCell ref="H2013:I2013"/>
    <mergeCell ref="J2013:M2013"/>
    <mergeCell ref="O2013:R2013"/>
    <mergeCell ref="T2013:X2013"/>
    <mergeCell ref="Z2013:AB2013"/>
    <mergeCell ref="B2012:C2012"/>
    <mergeCell ref="H2012:I2012"/>
    <mergeCell ref="J2012:M2012"/>
    <mergeCell ref="O2012:R2012"/>
    <mergeCell ref="T2012:X2012"/>
    <mergeCell ref="Z2012:AB2012"/>
    <mergeCell ref="B2011:C2011"/>
    <mergeCell ref="H2011:I2011"/>
    <mergeCell ref="J2011:M2011"/>
    <mergeCell ref="O2011:R2011"/>
    <mergeCell ref="T2011:X2011"/>
    <mergeCell ref="Z2011:AB2011"/>
    <mergeCell ref="B2010:C2010"/>
    <mergeCell ref="H2010:I2010"/>
    <mergeCell ref="J2010:M2010"/>
    <mergeCell ref="O2010:R2010"/>
    <mergeCell ref="T2010:X2010"/>
    <mergeCell ref="Z2010:AB2010"/>
    <mergeCell ref="B2009:C2009"/>
    <mergeCell ref="H2009:I2009"/>
    <mergeCell ref="J2009:M2009"/>
    <mergeCell ref="O2009:R2009"/>
    <mergeCell ref="T2009:X2009"/>
    <mergeCell ref="Z2009:AB2009"/>
    <mergeCell ref="B2008:C2008"/>
    <mergeCell ref="H2008:I2008"/>
    <mergeCell ref="J2008:M2008"/>
    <mergeCell ref="O2008:R2008"/>
    <mergeCell ref="T2008:X2008"/>
    <mergeCell ref="Z2008:AB2008"/>
    <mergeCell ref="B2007:C2007"/>
    <mergeCell ref="H2007:I2007"/>
    <mergeCell ref="J2007:M2007"/>
    <mergeCell ref="O2007:R2007"/>
    <mergeCell ref="T2007:X2007"/>
    <mergeCell ref="Z2007:AB2007"/>
    <mergeCell ref="B2006:C2006"/>
    <mergeCell ref="H2006:I2006"/>
    <mergeCell ref="J2006:M2006"/>
    <mergeCell ref="O2006:R2006"/>
    <mergeCell ref="T2006:X2006"/>
    <mergeCell ref="Z2006:AB2006"/>
    <mergeCell ref="B2005:C2005"/>
    <mergeCell ref="H2005:I2005"/>
    <mergeCell ref="J2005:M2005"/>
    <mergeCell ref="O2005:R2005"/>
    <mergeCell ref="T2005:X2005"/>
    <mergeCell ref="Z2005:AB2005"/>
    <mergeCell ref="B2004:C2004"/>
    <mergeCell ref="H2004:I2004"/>
    <mergeCell ref="J2004:M2004"/>
    <mergeCell ref="O2004:R2004"/>
    <mergeCell ref="T2004:X2004"/>
    <mergeCell ref="Z2004:AB2004"/>
    <mergeCell ref="B2003:C2003"/>
    <mergeCell ref="H2003:I2003"/>
    <mergeCell ref="J2003:M2003"/>
    <mergeCell ref="O2003:R2003"/>
    <mergeCell ref="T2003:X2003"/>
    <mergeCell ref="Z2003:AB2003"/>
    <mergeCell ref="B2002:C2002"/>
    <mergeCell ref="H2002:I2002"/>
    <mergeCell ref="J2002:M2002"/>
    <mergeCell ref="O2002:R2002"/>
    <mergeCell ref="T2002:X2002"/>
    <mergeCell ref="Z2002:AB2002"/>
    <mergeCell ref="B2001:C2001"/>
    <mergeCell ref="H2001:I2001"/>
    <mergeCell ref="J2001:M2001"/>
    <mergeCell ref="O2001:R2001"/>
    <mergeCell ref="T2001:X2001"/>
    <mergeCell ref="Z2001:AB2001"/>
    <mergeCell ref="B2000:C2000"/>
    <mergeCell ref="H2000:I2000"/>
    <mergeCell ref="J2000:M2000"/>
    <mergeCell ref="O2000:R2000"/>
    <mergeCell ref="T2000:X2000"/>
    <mergeCell ref="Z2000:AB2000"/>
    <mergeCell ref="B1999:C1999"/>
    <mergeCell ref="H1999:I1999"/>
    <mergeCell ref="J1999:M1999"/>
    <mergeCell ref="O1999:R1999"/>
    <mergeCell ref="T1999:X1999"/>
    <mergeCell ref="Z1999:AB1999"/>
    <mergeCell ref="B1998:C1998"/>
    <mergeCell ref="H1998:I1998"/>
    <mergeCell ref="J1998:M1998"/>
    <mergeCell ref="O1998:R1998"/>
    <mergeCell ref="T1998:X1998"/>
    <mergeCell ref="Z1998:AB1998"/>
    <mergeCell ref="B1997:C1997"/>
    <mergeCell ref="H1997:I1997"/>
    <mergeCell ref="J1997:M1997"/>
    <mergeCell ref="O1997:R1997"/>
    <mergeCell ref="T1997:X1997"/>
    <mergeCell ref="Z1997:AB1997"/>
    <mergeCell ref="B1996:C1996"/>
    <mergeCell ref="H1996:I1996"/>
    <mergeCell ref="J1996:M1996"/>
    <mergeCell ref="O1996:R1996"/>
    <mergeCell ref="T1996:X1996"/>
    <mergeCell ref="Z1996:AB1996"/>
    <mergeCell ref="B1995:C1995"/>
    <mergeCell ref="H1995:I1995"/>
    <mergeCell ref="J1995:M1995"/>
    <mergeCell ref="O1995:R1995"/>
    <mergeCell ref="T1995:X1995"/>
    <mergeCell ref="Z1995:AB1995"/>
    <mergeCell ref="B1994:C1994"/>
    <mergeCell ref="H1994:I1994"/>
    <mergeCell ref="J1994:M1994"/>
    <mergeCell ref="O1994:R1994"/>
    <mergeCell ref="T1994:X1994"/>
    <mergeCell ref="Z1994:AB1994"/>
    <mergeCell ref="B1993:C1993"/>
    <mergeCell ref="H1993:I1993"/>
    <mergeCell ref="J1993:M1993"/>
    <mergeCell ref="O1993:R1993"/>
    <mergeCell ref="T1993:X1993"/>
    <mergeCell ref="Z1993:AB1993"/>
    <mergeCell ref="B1992:C1992"/>
    <mergeCell ref="H1992:I1992"/>
    <mergeCell ref="J1992:M1992"/>
    <mergeCell ref="O1992:R1992"/>
    <mergeCell ref="T1992:X1992"/>
    <mergeCell ref="Z1992:AB1992"/>
    <mergeCell ref="B1991:C1991"/>
    <mergeCell ref="H1991:I1991"/>
    <mergeCell ref="J1991:M1991"/>
    <mergeCell ref="O1991:R1991"/>
    <mergeCell ref="T1991:X1991"/>
    <mergeCell ref="Z1991:AB1991"/>
    <mergeCell ref="B1990:C1990"/>
    <mergeCell ref="H1990:I1990"/>
    <mergeCell ref="J1990:M1990"/>
    <mergeCell ref="O1990:R1990"/>
    <mergeCell ref="T1990:X1990"/>
    <mergeCell ref="Z1990:AB1990"/>
    <mergeCell ref="B1989:C1989"/>
    <mergeCell ref="H1989:I1989"/>
    <mergeCell ref="J1989:M1989"/>
    <mergeCell ref="O1989:R1989"/>
    <mergeCell ref="T1989:X1989"/>
    <mergeCell ref="Z1989:AB1989"/>
    <mergeCell ref="B1988:C1988"/>
    <mergeCell ref="H1988:I1988"/>
    <mergeCell ref="J1988:M1988"/>
    <mergeCell ref="O1988:R1988"/>
    <mergeCell ref="T1988:X1988"/>
    <mergeCell ref="Z1988:AB1988"/>
    <mergeCell ref="B1987:C1987"/>
    <mergeCell ref="H1987:I1987"/>
    <mergeCell ref="J1987:M1987"/>
    <mergeCell ref="O1987:R1987"/>
    <mergeCell ref="T1987:X1987"/>
    <mergeCell ref="Z1987:AB1987"/>
    <mergeCell ref="B1986:C1986"/>
    <mergeCell ref="H1986:I1986"/>
    <mergeCell ref="J1986:M1986"/>
    <mergeCell ref="O1986:R1986"/>
    <mergeCell ref="T1986:X1986"/>
    <mergeCell ref="Z1986:AB1986"/>
    <mergeCell ref="B1985:C1985"/>
    <mergeCell ref="H1985:I1985"/>
    <mergeCell ref="J1985:M1985"/>
    <mergeCell ref="O1985:R1985"/>
    <mergeCell ref="T1985:X1985"/>
    <mergeCell ref="Z1985:AB1985"/>
    <mergeCell ref="B1984:C1984"/>
    <mergeCell ref="H1984:I1984"/>
    <mergeCell ref="J1984:M1984"/>
    <mergeCell ref="O1984:R1984"/>
    <mergeCell ref="T1984:X1984"/>
    <mergeCell ref="Z1984:AB1984"/>
    <mergeCell ref="B1983:C1983"/>
    <mergeCell ref="H1983:I1983"/>
    <mergeCell ref="J1983:M1983"/>
    <mergeCell ref="O1983:R1983"/>
    <mergeCell ref="T1983:X1983"/>
    <mergeCell ref="Z1983:AB1983"/>
    <mergeCell ref="B1982:C1982"/>
    <mergeCell ref="H1982:I1982"/>
    <mergeCell ref="J1982:M1982"/>
    <mergeCell ref="O1982:R1982"/>
    <mergeCell ref="T1982:X1982"/>
    <mergeCell ref="Z1982:AB1982"/>
    <mergeCell ref="B1981:C1981"/>
    <mergeCell ref="H1981:I1981"/>
    <mergeCell ref="J1981:M1981"/>
    <mergeCell ref="O1981:R1981"/>
    <mergeCell ref="T1981:X1981"/>
    <mergeCell ref="Z1981:AB1981"/>
    <mergeCell ref="B1980:C1980"/>
    <mergeCell ref="H1980:I1980"/>
    <mergeCell ref="J1980:M1980"/>
    <mergeCell ref="O1980:R1980"/>
    <mergeCell ref="T1980:X1980"/>
    <mergeCell ref="Z1980:AB1980"/>
    <mergeCell ref="B1979:C1979"/>
    <mergeCell ref="H1979:I1979"/>
    <mergeCell ref="J1979:M1979"/>
    <mergeCell ref="O1979:R1979"/>
    <mergeCell ref="T1979:X1979"/>
    <mergeCell ref="Z1979:AB1979"/>
    <mergeCell ref="B1978:C1978"/>
    <mergeCell ref="H1978:I1978"/>
    <mergeCell ref="J1978:M1978"/>
    <mergeCell ref="O1978:R1978"/>
    <mergeCell ref="T1978:X1978"/>
    <mergeCell ref="Z1978:AB1978"/>
    <mergeCell ref="B1977:C1977"/>
    <mergeCell ref="H1977:I1977"/>
    <mergeCell ref="J1977:M1977"/>
    <mergeCell ref="O1977:R1977"/>
    <mergeCell ref="T1977:X1977"/>
    <mergeCell ref="Z1977:AB1977"/>
    <mergeCell ref="B1976:C1976"/>
    <mergeCell ref="H1976:I1976"/>
    <mergeCell ref="J1976:M1976"/>
    <mergeCell ref="O1976:R1976"/>
    <mergeCell ref="T1976:X1976"/>
    <mergeCell ref="Z1976:AB1976"/>
    <mergeCell ref="B1975:C1975"/>
    <mergeCell ref="H1975:I1975"/>
    <mergeCell ref="J1975:M1975"/>
    <mergeCell ref="O1975:R1975"/>
    <mergeCell ref="T1975:X1975"/>
    <mergeCell ref="Z1975:AB1975"/>
    <mergeCell ref="B1974:C1974"/>
    <mergeCell ref="H1974:I1974"/>
    <mergeCell ref="J1974:M1974"/>
    <mergeCell ref="O1974:R1974"/>
    <mergeCell ref="T1974:X1974"/>
    <mergeCell ref="Z1974:AB1974"/>
    <mergeCell ref="B1973:C1973"/>
    <mergeCell ref="H1973:I1973"/>
    <mergeCell ref="J1973:M1973"/>
    <mergeCell ref="O1973:R1973"/>
    <mergeCell ref="T1973:X1973"/>
    <mergeCell ref="Z1973:AB1973"/>
    <mergeCell ref="B1972:C1972"/>
    <mergeCell ref="H1972:I1972"/>
    <mergeCell ref="J1972:M1972"/>
    <mergeCell ref="O1972:R1972"/>
    <mergeCell ref="T1972:X1972"/>
    <mergeCell ref="Z1972:AB1972"/>
    <mergeCell ref="B1971:C1971"/>
    <mergeCell ref="H1971:I1971"/>
    <mergeCell ref="J1971:M1971"/>
    <mergeCell ref="O1971:R1971"/>
    <mergeCell ref="T1971:X1971"/>
    <mergeCell ref="Z1971:AB1971"/>
    <mergeCell ref="B1970:C1970"/>
    <mergeCell ref="H1970:I1970"/>
    <mergeCell ref="J1970:M1970"/>
    <mergeCell ref="O1970:R1970"/>
    <mergeCell ref="T1970:X1970"/>
    <mergeCell ref="Z1970:AB1970"/>
    <mergeCell ref="B1969:C1969"/>
    <mergeCell ref="H1969:I1969"/>
    <mergeCell ref="J1969:M1969"/>
    <mergeCell ref="O1969:R1969"/>
    <mergeCell ref="T1969:X1969"/>
    <mergeCell ref="Z1969:AB1969"/>
    <mergeCell ref="B1968:F1968"/>
    <mergeCell ref="H1968:I1968"/>
    <mergeCell ref="J1968:M1968"/>
    <mergeCell ref="O1968:R1968"/>
    <mergeCell ref="T1968:X1968"/>
    <mergeCell ref="Z1968:AB1968"/>
    <mergeCell ref="B1967:C1967"/>
    <mergeCell ref="H1967:I1967"/>
    <mergeCell ref="J1967:M1967"/>
    <mergeCell ref="O1967:R1967"/>
    <mergeCell ref="T1967:X1967"/>
    <mergeCell ref="Z1967:AB1967"/>
    <mergeCell ref="B1966:C1966"/>
    <mergeCell ref="H1966:I1966"/>
    <mergeCell ref="J1966:M1966"/>
    <mergeCell ref="O1966:R1966"/>
    <mergeCell ref="T1966:X1966"/>
    <mergeCell ref="Z1966:AB1966"/>
    <mergeCell ref="B1965:C1965"/>
    <mergeCell ref="H1965:I1965"/>
    <mergeCell ref="J1965:M1965"/>
    <mergeCell ref="O1965:R1965"/>
    <mergeCell ref="T1965:X1965"/>
    <mergeCell ref="Z1965:AB1965"/>
    <mergeCell ref="B1964:C1964"/>
    <mergeCell ref="H1964:I1964"/>
    <mergeCell ref="J1964:M1964"/>
    <mergeCell ref="O1964:R1964"/>
    <mergeCell ref="T1964:X1964"/>
    <mergeCell ref="Z1964:AB1964"/>
    <mergeCell ref="B1963:C1963"/>
    <mergeCell ref="H1963:I1963"/>
    <mergeCell ref="J1963:M1963"/>
    <mergeCell ref="O1963:R1963"/>
    <mergeCell ref="T1963:X1963"/>
    <mergeCell ref="Z1963:AB1963"/>
    <mergeCell ref="B1962:C1962"/>
    <mergeCell ref="H1962:I1962"/>
    <mergeCell ref="J1962:M1962"/>
    <mergeCell ref="O1962:R1962"/>
    <mergeCell ref="T1962:X1962"/>
    <mergeCell ref="Z1962:AB1962"/>
    <mergeCell ref="B1961:C1961"/>
    <mergeCell ref="H1961:I1961"/>
    <mergeCell ref="J1961:M1961"/>
    <mergeCell ref="O1961:R1961"/>
    <mergeCell ref="T1961:X1961"/>
    <mergeCell ref="Z1961:AB1961"/>
    <mergeCell ref="B1960:C1960"/>
    <mergeCell ref="H1960:I1960"/>
    <mergeCell ref="J1960:M1960"/>
    <mergeCell ref="O1960:R1960"/>
    <mergeCell ref="T1960:X1960"/>
    <mergeCell ref="Z1960:AB1960"/>
    <mergeCell ref="B1959:C1959"/>
    <mergeCell ref="H1959:I1959"/>
    <mergeCell ref="J1959:M1959"/>
    <mergeCell ref="O1959:R1959"/>
    <mergeCell ref="T1959:X1959"/>
    <mergeCell ref="Z1959:AB1959"/>
    <mergeCell ref="B1958:C1958"/>
    <mergeCell ref="H1958:I1958"/>
    <mergeCell ref="J1958:M1958"/>
    <mergeCell ref="O1958:R1958"/>
    <mergeCell ref="T1958:X1958"/>
    <mergeCell ref="Z1958:AB1958"/>
    <mergeCell ref="B1957:C1957"/>
    <mergeCell ref="H1957:I1957"/>
    <mergeCell ref="J1957:M1957"/>
    <mergeCell ref="O1957:R1957"/>
    <mergeCell ref="T1957:X1957"/>
    <mergeCell ref="Z1957:AB1957"/>
    <mergeCell ref="B1956:C1956"/>
    <mergeCell ref="H1956:I1956"/>
    <mergeCell ref="J1956:M1956"/>
    <mergeCell ref="O1956:R1956"/>
    <mergeCell ref="T1956:X1956"/>
    <mergeCell ref="Z1956:AB1956"/>
    <mergeCell ref="B1955:C1955"/>
    <mergeCell ref="H1955:I1955"/>
    <mergeCell ref="J1955:M1955"/>
    <mergeCell ref="O1955:R1955"/>
    <mergeCell ref="T1955:X1955"/>
    <mergeCell ref="Z1955:AB1955"/>
    <mergeCell ref="B1954:F1954"/>
    <mergeCell ref="H1954:I1954"/>
    <mergeCell ref="J1954:M1954"/>
    <mergeCell ref="O1954:R1954"/>
    <mergeCell ref="T1954:X1954"/>
    <mergeCell ref="Z1954:AB1954"/>
    <mergeCell ref="B1953:C1953"/>
    <mergeCell ref="H1953:I1953"/>
    <mergeCell ref="J1953:M1953"/>
    <mergeCell ref="O1953:R1953"/>
    <mergeCell ref="T1953:X1953"/>
    <mergeCell ref="Z1953:AB1953"/>
    <mergeCell ref="B1952:C1952"/>
    <mergeCell ref="H1952:I1952"/>
    <mergeCell ref="J1952:M1952"/>
    <mergeCell ref="O1952:R1952"/>
    <mergeCell ref="T1952:X1952"/>
    <mergeCell ref="Z1952:AB1952"/>
    <mergeCell ref="B1951:C1951"/>
    <mergeCell ref="H1951:I1951"/>
    <mergeCell ref="J1951:M1951"/>
    <mergeCell ref="O1951:R1951"/>
    <mergeCell ref="T1951:X1951"/>
    <mergeCell ref="Z1951:AB1951"/>
    <mergeCell ref="B1950:C1950"/>
    <mergeCell ref="H1950:I1950"/>
    <mergeCell ref="J1950:M1950"/>
    <mergeCell ref="O1950:R1950"/>
    <mergeCell ref="T1950:X1950"/>
    <mergeCell ref="Z1950:AB1950"/>
    <mergeCell ref="B1949:C1949"/>
    <mergeCell ref="H1949:I1949"/>
    <mergeCell ref="J1949:M1949"/>
    <mergeCell ref="O1949:R1949"/>
    <mergeCell ref="T1949:X1949"/>
    <mergeCell ref="Z1949:AB1949"/>
    <mergeCell ref="B1948:C1948"/>
    <mergeCell ref="H1948:I1948"/>
    <mergeCell ref="J1948:M1948"/>
    <mergeCell ref="O1948:R1948"/>
    <mergeCell ref="T1948:X1948"/>
    <mergeCell ref="Z1948:AB1948"/>
    <mergeCell ref="B1947:C1947"/>
    <mergeCell ref="H1947:I1947"/>
    <mergeCell ref="J1947:M1947"/>
    <mergeCell ref="O1947:R1947"/>
    <mergeCell ref="T1947:X1947"/>
    <mergeCell ref="Z1947:AB1947"/>
    <mergeCell ref="B1946:C1946"/>
    <mergeCell ref="H1946:I1946"/>
    <mergeCell ref="J1946:M1946"/>
    <mergeCell ref="O1946:R1946"/>
    <mergeCell ref="T1946:X1946"/>
    <mergeCell ref="Z1946:AB1946"/>
    <mergeCell ref="B1945:C1945"/>
    <mergeCell ref="H1945:I1945"/>
    <mergeCell ref="J1945:M1945"/>
    <mergeCell ref="O1945:R1945"/>
    <mergeCell ref="T1945:X1945"/>
    <mergeCell ref="Z1945:AB1945"/>
    <mergeCell ref="B1944:C1944"/>
    <mergeCell ref="H1944:I1944"/>
    <mergeCell ref="J1944:M1944"/>
    <mergeCell ref="O1944:R1944"/>
    <mergeCell ref="T1944:X1944"/>
    <mergeCell ref="Z1944:AB1944"/>
    <mergeCell ref="B1943:C1943"/>
    <mergeCell ref="H1943:I1943"/>
    <mergeCell ref="J1943:M1943"/>
    <mergeCell ref="O1943:R1943"/>
    <mergeCell ref="T1943:X1943"/>
    <mergeCell ref="Z1943:AB1943"/>
    <mergeCell ref="B1942:C1942"/>
    <mergeCell ref="H1942:I1942"/>
    <mergeCell ref="J1942:M1942"/>
    <mergeCell ref="O1942:R1942"/>
    <mergeCell ref="T1942:X1942"/>
    <mergeCell ref="Z1942:AB1942"/>
    <mergeCell ref="B1941:C1941"/>
    <mergeCell ref="H1941:I1941"/>
    <mergeCell ref="J1941:M1941"/>
    <mergeCell ref="O1941:R1941"/>
    <mergeCell ref="T1941:X1941"/>
    <mergeCell ref="Z1941:AB1941"/>
    <mergeCell ref="B1940:C1940"/>
    <mergeCell ref="H1940:I1940"/>
    <mergeCell ref="J1940:M1940"/>
    <mergeCell ref="O1940:R1940"/>
    <mergeCell ref="T1940:X1940"/>
    <mergeCell ref="Z1940:AB1940"/>
    <mergeCell ref="B1939:C1939"/>
    <mergeCell ref="H1939:I1939"/>
    <mergeCell ref="J1939:M1939"/>
    <mergeCell ref="O1939:R1939"/>
    <mergeCell ref="T1939:X1939"/>
    <mergeCell ref="Z1939:AB1939"/>
    <mergeCell ref="B1938:C1938"/>
    <mergeCell ref="H1938:I1938"/>
    <mergeCell ref="J1938:M1938"/>
    <mergeCell ref="O1938:R1938"/>
    <mergeCell ref="T1938:X1938"/>
    <mergeCell ref="Z1938:AB1938"/>
    <mergeCell ref="B1937:C1937"/>
    <mergeCell ref="H1937:I1937"/>
    <mergeCell ref="J1937:M1937"/>
    <mergeCell ref="O1937:R1937"/>
    <mergeCell ref="T1937:X1937"/>
    <mergeCell ref="Z1937:AB1937"/>
    <mergeCell ref="B1936:C1936"/>
    <mergeCell ref="H1936:I1936"/>
    <mergeCell ref="J1936:M1936"/>
    <mergeCell ref="O1936:R1936"/>
    <mergeCell ref="T1936:X1936"/>
    <mergeCell ref="Z1936:AB1936"/>
    <mergeCell ref="B1935:C1935"/>
    <mergeCell ref="H1935:I1935"/>
    <mergeCell ref="J1935:M1935"/>
    <mergeCell ref="O1935:R1935"/>
    <mergeCell ref="T1935:X1935"/>
    <mergeCell ref="Z1935:AB1935"/>
    <mergeCell ref="B1934:C1934"/>
    <mergeCell ref="H1934:I1934"/>
    <mergeCell ref="J1934:M1934"/>
    <mergeCell ref="O1934:R1934"/>
    <mergeCell ref="T1934:X1934"/>
    <mergeCell ref="Z1934:AB1934"/>
    <mergeCell ref="B1933:C1933"/>
    <mergeCell ref="H1933:I1933"/>
    <mergeCell ref="J1933:M1933"/>
    <mergeCell ref="O1933:R1933"/>
    <mergeCell ref="T1933:X1933"/>
    <mergeCell ref="Z1933:AB1933"/>
    <mergeCell ref="B1932:C1932"/>
    <mergeCell ref="H1932:I1932"/>
    <mergeCell ref="J1932:M1932"/>
    <mergeCell ref="O1932:R1932"/>
    <mergeCell ref="T1932:X1932"/>
    <mergeCell ref="Z1932:AB1932"/>
    <mergeCell ref="B1931:C1931"/>
    <mergeCell ref="H1931:I1931"/>
    <mergeCell ref="J1931:M1931"/>
    <mergeCell ref="O1931:R1931"/>
    <mergeCell ref="T1931:X1931"/>
    <mergeCell ref="Z1931:AB1931"/>
    <mergeCell ref="B1930:C1930"/>
    <mergeCell ref="H1930:I1930"/>
    <mergeCell ref="J1930:M1930"/>
    <mergeCell ref="O1930:R1930"/>
    <mergeCell ref="T1930:X1930"/>
    <mergeCell ref="Z1930:AB1930"/>
    <mergeCell ref="B1929:C1929"/>
    <mergeCell ref="H1929:I1929"/>
    <mergeCell ref="J1929:M1929"/>
    <mergeCell ref="O1929:R1929"/>
    <mergeCell ref="T1929:X1929"/>
    <mergeCell ref="Z1929:AB1929"/>
    <mergeCell ref="B1928:C1928"/>
    <mergeCell ref="H1928:I1928"/>
    <mergeCell ref="J1928:M1928"/>
    <mergeCell ref="O1928:R1928"/>
    <mergeCell ref="T1928:X1928"/>
    <mergeCell ref="Z1928:AB1928"/>
    <mergeCell ref="B1927:C1927"/>
    <mergeCell ref="H1927:I1927"/>
    <mergeCell ref="J1927:M1927"/>
    <mergeCell ref="O1927:R1927"/>
    <mergeCell ref="T1927:X1927"/>
    <mergeCell ref="Z1927:AB1927"/>
    <mergeCell ref="B1926:C1926"/>
    <mergeCell ref="H1926:I1926"/>
    <mergeCell ref="J1926:M1926"/>
    <mergeCell ref="O1926:R1926"/>
    <mergeCell ref="T1926:X1926"/>
    <mergeCell ref="Z1926:AB1926"/>
    <mergeCell ref="B1925:C1925"/>
    <mergeCell ref="H1925:I1925"/>
    <mergeCell ref="J1925:M1925"/>
    <mergeCell ref="O1925:R1925"/>
    <mergeCell ref="T1925:X1925"/>
    <mergeCell ref="Z1925:AB1925"/>
    <mergeCell ref="B1924:C1924"/>
    <mergeCell ref="H1924:I1924"/>
    <mergeCell ref="J1924:M1924"/>
    <mergeCell ref="O1924:R1924"/>
    <mergeCell ref="T1924:X1924"/>
    <mergeCell ref="Z1924:AB1924"/>
    <mergeCell ref="B1923:C1923"/>
    <mergeCell ref="H1923:I1923"/>
    <mergeCell ref="J1923:M1923"/>
    <mergeCell ref="O1923:R1923"/>
    <mergeCell ref="T1923:X1923"/>
    <mergeCell ref="Z1923:AB1923"/>
    <mergeCell ref="B1922:C1922"/>
    <mergeCell ref="H1922:I1922"/>
    <mergeCell ref="J1922:M1922"/>
    <mergeCell ref="O1922:R1922"/>
    <mergeCell ref="T1922:X1922"/>
    <mergeCell ref="Z1922:AB1922"/>
    <mergeCell ref="B1921:C1921"/>
    <mergeCell ref="H1921:I1921"/>
    <mergeCell ref="J1921:M1921"/>
    <mergeCell ref="O1921:R1921"/>
    <mergeCell ref="T1921:X1921"/>
    <mergeCell ref="Z1921:AB1921"/>
    <mergeCell ref="B1920:C1920"/>
    <mergeCell ref="H1920:I1920"/>
    <mergeCell ref="J1920:M1920"/>
    <mergeCell ref="O1920:R1920"/>
    <mergeCell ref="T1920:X1920"/>
    <mergeCell ref="Z1920:AB1920"/>
    <mergeCell ref="B1919:C1919"/>
    <mergeCell ref="H1919:I1919"/>
    <mergeCell ref="J1919:M1919"/>
    <mergeCell ref="O1919:R1919"/>
    <mergeCell ref="T1919:X1919"/>
    <mergeCell ref="Z1919:AB1919"/>
    <mergeCell ref="B1918:C1918"/>
    <mergeCell ref="H1918:I1918"/>
    <mergeCell ref="J1918:M1918"/>
    <mergeCell ref="O1918:R1918"/>
    <mergeCell ref="T1918:X1918"/>
    <mergeCell ref="Z1918:AB1918"/>
    <mergeCell ref="B1917:C1917"/>
    <mergeCell ref="H1917:I1917"/>
    <mergeCell ref="J1917:M1917"/>
    <mergeCell ref="O1917:R1917"/>
    <mergeCell ref="T1917:X1917"/>
    <mergeCell ref="Z1917:AB1917"/>
    <mergeCell ref="B1916:C1916"/>
    <mergeCell ref="H1916:I1916"/>
    <mergeCell ref="J1916:M1916"/>
    <mergeCell ref="O1916:R1916"/>
    <mergeCell ref="T1916:X1916"/>
    <mergeCell ref="Z1916:AB1916"/>
    <mergeCell ref="B1915:C1915"/>
    <mergeCell ref="H1915:I1915"/>
    <mergeCell ref="J1915:M1915"/>
    <mergeCell ref="O1915:R1915"/>
    <mergeCell ref="T1915:X1915"/>
    <mergeCell ref="Z1915:AB1915"/>
    <mergeCell ref="B1914:C1914"/>
    <mergeCell ref="H1914:I1914"/>
    <mergeCell ref="J1914:M1914"/>
    <mergeCell ref="O1914:R1914"/>
    <mergeCell ref="T1914:X1914"/>
    <mergeCell ref="Z1914:AB1914"/>
    <mergeCell ref="B1913:C1913"/>
    <mergeCell ref="H1913:I1913"/>
    <mergeCell ref="J1913:M1913"/>
    <mergeCell ref="O1913:R1913"/>
    <mergeCell ref="T1913:X1913"/>
    <mergeCell ref="Z1913:AB1913"/>
    <mergeCell ref="B1912:C1912"/>
    <mergeCell ref="H1912:I1912"/>
    <mergeCell ref="J1912:M1912"/>
    <mergeCell ref="O1912:R1912"/>
    <mergeCell ref="T1912:X1912"/>
    <mergeCell ref="Z1912:AB1912"/>
    <mergeCell ref="B1911:C1911"/>
    <mergeCell ref="H1911:I1911"/>
    <mergeCell ref="J1911:M1911"/>
    <mergeCell ref="O1911:R1911"/>
    <mergeCell ref="T1911:X1911"/>
    <mergeCell ref="Z1911:AB1911"/>
    <mergeCell ref="B1910:C1910"/>
    <mergeCell ref="H1910:I1910"/>
    <mergeCell ref="J1910:M1910"/>
    <mergeCell ref="O1910:R1910"/>
    <mergeCell ref="T1910:X1910"/>
    <mergeCell ref="Z1910:AB1910"/>
    <mergeCell ref="B1909:C1909"/>
    <mergeCell ref="H1909:I1909"/>
    <mergeCell ref="J1909:M1909"/>
    <mergeCell ref="O1909:R1909"/>
    <mergeCell ref="T1909:X1909"/>
    <mergeCell ref="Z1909:AB1909"/>
    <mergeCell ref="B1908:C1908"/>
    <mergeCell ref="H1908:I1908"/>
    <mergeCell ref="J1908:M1908"/>
    <mergeCell ref="O1908:R1908"/>
    <mergeCell ref="T1908:X1908"/>
    <mergeCell ref="Z1908:AB1908"/>
    <mergeCell ref="B1907:C1907"/>
    <mergeCell ref="H1907:I1907"/>
    <mergeCell ref="J1907:M1907"/>
    <mergeCell ref="O1907:R1907"/>
    <mergeCell ref="T1907:X1907"/>
    <mergeCell ref="Z1907:AB1907"/>
    <mergeCell ref="B1906:C1906"/>
    <mergeCell ref="H1906:I1906"/>
    <mergeCell ref="J1906:M1906"/>
    <mergeCell ref="O1906:R1906"/>
    <mergeCell ref="T1906:X1906"/>
    <mergeCell ref="Z1906:AB1906"/>
    <mergeCell ref="B1905:C1905"/>
    <mergeCell ref="H1905:I1905"/>
    <mergeCell ref="J1905:M1905"/>
    <mergeCell ref="O1905:R1905"/>
    <mergeCell ref="T1905:X1905"/>
    <mergeCell ref="Z1905:AB1905"/>
    <mergeCell ref="B1904:C1904"/>
    <mergeCell ref="H1904:I1904"/>
    <mergeCell ref="J1904:M1904"/>
    <mergeCell ref="O1904:R1904"/>
    <mergeCell ref="T1904:X1904"/>
    <mergeCell ref="Z1904:AB1904"/>
    <mergeCell ref="B1903:C1903"/>
    <mergeCell ref="H1903:I1903"/>
    <mergeCell ref="J1903:M1903"/>
    <mergeCell ref="O1903:R1903"/>
    <mergeCell ref="T1903:X1903"/>
    <mergeCell ref="Z1903:AB1903"/>
    <mergeCell ref="B1902:C1902"/>
    <mergeCell ref="H1902:I1902"/>
    <mergeCell ref="J1902:M1902"/>
    <mergeCell ref="O1902:R1902"/>
    <mergeCell ref="T1902:X1902"/>
    <mergeCell ref="Z1902:AB1902"/>
    <mergeCell ref="B1901:C1901"/>
    <mergeCell ref="H1901:I1901"/>
    <mergeCell ref="J1901:M1901"/>
    <mergeCell ref="O1901:R1901"/>
    <mergeCell ref="T1901:X1901"/>
    <mergeCell ref="Z1901:AB1901"/>
    <mergeCell ref="B1900:C1900"/>
    <mergeCell ref="H1900:I1900"/>
    <mergeCell ref="J1900:M1900"/>
    <mergeCell ref="O1900:R1900"/>
    <mergeCell ref="T1900:X1900"/>
    <mergeCell ref="Z1900:AB1900"/>
    <mergeCell ref="B1899:C1899"/>
    <mergeCell ref="H1899:I1899"/>
    <mergeCell ref="J1899:M1899"/>
    <mergeCell ref="O1899:R1899"/>
    <mergeCell ref="T1899:X1899"/>
    <mergeCell ref="Z1899:AB1899"/>
    <mergeCell ref="B1898:C1898"/>
    <mergeCell ref="H1898:I1898"/>
    <mergeCell ref="J1898:M1898"/>
    <mergeCell ref="O1898:R1898"/>
    <mergeCell ref="T1898:X1898"/>
    <mergeCell ref="Z1898:AB1898"/>
    <mergeCell ref="B1897:C1897"/>
    <mergeCell ref="H1897:I1897"/>
    <mergeCell ref="J1897:M1897"/>
    <mergeCell ref="O1897:R1897"/>
    <mergeCell ref="T1897:X1897"/>
    <mergeCell ref="Z1897:AB1897"/>
    <mergeCell ref="B1896:C1896"/>
    <mergeCell ref="H1896:I1896"/>
    <mergeCell ref="J1896:M1896"/>
    <mergeCell ref="O1896:R1896"/>
    <mergeCell ref="T1896:X1896"/>
    <mergeCell ref="Z1896:AB1896"/>
    <mergeCell ref="B1895:C1895"/>
    <mergeCell ref="H1895:I1895"/>
    <mergeCell ref="J1895:M1895"/>
    <mergeCell ref="O1895:R1895"/>
    <mergeCell ref="T1895:X1895"/>
    <mergeCell ref="Z1895:AB1895"/>
    <mergeCell ref="B1894:C1894"/>
    <mergeCell ref="H1894:I1894"/>
    <mergeCell ref="J1894:M1894"/>
    <mergeCell ref="O1894:R1894"/>
    <mergeCell ref="T1894:X1894"/>
    <mergeCell ref="Z1894:AB1894"/>
    <mergeCell ref="B1893:C1893"/>
    <mergeCell ref="H1893:I1893"/>
    <mergeCell ref="J1893:M1893"/>
    <mergeCell ref="O1893:R1893"/>
    <mergeCell ref="T1893:X1893"/>
    <mergeCell ref="Z1893:AB1893"/>
    <mergeCell ref="B1892:C1892"/>
    <mergeCell ref="H1892:I1892"/>
    <mergeCell ref="J1892:M1892"/>
    <mergeCell ref="O1892:R1892"/>
    <mergeCell ref="T1892:X1892"/>
    <mergeCell ref="Z1892:AB1892"/>
    <mergeCell ref="B1891:C1891"/>
    <mergeCell ref="H1891:I1891"/>
    <mergeCell ref="J1891:M1891"/>
    <mergeCell ref="O1891:R1891"/>
    <mergeCell ref="T1891:X1891"/>
    <mergeCell ref="Z1891:AB1891"/>
    <mergeCell ref="B1890:C1890"/>
    <mergeCell ref="H1890:I1890"/>
    <mergeCell ref="J1890:M1890"/>
    <mergeCell ref="O1890:R1890"/>
    <mergeCell ref="T1890:X1890"/>
    <mergeCell ref="Z1890:AB1890"/>
    <mergeCell ref="B1889:C1889"/>
    <mergeCell ref="H1889:I1889"/>
    <mergeCell ref="J1889:M1889"/>
    <mergeCell ref="O1889:R1889"/>
    <mergeCell ref="T1889:X1889"/>
    <mergeCell ref="Z1889:AB1889"/>
    <mergeCell ref="B1888:C1888"/>
    <mergeCell ref="H1888:I1888"/>
    <mergeCell ref="J1888:M1888"/>
    <mergeCell ref="O1888:R1888"/>
    <mergeCell ref="T1888:X1888"/>
    <mergeCell ref="Z1888:AB1888"/>
    <mergeCell ref="B1887:C1887"/>
    <mergeCell ref="H1887:I1887"/>
    <mergeCell ref="J1887:M1887"/>
    <mergeCell ref="O1887:R1887"/>
    <mergeCell ref="T1887:X1887"/>
    <mergeCell ref="Z1887:AB1887"/>
    <mergeCell ref="B1886:C1886"/>
    <mergeCell ref="H1886:I1886"/>
    <mergeCell ref="J1886:M1886"/>
    <mergeCell ref="O1886:R1886"/>
    <mergeCell ref="T1886:X1886"/>
    <mergeCell ref="Z1886:AB1886"/>
    <mergeCell ref="B1885:C1885"/>
    <mergeCell ref="H1885:I1885"/>
    <mergeCell ref="J1885:M1885"/>
    <mergeCell ref="O1885:R1885"/>
    <mergeCell ref="T1885:X1885"/>
    <mergeCell ref="Z1885:AB1885"/>
    <mergeCell ref="B1884:C1884"/>
    <mergeCell ref="H1884:I1884"/>
    <mergeCell ref="J1884:M1884"/>
    <mergeCell ref="O1884:R1884"/>
    <mergeCell ref="T1884:X1884"/>
    <mergeCell ref="Z1884:AB1884"/>
    <mergeCell ref="B1883:C1883"/>
    <mergeCell ref="H1883:I1883"/>
    <mergeCell ref="J1883:M1883"/>
    <mergeCell ref="O1883:R1883"/>
    <mergeCell ref="T1883:X1883"/>
    <mergeCell ref="Z1883:AB1883"/>
    <mergeCell ref="B1882:C1882"/>
    <mergeCell ref="H1882:I1882"/>
    <mergeCell ref="J1882:M1882"/>
    <mergeCell ref="O1882:R1882"/>
    <mergeCell ref="T1882:X1882"/>
    <mergeCell ref="Z1882:AB1882"/>
    <mergeCell ref="B1881:C1881"/>
    <mergeCell ref="H1881:I1881"/>
    <mergeCell ref="J1881:M1881"/>
    <mergeCell ref="O1881:R1881"/>
    <mergeCell ref="T1881:X1881"/>
    <mergeCell ref="Z1881:AB1881"/>
    <mergeCell ref="B1880:C1880"/>
    <mergeCell ref="H1880:I1880"/>
    <mergeCell ref="J1880:M1880"/>
    <mergeCell ref="O1880:R1880"/>
    <mergeCell ref="T1880:X1880"/>
    <mergeCell ref="Z1880:AB1880"/>
    <mergeCell ref="B1879:C1879"/>
    <mergeCell ref="H1879:I1879"/>
    <mergeCell ref="J1879:M1879"/>
    <mergeCell ref="O1879:R1879"/>
    <mergeCell ref="T1879:X1879"/>
    <mergeCell ref="Z1879:AB1879"/>
    <mergeCell ref="B1878:C1878"/>
    <mergeCell ref="H1878:I1878"/>
    <mergeCell ref="J1878:M1878"/>
    <mergeCell ref="O1878:R1878"/>
    <mergeCell ref="T1878:X1878"/>
    <mergeCell ref="Z1878:AB1878"/>
    <mergeCell ref="B1877:C1877"/>
    <mergeCell ref="H1877:I1877"/>
    <mergeCell ref="J1877:M1877"/>
    <mergeCell ref="O1877:R1877"/>
    <mergeCell ref="T1877:X1877"/>
    <mergeCell ref="Z1877:AB1877"/>
    <mergeCell ref="B1876:C1876"/>
    <mergeCell ref="H1876:I1876"/>
    <mergeCell ref="J1876:M1876"/>
    <mergeCell ref="O1876:R1876"/>
    <mergeCell ref="T1876:X1876"/>
    <mergeCell ref="Z1876:AB1876"/>
    <mergeCell ref="B1875:C1875"/>
    <mergeCell ref="H1875:I1875"/>
    <mergeCell ref="J1875:M1875"/>
    <mergeCell ref="O1875:R1875"/>
    <mergeCell ref="T1875:X1875"/>
    <mergeCell ref="Z1875:AB1875"/>
    <mergeCell ref="B1874:C1874"/>
    <mergeCell ref="H1874:I1874"/>
    <mergeCell ref="J1874:M1874"/>
    <mergeCell ref="O1874:R1874"/>
    <mergeCell ref="T1874:X1874"/>
    <mergeCell ref="Z1874:AB1874"/>
    <mergeCell ref="B1873:C1873"/>
    <mergeCell ref="H1873:I1873"/>
    <mergeCell ref="J1873:M1873"/>
    <mergeCell ref="O1873:R1873"/>
    <mergeCell ref="T1873:X1873"/>
    <mergeCell ref="Z1873:AB1873"/>
    <mergeCell ref="B1872:C1872"/>
    <mergeCell ref="H1872:I1872"/>
    <mergeCell ref="J1872:M1872"/>
    <mergeCell ref="O1872:R1872"/>
    <mergeCell ref="T1872:X1872"/>
    <mergeCell ref="Z1872:AB1872"/>
    <mergeCell ref="B1871:C1871"/>
    <mergeCell ref="H1871:I1871"/>
    <mergeCell ref="J1871:M1871"/>
    <mergeCell ref="O1871:R1871"/>
    <mergeCell ref="T1871:X1871"/>
    <mergeCell ref="Z1871:AB1871"/>
    <mergeCell ref="B1870:C1870"/>
    <mergeCell ref="H1870:I1870"/>
    <mergeCell ref="J1870:M1870"/>
    <mergeCell ref="O1870:R1870"/>
    <mergeCell ref="T1870:X1870"/>
    <mergeCell ref="Z1870:AB1870"/>
    <mergeCell ref="B1869:C1869"/>
    <mergeCell ref="H1869:I1869"/>
    <mergeCell ref="J1869:M1869"/>
    <mergeCell ref="O1869:R1869"/>
    <mergeCell ref="T1869:X1869"/>
    <mergeCell ref="Z1869:AB1869"/>
    <mergeCell ref="B1868:C1868"/>
    <mergeCell ref="H1868:I1868"/>
    <mergeCell ref="J1868:M1868"/>
    <mergeCell ref="O1868:R1868"/>
    <mergeCell ref="T1868:X1868"/>
    <mergeCell ref="Z1868:AB1868"/>
    <mergeCell ref="B1867:C1867"/>
    <mergeCell ref="H1867:I1867"/>
    <mergeCell ref="J1867:M1867"/>
    <mergeCell ref="O1867:R1867"/>
    <mergeCell ref="T1867:X1867"/>
    <mergeCell ref="Z1867:AB1867"/>
    <mergeCell ref="B1866:C1866"/>
    <mergeCell ref="H1866:I1866"/>
    <mergeCell ref="J1866:M1866"/>
    <mergeCell ref="O1866:R1866"/>
    <mergeCell ref="T1866:X1866"/>
    <mergeCell ref="Z1866:AB1866"/>
    <mergeCell ref="B1865:C1865"/>
    <mergeCell ref="H1865:I1865"/>
    <mergeCell ref="J1865:M1865"/>
    <mergeCell ref="O1865:R1865"/>
    <mergeCell ref="T1865:X1865"/>
    <mergeCell ref="Z1865:AB1865"/>
    <mergeCell ref="B1864:C1864"/>
    <mergeCell ref="H1864:I1864"/>
    <mergeCell ref="J1864:M1864"/>
    <mergeCell ref="O1864:R1864"/>
    <mergeCell ref="T1864:X1864"/>
    <mergeCell ref="Z1864:AB1864"/>
    <mergeCell ref="B1863:C1863"/>
    <mergeCell ref="H1863:I1863"/>
    <mergeCell ref="J1863:M1863"/>
    <mergeCell ref="O1863:R1863"/>
    <mergeCell ref="T1863:X1863"/>
    <mergeCell ref="Z1863:AB1863"/>
    <mergeCell ref="B1862:C1862"/>
    <mergeCell ref="H1862:I1862"/>
    <mergeCell ref="J1862:M1862"/>
    <mergeCell ref="O1862:R1862"/>
    <mergeCell ref="T1862:X1862"/>
    <mergeCell ref="Z1862:AB1862"/>
    <mergeCell ref="B1861:C1861"/>
    <mergeCell ref="H1861:I1861"/>
    <mergeCell ref="J1861:M1861"/>
    <mergeCell ref="O1861:R1861"/>
    <mergeCell ref="T1861:X1861"/>
    <mergeCell ref="Z1861:AB1861"/>
    <mergeCell ref="B1860:C1860"/>
    <mergeCell ref="H1860:I1860"/>
    <mergeCell ref="J1860:M1860"/>
    <mergeCell ref="O1860:R1860"/>
    <mergeCell ref="T1860:X1860"/>
    <mergeCell ref="Z1860:AB1860"/>
    <mergeCell ref="B1859:C1859"/>
    <mergeCell ref="H1859:I1859"/>
    <mergeCell ref="J1859:M1859"/>
    <mergeCell ref="O1859:R1859"/>
    <mergeCell ref="T1859:X1859"/>
    <mergeCell ref="Z1859:AB1859"/>
    <mergeCell ref="B1858:C1858"/>
    <mergeCell ref="H1858:I1858"/>
    <mergeCell ref="J1858:M1858"/>
    <mergeCell ref="O1858:R1858"/>
    <mergeCell ref="T1858:X1858"/>
    <mergeCell ref="Z1858:AB1858"/>
    <mergeCell ref="B1857:C1857"/>
    <mergeCell ref="H1857:I1857"/>
    <mergeCell ref="J1857:M1857"/>
    <mergeCell ref="O1857:R1857"/>
    <mergeCell ref="T1857:X1857"/>
    <mergeCell ref="Z1857:AB1857"/>
    <mergeCell ref="B1856:C1856"/>
    <mergeCell ref="H1856:I1856"/>
    <mergeCell ref="J1856:M1856"/>
    <mergeCell ref="O1856:R1856"/>
    <mergeCell ref="T1856:X1856"/>
    <mergeCell ref="Z1856:AB1856"/>
    <mergeCell ref="B1855:C1855"/>
    <mergeCell ref="H1855:I1855"/>
    <mergeCell ref="J1855:M1855"/>
    <mergeCell ref="O1855:R1855"/>
    <mergeCell ref="T1855:X1855"/>
    <mergeCell ref="Z1855:AB1855"/>
    <mergeCell ref="B1854:C1854"/>
    <mergeCell ref="H1854:I1854"/>
    <mergeCell ref="J1854:M1854"/>
    <mergeCell ref="O1854:R1854"/>
    <mergeCell ref="T1854:X1854"/>
    <mergeCell ref="Z1854:AB1854"/>
    <mergeCell ref="B1853:C1853"/>
    <mergeCell ref="H1853:I1853"/>
    <mergeCell ref="J1853:M1853"/>
    <mergeCell ref="O1853:R1853"/>
    <mergeCell ref="T1853:X1853"/>
    <mergeCell ref="Z1853:AB1853"/>
    <mergeCell ref="B1852:C1852"/>
    <mergeCell ref="H1852:I1852"/>
    <mergeCell ref="J1852:M1852"/>
    <mergeCell ref="O1852:R1852"/>
    <mergeCell ref="T1852:X1852"/>
    <mergeCell ref="Z1852:AB1852"/>
    <mergeCell ref="B1851:C1851"/>
    <mergeCell ref="H1851:I1851"/>
    <mergeCell ref="J1851:M1851"/>
    <mergeCell ref="O1851:R1851"/>
    <mergeCell ref="T1851:X1851"/>
    <mergeCell ref="Z1851:AB1851"/>
    <mergeCell ref="B1850:C1850"/>
    <mergeCell ref="H1850:I1850"/>
    <mergeCell ref="J1850:M1850"/>
    <mergeCell ref="O1850:R1850"/>
    <mergeCell ref="T1850:X1850"/>
    <mergeCell ref="Z1850:AB1850"/>
    <mergeCell ref="B1849:C1849"/>
    <mergeCell ref="H1849:I1849"/>
    <mergeCell ref="J1849:M1849"/>
    <mergeCell ref="O1849:R1849"/>
    <mergeCell ref="T1849:X1849"/>
    <mergeCell ref="Z1849:AB1849"/>
    <mergeCell ref="B1848:C1848"/>
    <mergeCell ref="H1848:I1848"/>
    <mergeCell ref="J1848:M1848"/>
    <mergeCell ref="O1848:R1848"/>
    <mergeCell ref="T1848:X1848"/>
    <mergeCell ref="Z1848:AB1848"/>
    <mergeCell ref="B1847:C1847"/>
    <mergeCell ref="H1847:I1847"/>
    <mergeCell ref="J1847:M1847"/>
    <mergeCell ref="O1847:R1847"/>
    <mergeCell ref="T1847:X1847"/>
    <mergeCell ref="Z1847:AB1847"/>
    <mergeCell ref="B1846:C1846"/>
    <mergeCell ref="H1846:I1846"/>
    <mergeCell ref="J1846:M1846"/>
    <mergeCell ref="O1846:R1846"/>
    <mergeCell ref="T1846:X1846"/>
    <mergeCell ref="Z1846:AB1846"/>
    <mergeCell ref="B1845:C1845"/>
    <mergeCell ref="H1845:I1845"/>
    <mergeCell ref="J1845:M1845"/>
    <mergeCell ref="O1845:R1845"/>
    <mergeCell ref="T1845:X1845"/>
    <mergeCell ref="Z1845:AB1845"/>
    <mergeCell ref="B1844:C1844"/>
    <mergeCell ref="H1844:I1844"/>
    <mergeCell ref="J1844:M1844"/>
    <mergeCell ref="O1844:R1844"/>
    <mergeCell ref="T1844:X1844"/>
    <mergeCell ref="Z1844:AB1844"/>
    <mergeCell ref="B1843:C1843"/>
    <mergeCell ref="H1843:I1843"/>
    <mergeCell ref="J1843:M1843"/>
    <mergeCell ref="O1843:R1843"/>
    <mergeCell ref="T1843:X1843"/>
    <mergeCell ref="Z1843:AB1843"/>
    <mergeCell ref="B1842:C1842"/>
    <mergeCell ref="H1842:I1842"/>
    <mergeCell ref="J1842:M1842"/>
    <mergeCell ref="O1842:R1842"/>
    <mergeCell ref="T1842:X1842"/>
    <mergeCell ref="Z1842:AB1842"/>
    <mergeCell ref="B1841:C1841"/>
    <mergeCell ref="H1841:I1841"/>
    <mergeCell ref="J1841:M1841"/>
    <mergeCell ref="O1841:R1841"/>
    <mergeCell ref="T1841:X1841"/>
    <mergeCell ref="Z1841:AB1841"/>
    <mergeCell ref="B1840:C1840"/>
    <mergeCell ref="H1840:I1840"/>
    <mergeCell ref="J1840:M1840"/>
    <mergeCell ref="O1840:R1840"/>
    <mergeCell ref="T1840:X1840"/>
    <mergeCell ref="Z1840:AB1840"/>
    <mergeCell ref="B1839:C1839"/>
    <mergeCell ref="H1839:I1839"/>
    <mergeCell ref="J1839:M1839"/>
    <mergeCell ref="O1839:R1839"/>
    <mergeCell ref="T1839:X1839"/>
    <mergeCell ref="Z1839:AB1839"/>
    <mergeCell ref="B1838:C1838"/>
    <mergeCell ref="H1838:I1838"/>
    <mergeCell ref="J1838:M1838"/>
    <mergeCell ref="O1838:R1838"/>
    <mergeCell ref="T1838:X1838"/>
    <mergeCell ref="Z1838:AB1838"/>
    <mergeCell ref="B1837:C1837"/>
    <mergeCell ref="H1837:I1837"/>
    <mergeCell ref="J1837:M1837"/>
    <mergeCell ref="O1837:R1837"/>
    <mergeCell ref="T1837:X1837"/>
    <mergeCell ref="Z1837:AB1837"/>
    <mergeCell ref="B1836:C1836"/>
    <mergeCell ref="H1836:I1836"/>
    <mergeCell ref="J1836:M1836"/>
    <mergeCell ref="O1836:R1836"/>
    <mergeCell ref="T1836:X1836"/>
    <mergeCell ref="Z1836:AB1836"/>
    <mergeCell ref="B1835:C1835"/>
    <mergeCell ref="H1835:I1835"/>
    <mergeCell ref="J1835:M1835"/>
    <mergeCell ref="O1835:R1835"/>
    <mergeCell ref="T1835:X1835"/>
    <mergeCell ref="Z1835:AB1835"/>
    <mergeCell ref="B1834:C1834"/>
    <mergeCell ref="H1834:I1834"/>
    <mergeCell ref="J1834:M1834"/>
    <mergeCell ref="O1834:R1834"/>
    <mergeCell ref="T1834:X1834"/>
    <mergeCell ref="Z1834:AB1834"/>
    <mergeCell ref="B1833:C1833"/>
    <mergeCell ref="H1833:I1833"/>
    <mergeCell ref="J1833:M1833"/>
    <mergeCell ref="O1833:R1833"/>
    <mergeCell ref="T1833:X1833"/>
    <mergeCell ref="Z1833:AB1833"/>
    <mergeCell ref="B1832:C1832"/>
    <mergeCell ref="H1832:I1832"/>
    <mergeCell ref="J1832:M1832"/>
    <mergeCell ref="O1832:R1832"/>
    <mergeCell ref="T1832:X1832"/>
    <mergeCell ref="Z1832:AB1832"/>
    <mergeCell ref="B1831:C1831"/>
    <mergeCell ref="H1831:I1831"/>
    <mergeCell ref="J1831:M1831"/>
    <mergeCell ref="O1831:R1831"/>
    <mergeCell ref="T1831:X1831"/>
    <mergeCell ref="Z1831:AB1831"/>
    <mergeCell ref="B1830:C1830"/>
    <mergeCell ref="H1830:I1830"/>
    <mergeCell ref="J1830:M1830"/>
    <mergeCell ref="O1830:R1830"/>
    <mergeCell ref="T1830:X1830"/>
    <mergeCell ref="Z1830:AB1830"/>
    <mergeCell ref="B1829:C1829"/>
    <mergeCell ref="H1829:I1829"/>
    <mergeCell ref="J1829:M1829"/>
    <mergeCell ref="O1829:R1829"/>
    <mergeCell ref="T1829:X1829"/>
    <mergeCell ref="Z1829:AB1829"/>
    <mergeCell ref="B1828:C1828"/>
    <mergeCell ref="H1828:I1828"/>
    <mergeCell ref="J1828:M1828"/>
    <mergeCell ref="O1828:R1828"/>
    <mergeCell ref="T1828:X1828"/>
    <mergeCell ref="Z1828:AB1828"/>
    <mergeCell ref="B1827:C1827"/>
    <mergeCell ref="H1827:I1827"/>
    <mergeCell ref="J1827:M1827"/>
    <mergeCell ref="O1827:R1827"/>
    <mergeCell ref="T1827:X1827"/>
    <mergeCell ref="Z1827:AB1827"/>
    <mergeCell ref="B1826:C1826"/>
    <mergeCell ref="H1826:I1826"/>
    <mergeCell ref="J1826:M1826"/>
    <mergeCell ref="O1826:R1826"/>
    <mergeCell ref="T1826:X1826"/>
    <mergeCell ref="Z1826:AB1826"/>
    <mergeCell ref="B1825:C1825"/>
    <mergeCell ref="H1825:I1825"/>
    <mergeCell ref="J1825:M1825"/>
    <mergeCell ref="O1825:R1825"/>
    <mergeCell ref="T1825:X1825"/>
    <mergeCell ref="Z1825:AB1825"/>
    <mergeCell ref="B1824:C1824"/>
    <mergeCell ref="H1824:I1824"/>
    <mergeCell ref="J1824:M1824"/>
    <mergeCell ref="O1824:R1824"/>
    <mergeCell ref="T1824:X1824"/>
    <mergeCell ref="Z1824:AB1824"/>
    <mergeCell ref="B1823:C1823"/>
    <mergeCell ref="H1823:I1823"/>
    <mergeCell ref="J1823:M1823"/>
    <mergeCell ref="O1823:R1823"/>
    <mergeCell ref="T1823:X1823"/>
    <mergeCell ref="Z1823:AB1823"/>
    <mergeCell ref="B1822:C1822"/>
    <mergeCell ref="H1822:I1822"/>
    <mergeCell ref="J1822:M1822"/>
    <mergeCell ref="O1822:R1822"/>
    <mergeCell ref="T1822:X1822"/>
    <mergeCell ref="Z1822:AB1822"/>
    <mergeCell ref="B1821:C1821"/>
    <mergeCell ref="H1821:I1821"/>
    <mergeCell ref="J1821:M1821"/>
    <mergeCell ref="O1821:R1821"/>
    <mergeCell ref="T1821:X1821"/>
    <mergeCell ref="Z1821:AB1821"/>
    <mergeCell ref="B1820:C1820"/>
    <mergeCell ref="H1820:I1820"/>
    <mergeCell ref="J1820:M1820"/>
    <mergeCell ref="O1820:R1820"/>
    <mergeCell ref="T1820:X1820"/>
    <mergeCell ref="Z1820:AB1820"/>
    <mergeCell ref="B1819:C1819"/>
    <mergeCell ref="H1819:I1819"/>
    <mergeCell ref="J1819:M1819"/>
    <mergeCell ref="O1819:R1819"/>
    <mergeCell ref="T1819:X1819"/>
    <mergeCell ref="Z1819:AB1819"/>
    <mergeCell ref="B1818:C1818"/>
    <mergeCell ref="H1818:I1818"/>
    <mergeCell ref="J1818:M1818"/>
    <mergeCell ref="O1818:R1818"/>
    <mergeCell ref="T1818:X1818"/>
    <mergeCell ref="Z1818:AB1818"/>
    <mergeCell ref="B1817:C1817"/>
    <mergeCell ref="H1817:I1817"/>
    <mergeCell ref="J1817:M1817"/>
    <mergeCell ref="O1817:R1817"/>
    <mergeCell ref="T1817:X1817"/>
    <mergeCell ref="Z1817:AB1817"/>
    <mergeCell ref="B1816:C1816"/>
    <mergeCell ref="H1816:I1816"/>
    <mergeCell ref="J1816:M1816"/>
    <mergeCell ref="O1816:R1816"/>
    <mergeCell ref="T1816:X1816"/>
    <mergeCell ref="Z1816:AB1816"/>
    <mergeCell ref="B1815:C1815"/>
    <mergeCell ref="H1815:I1815"/>
    <mergeCell ref="J1815:M1815"/>
    <mergeCell ref="O1815:R1815"/>
    <mergeCell ref="T1815:X1815"/>
    <mergeCell ref="Z1815:AB1815"/>
    <mergeCell ref="B1814:C1814"/>
    <mergeCell ref="H1814:I1814"/>
    <mergeCell ref="J1814:M1814"/>
    <mergeCell ref="O1814:R1814"/>
    <mergeCell ref="T1814:X1814"/>
    <mergeCell ref="Z1814:AB1814"/>
    <mergeCell ref="B1813:C1813"/>
    <mergeCell ref="H1813:I1813"/>
    <mergeCell ref="J1813:M1813"/>
    <mergeCell ref="O1813:R1813"/>
    <mergeCell ref="T1813:X1813"/>
    <mergeCell ref="Z1813:AB1813"/>
    <mergeCell ref="B1812:C1812"/>
    <mergeCell ref="H1812:I1812"/>
    <mergeCell ref="J1812:M1812"/>
    <mergeCell ref="O1812:R1812"/>
    <mergeCell ref="T1812:X1812"/>
    <mergeCell ref="Z1812:AB1812"/>
    <mergeCell ref="B1811:C1811"/>
    <mergeCell ref="H1811:I1811"/>
    <mergeCell ref="J1811:M1811"/>
    <mergeCell ref="O1811:R1811"/>
    <mergeCell ref="T1811:X1811"/>
    <mergeCell ref="Z1811:AB1811"/>
    <mergeCell ref="B1810:C1810"/>
    <mergeCell ref="H1810:I1810"/>
    <mergeCell ref="J1810:M1810"/>
    <mergeCell ref="O1810:R1810"/>
    <mergeCell ref="T1810:X1810"/>
    <mergeCell ref="Z1810:AB1810"/>
    <mergeCell ref="B1809:C1809"/>
    <mergeCell ref="H1809:I1809"/>
    <mergeCell ref="J1809:M1809"/>
    <mergeCell ref="O1809:R1809"/>
    <mergeCell ref="T1809:X1809"/>
    <mergeCell ref="Z1809:AB1809"/>
    <mergeCell ref="B1808:C1808"/>
    <mergeCell ref="H1808:I1808"/>
    <mergeCell ref="J1808:M1808"/>
    <mergeCell ref="O1808:R1808"/>
    <mergeCell ref="T1808:X1808"/>
    <mergeCell ref="Z1808:AB1808"/>
    <mergeCell ref="B1807:C1807"/>
    <mergeCell ref="H1807:I1807"/>
    <mergeCell ref="J1807:M1807"/>
    <mergeCell ref="O1807:R1807"/>
    <mergeCell ref="T1807:X1807"/>
    <mergeCell ref="Z1807:AB1807"/>
    <mergeCell ref="B1806:C1806"/>
    <mergeCell ref="H1806:I1806"/>
    <mergeCell ref="J1806:M1806"/>
    <mergeCell ref="O1806:R1806"/>
    <mergeCell ref="T1806:X1806"/>
    <mergeCell ref="Z1806:AB1806"/>
    <mergeCell ref="B1805:C1805"/>
    <mergeCell ref="H1805:I1805"/>
    <mergeCell ref="J1805:M1805"/>
    <mergeCell ref="O1805:R1805"/>
    <mergeCell ref="T1805:X1805"/>
    <mergeCell ref="Z1805:AB1805"/>
    <mergeCell ref="B1804:C1804"/>
    <mergeCell ref="H1804:I1804"/>
    <mergeCell ref="J1804:M1804"/>
    <mergeCell ref="O1804:R1804"/>
    <mergeCell ref="T1804:X1804"/>
    <mergeCell ref="Z1804:AB1804"/>
    <mergeCell ref="B1803:C1803"/>
    <mergeCell ref="H1803:I1803"/>
    <mergeCell ref="J1803:M1803"/>
    <mergeCell ref="O1803:R1803"/>
    <mergeCell ref="T1803:X1803"/>
    <mergeCell ref="Z1803:AB1803"/>
    <mergeCell ref="B1802:C1802"/>
    <mergeCell ref="H1802:I1802"/>
    <mergeCell ref="J1802:M1802"/>
    <mergeCell ref="O1802:R1802"/>
    <mergeCell ref="T1802:X1802"/>
    <mergeCell ref="Z1802:AB1802"/>
    <mergeCell ref="B1801:C1801"/>
    <mergeCell ref="H1801:I1801"/>
    <mergeCell ref="J1801:M1801"/>
    <mergeCell ref="O1801:R1801"/>
    <mergeCell ref="T1801:X1801"/>
    <mergeCell ref="Z1801:AB1801"/>
    <mergeCell ref="B1800:C1800"/>
    <mergeCell ref="H1800:I1800"/>
    <mergeCell ref="J1800:M1800"/>
    <mergeCell ref="O1800:R1800"/>
    <mergeCell ref="T1800:X1800"/>
    <mergeCell ref="Z1800:AB1800"/>
    <mergeCell ref="B1799:C1799"/>
    <mergeCell ref="H1799:I1799"/>
    <mergeCell ref="J1799:M1799"/>
    <mergeCell ref="O1799:R1799"/>
    <mergeCell ref="T1799:X1799"/>
    <mergeCell ref="Z1799:AB1799"/>
    <mergeCell ref="B1798:C1798"/>
    <mergeCell ref="H1798:I1798"/>
    <mergeCell ref="J1798:M1798"/>
    <mergeCell ref="O1798:R1798"/>
    <mergeCell ref="T1798:X1798"/>
    <mergeCell ref="Z1798:AB1798"/>
    <mergeCell ref="B1797:C1797"/>
    <mergeCell ref="H1797:I1797"/>
    <mergeCell ref="J1797:M1797"/>
    <mergeCell ref="O1797:R1797"/>
    <mergeCell ref="T1797:X1797"/>
    <mergeCell ref="Z1797:AB1797"/>
    <mergeCell ref="B1796:C1796"/>
    <mergeCell ref="H1796:I1796"/>
    <mergeCell ref="J1796:M1796"/>
    <mergeCell ref="O1796:R1796"/>
    <mergeCell ref="T1796:X1796"/>
    <mergeCell ref="Z1796:AB1796"/>
    <mergeCell ref="B1795:C1795"/>
    <mergeCell ref="H1795:I1795"/>
    <mergeCell ref="J1795:M1795"/>
    <mergeCell ref="O1795:R1795"/>
    <mergeCell ref="T1795:X1795"/>
    <mergeCell ref="Z1795:AB1795"/>
    <mergeCell ref="B1794:C1794"/>
    <mergeCell ref="H1794:I1794"/>
    <mergeCell ref="J1794:M1794"/>
    <mergeCell ref="O1794:R1794"/>
    <mergeCell ref="T1794:X1794"/>
    <mergeCell ref="Z1794:AB1794"/>
    <mergeCell ref="B1793:C1793"/>
    <mergeCell ref="H1793:I1793"/>
    <mergeCell ref="J1793:M1793"/>
    <mergeCell ref="O1793:R1793"/>
    <mergeCell ref="T1793:X1793"/>
    <mergeCell ref="Z1793:AB1793"/>
    <mergeCell ref="B1792:C1792"/>
    <mergeCell ref="H1792:I1792"/>
    <mergeCell ref="J1792:M1792"/>
    <mergeCell ref="O1792:R1792"/>
    <mergeCell ref="T1792:X1792"/>
    <mergeCell ref="Z1792:AB1792"/>
    <mergeCell ref="B1791:C1791"/>
    <mergeCell ref="H1791:I1791"/>
    <mergeCell ref="J1791:M1791"/>
    <mergeCell ref="O1791:R1791"/>
    <mergeCell ref="T1791:X1791"/>
    <mergeCell ref="Z1791:AB1791"/>
    <mergeCell ref="B1790:C1790"/>
    <mergeCell ref="H1790:I1790"/>
    <mergeCell ref="J1790:M1790"/>
    <mergeCell ref="O1790:R1790"/>
    <mergeCell ref="T1790:X1790"/>
    <mergeCell ref="Z1790:AB1790"/>
    <mergeCell ref="B1789:C1789"/>
    <mergeCell ref="H1789:I1789"/>
    <mergeCell ref="J1789:M1789"/>
    <mergeCell ref="O1789:R1789"/>
    <mergeCell ref="T1789:X1789"/>
    <mergeCell ref="Z1789:AB1789"/>
    <mergeCell ref="B1788:C1788"/>
    <mergeCell ref="H1788:I1788"/>
    <mergeCell ref="J1788:M1788"/>
    <mergeCell ref="O1788:R1788"/>
    <mergeCell ref="T1788:X1788"/>
    <mergeCell ref="Z1788:AB1788"/>
    <mergeCell ref="B1787:C1787"/>
    <mergeCell ref="H1787:I1787"/>
    <mergeCell ref="J1787:M1787"/>
    <mergeCell ref="O1787:R1787"/>
    <mergeCell ref="T1787:X1787"/>
    <mergeCell ref="Z1787:AB1787"/>
    <mergeCell ref="B1786:C1786"/>
    <mergeCell ref="H1786:I1786"/>
    <mergeCell ref="J1786:M1786"/>
    <mergeCell ref="O1786:R1786"/>
    <mergeCell ref="T1786:X1786"/>
    <mergeCell ref="Z1786:AB1786"/>
    <mergeCell ref="B1785:C1785"/>
    <mergeCell ref="H1785:I1785"/>
    <mergeCell ref="J1785:M1785"/>
    <mergeCell ref="O1785:R1785"/>
    <mergeCell ref="T1785:X1785"/>
    <mergeCell ref="Z1785:AB1785"/>
    <mergeCell ref="B1784:C1784"/>
    <mergeCell ref="H1784:I1784"/>
    <mergeCell ref="J1784:M1784"/>
    <mergeCell ref="O1784:R1784"/>
    <mergeCell ref="T1784:X1784"/>
    <mergeCell ref="Z1784:AB1784"/>
    <mergeCell ref="B1783:C1783"/>
    <mergeCell ref="H1783:I1783"/>
    <mergeCell ref="J1783:M1783"/>
    <mergeCell ref="O1783:R1783"/>
    <mergeCell ref="T1783:X1783"/>
    <mergeCell ref="Z1783:AB1783"/>
    <mergeCell ref="B1782:C1782"/>
    <mergeCell ref="H1782:I1782"/>
    <mergeCell ref="J1782:M1782"/>
    <mergeCell ref="O1782:R1782"/>
    <mergeCell ref="T1782:X1782"/>
    <mergeCell ref="Z1782:AB1782"/>
    <mergeCell ref="B1781:C1781"/>
    <mergeCell ref="H1781:I1781"/>
    <mergeCell ref="J1781:M1781"/>
    <mergeCell ref="O1781:R1781"/>
    <mergeCell ref="T1781:X1781"/>
    <mergeCell ref="Z1781:AB1781"/>
    <mergeCell ref="B1780:C1780"/>
    <mergeCell ref="H1780:I1780"/>
    <mergeCell ref="J1780:M1780"/>
    <mergeCell ref="O1780:R1780"/>
    <mergeCell ref="T1780:X1780"/>
    <mergeCell ref="Z1780:AB1780"/>
    <mergeCell ref="B1779:C1779"/>
    <mergeCell ref="H1779:I1779"/>
    <mergeCell ref="J1779:M1779"/>
    <mergeCell ref="O1779:R1779"/>
    <mergeCell ref="T1779:X1779"/>
    <mergeCell ref="Z1779:AB1779"/>
    <mergeCell ref="B1778:C1778"/>
    <mergeCell ref="H1778:I1778"/>
    <mergeCell ref="J1778:M1778"/>
    <mergeCell ref="O1778:R1778"/>
    <mergeCell ref="T1778:X1778"/>
    <mergeCell ref="Z1778:AB1778"/>
    <mergeCell ref="B1777:C1777"/>
    <mergeCell ref="H1777:I1777"/>
    <mergeCell ref="J1777:M1777"/>
    <mergeCell ref="O1777:R1777"/>
    <mergeCell ref="T1777:X1777"/>
    <mergeCell ref="Z1777:AB1777"/>
    <mergeCell ref="B1776:C1776"/>
    <mergeCell ref="H1776:I1776"/>
    <mergeCell ref="J1776:M1776"/>
    <mergeCell ref="O1776:R1776"/>
    <mergeCell ref="T1776:X1776"/>
    <mergeCell ref="Z1776:AB1776"/>
    <mergeCell ref="B1775:C1775"/>
    <mergeCell ref="H1775:I1775"/>
    <mergeCell ref="J1775:M1775"/>
    <mergeCell ref="O1775:R1775"/>
    <mergeCell ref="T1775:X1775"/>
    <mergeCell ref="Z1775:AB1775"/>
    <mergeCell ref="B1774:C1774"/>
    <mergeCell ref="H1774:I1774"/>
    <mergeCell ref="J1774:M1774"/>
    <mergeCell ref="O1774:R1774"/>
    <mergeCell ref="T1774:X1774"/>
    <mergeCell ref="Z1774:AB1774"/>
    <mergeCell ref="B1773:C1773"/>
    <mergeCell ref="H1773:I1773"/>
    <mergeCell ref="J1773:M1773"/>
    <mergeCell ref="O1773:R1773"/>
    <mergeCell ref="T1773:X1773"/>
    <mergeCell ref="Z1773:AB1773"/>
    <mergeCell ref="B1772:C1772"/>
    <mergeCell ref="H1772:I1772"/>
    <mergeCell ref="J1772:M1772"/>
    <mergeCell ref="O1772:R1772"/>
    <mergeCell ref="T1772:X1772"/>
    <mergeCell ref="Z1772:AB1772"/>
    <mergeCell ref="B1771:C1771"/>
    <mergeCell ref="H1771:I1771"/>
    <mergeCell ref="J1771:M1771"/>
    <mergeCell ref="O1771:R1771"/>
    <mergeCell ref="T1771:X1771"/>
    <mergeCell ref="Z1771:AB1771"/>
    <mergeCell ref="B1770:C1770"/>
    <mergeCell ref="H1770:I1770"/>
    <mergeCell ref="J1770:M1770"/>
    <mergeCell ref="O1770:R1770"/>
    <mergeCell ref="T1770:X1770"/>
    <mergeCell ref="Z1770:AB1770"/>
    <mergeCell ref="B1769:C1769"/>
    <mergeCell ref="H1769:I1769"/>
    <mergeCell ref="J1769:M1769"/>
    <mergeCell ref="O1769:R1769"/>
    <mergeCell ref="T1769:X1769"/>
    <mergeCell ref="Z1769:AB1769"/>
    <mergeCell ref="B1768:C1768"/>
    <mergeCell ref="H1768:I1768"/>
    <mergeCell ref="J1768:M1768"/>
    <mergeCell ref="O1768:R1768"/>
    <mergeCell ref="T1768:X1768"/>
    <mergeCell ref="Z1768:AB1768"/>
    <mergeCell ref="B1767:C1767"/>
    <mergeCell ref="H1767:I1767"/>
    <mergeCell ref="J1767:M1767"/>
    <mergeCell ref="O1767:R1767"/>
    <mergeCell ref="T1767:X1767"/>
    <mergeCell ref="Z1767:AB1767"/>
    <mergeCell ref="B1766:C1766"/>
    <mergeCell ref="H1766:I1766"/>
    <mergeCell ref="J1766:M1766"/>
    <mergeCell ref="O1766:R1766"/>
    <mergeCell ref="T1766:X1766"/>
    <mergeCell ref="Z1766:AB1766"/>
    <mergeCell ref="B1765:C1765"/>
    <mergeCell ref="H1765:I1765"/>
    <mergeCell ref="J1765:M1765"/>
    <mergeCell ref="O1765:R1765"/>
    <mergeCell ref="T1765:X1765"/>
    <mergeCell ref="Z1765:AB1765"/>
    <mergeCell ref="B1764:C1764"/>
    <mergeCell ref="H1764:I1764"/>
    <mergeCell ref="J1764:M1764"/>
    <mergeCell ref="O1764:R1764"/>
    <mergeCell ref="T1764:X1764"/>
    <mergeCell ref="Z1764:AB1764"/>
    <mergeCell ref="B1763:C1763"/>
    <mergeCell ref="H1763:I1763"/>
    <mergeCell ref="J1763:M1763"/>
    <mergeCell ref="O1763:R1763"/>
    <mergeCell ref="T1763:X1763"/>
    <mergeCell ref="Z1763:AB1763"/>
    <mergeCell ref="B1762:C1762"/>
    <mergeCell ref="H1762:I1762"/>
    <mergeCell ref="J1762:M1762"/>
    <mergeCell ref="O1762:R1762"/>
    <mergeCell ref="T1762:X1762"/>
    <mergeCell ref="Z1762:AB1762"/>
    <mergeCell ref="B1761:C1761"/>
    <mergeCell ref="H1761:I1761"/>
    <mergeCell ref="J1761:M1761"/>
    <mergeCell ref="O1761:R1761"/>
    <mergeCell ref="T1761:X1761"/>
    <mergeCell ref="Z1761:AB1761"/>
    <mergeCell ref="B1760:C1760"/>
    <mergeCell ref="H1760:I1760"/>
    <mergeCell ref="J1760:M1760"/>
    <mergeCell ref="O1760:R1760"/>
    <mergeCell ref="T1760:X1760"/>
    <mergeCell ref="Z1760:AB1760"/>
    <mergeCell ref="B1759:C1759"/>
    <mergeCell ref="H1759:I1759"/>
    <mergeCell ref="J1759:M1759"/>
    <mergeCell ref="O1759:R1759"/>
    <mergeCell ref="T1759:X1759"/>
    <mergeCell ref="Z1759:AB1759"/>
    <mergeCell ref="B1758:C1758"/>
    <mergeCell ref="H1758:I1758"/>
    <mergeCell ref="J1758:M1758"/>
    <mergeCell ref="O1758:R1758"/>
    <mergeCell ref="T1758:X1758"/>
    <mergeCell ref="Z1758:AB1758"/>
    <mergeCell ref="B1757:C1757"/>
    <mergeCell ref="H1757:I1757"/>
    <mergeCell ref="J1757:M1757"/>
    <mergeCell ref="O1757:R1757"/>
    <mergeCell ref="T1757:X1757"/>
    <mergeCell ref="Z1757:AB1757"/>
    <mergeCell ref="B1756:C1756"/>
    <mergeCell ref="H1756:I1756"/>
    <mergeCell ref="J1756:M1756"/>
    <mergeCell ref="O1756:R1756"/>
    <mergeCell ref="T1756:X1756"/>
    <mergeCell ref="Z1756:AB1756"/>
    <mergeCell ref="B1755:C1755"/>
    <mergeCell ref="H1755:I1755"/>
    <mergeCell ref="J1755:M1755"/>
    <mergeCell ref="O1755:R1755"/>
    <mergeCell ref="T1755:X1755"/>
    <mergeCell ref="Z1755:AB1755"/>
    <mergeCell ref="B1754:C1754"/>
    <mergeCell ref="H1754:I1754"/>
    <mergeCell ref="J1754:M1754"/>
    <mergeCell ref="O1754:R1754"/>
    <mergeCell ref="T1754:X1754"/>
    <mergeCell ref="Z1754:AB1754"/>
    <mergeCell ref="B1753:C1753"/>
    <mergeCell ref="H1753:I1753"/>
    <mergeCell ref="J1753:M1753"/>
    <mergeCell ref="O1753:R1753"/>
    <mergeCell ref="T1753:X1753"/>
    <mergeCell ref="Z1753:AB1753"/>
    <mergeCell ref="B1752:C1752"/>
    <mergeCell ref="H1752:I1752"/>
    <mergeCell ref="J1752:M1752"/>
    <mergeCell ref="O1752:R1752"/>
    <mergeCell ref="T1752:X1752"/>
    <mergeCell ref="Z1752:AB1752"/>
    <mergeCell ref="B1751:C1751"/>
    <mergeCell ref="H1751:I1751"/>
    <mergeCell ref="J1751:M1751"/>
    <mergeCell ref="O1751:R1751"/>
    <mergeCell ref="T1751:X1751"/>
    <mergeCell ref="Z1751:AB1751"/>
    <mergeCell ref="B1750:C1750"/>
    <mergeCell ref="H1750:I1750"/>
    <mergeCell ref="J1750:M1750"/>
    <mergeCell ref="O1750:R1750"/>
    <mergeCell ref="T1750:X1750"/>
    <mergeCell ref="Z1750:AB1750"/>
    <mergeCell ref="B1749:C1749"/>
    <mergeCell ref="H1749:I1749"/>
    <mergeCell ref="J1749:M1749"/>
    <mergeCell ref="O1749:R1749"/>
    <mergeCell ref="T1749:X1749"/>
    <mergeCell ref="Z1749:AB1749"/>
    <mergeCell ref="B1748:C1748"/>
    <mergeCell ref="H1748:I1748"/>
    <mergeCell ref="J1748:M1748"/>
    <mergeCell ref="O1748:R1748"/>
    <mergeCell ref="T1748:X1748"/>
    <mergeCell ref="Z1748:AB1748"/>
    <mergeCell ref="B1747:C1747"/>
    <mergeCell ref="H1747:I1747"/>
    <mergeCell ref="J1747:M1747"/>
    <mergeCell ref="O1747:R1747"/>
    <mergeCell ref="T1747:X1747"/>
    <mergeCell ref="Z1747:AB1747"/>
    <mergeCell ref="B1746:C1746"/>
    <mergeCell ref="H1746:I1746"/>
    <mergeCell ref="J1746:M1746"/>
    <mergeCell ref="O1746:R1746"/>
    <mergeCell ref="T1746:X1746"/>
    <mergeCell ref="Z1746:AB1746"/>
    <mergeCell ref="B1745:C1745"/>
    <mergeCell ref="H1745:I1745"/>
    <mergeCell ref="J1745:M1745"/>
    <mergeCell ref="O1745:R1745"/>
    <mergeCell ref="T1745:X1745"/>
    <mergeCell ref="Z1745:AB1745"/>
    <mergeCell ref="B1744:C1744"/>
    <mergeCell ref="H1744:I1744"/>
    <mergeCell ref="J1744:M1744"/>
    <mergeCell ref="O1744:R1744"/>
    <mergeCell ref="T1744:X1744"/>
    <mergeCell ref="Z1744:AB1744"/>
    <mergeCell ref="B1743:C1743"/>
    <mergeCell ref="H1743:I1743"/>
    <mergeCell ref="J1743:M1743"/>
    <mergeCell ref="O1743:R1743"/>
    <mergeCell ref="T1743:X1743"/>
    <mergeCell ref="Z1743:AB1743"/>
    <mergeCell ref="B1742:C1742"/>
    <mergeCell ref="H1742:I1742"/>
    <mergeCell ref="J1742:M1742"/>
    <mergeCell ref="O1742:R1742"/>
    <mergeCell ref="T1742:X1742"/>
    <mergeCell ref="Z1742:AB1742"/>
    <mergeCell ref="B1741:C1741"/>
    <mergeCell ref="H1741:I1741"/>
    <mergeCell ref="J1741:M1741"/>
    <mergeCell ref="O1741:R1741"/>
    <mergeCell ref="T1741:X1741"/>
    <mergeCell ref="Z1741:AB1741"/>
    <mergeCell ref="B1740:C1740"/>
    <mergeCell ref="H1740:I1740"/>
    <mergeCell ref="J1740:M1740"/>
    <mergeCell ref="O1740:R1740"/>
    <mergeCell ref="T1740:X1740"/>
    <mergeCell ref="Z1740:AB1740"/>
    <mergeCell ref="B1739:C1739"/>
    <mergeCell ref="H1739:I1739"/>
    <mergeCell ref="J1739:M1739"/>
    <mergeCell ref="O1739:R1739"/>
    <mergeCell ref="T1739:X1739"/>
    <mergeCell ref="Z1739:AB1739"/>
    <mergeCell ref="B1738:C1738"/>
    <mergeCell ref="H1738:I1738"/>
    <mergeCell ref="J1738:M1738"/>
    <mergeCell ref="O1738:R1738"/>
    <mergeCell ref="T1738:X1738"/>
    <mergeCell ref="Z1738:AB1738"/>
    <mergeCell ref="B1737:C1737"/>
    <mergeCell ref="H1737:I1737"/>
    <mergeCell ref="J1737:M1737"/>
    <mergeCell ref="O1737:R1737"/>
    <mergeCell ref="T1737:X1737"/>
    <mergeCell ref="Z1737:AB1737"/>
    <mergeCell ref="B1736:C1736"/>
    <mergeCell ref="H1736:I1736"/>
    <mergeCell ref="J1736:M1736"/>
    <mergeCell ref="O1736:R1736"/>
    <mergeCell ref="T1736:X1736"/>
    <mergeCell ref="Z1736:AB1736"/>
    <mergeCell ref="B1735:C1735"/>
    <mergeCell ref="H1735:I1735"/>
    <mergeCell ref="J1735:M1735"/>
    <mergeCell ref="O1735:R1735"/>
    <mergeCell ref="T1735:X1735"/>
    <mergeCell ref="Z1735:AB1735"/>
    <mergeCell ref="B1734:C1734"/>
    <mergeCell ref="H1734:I1734"/>
    <mergeCell ref="J1734:M1734"/>
    <mergeCell ref="O1734:R1734"/>
    <mergeCell ref="T1734:X1734"/>
    <mergeCell ref="Z1734:AB1734"/>
    <mergeCell ref="B1733:C1733"/>
    <mergeCell ref="H1733:I1733"/>
    <mergeCell ref="J1733:M1733"/>
    <mergeCell ref="O1733:R1733"/>
    <mergeCell ref="T1733:X1733"/>
    <mergeCell ref="Z1733:AB1733"/>
    <mergeCell ref="B1732:C1732"/>
    <mergeCell ref="H1732:I1732"/>
    <mergeCell ref="J1732:M1732"/>
    <mergeCell ref="O1732:R1732"/>
    <mergeCell ref="T1732:X1732"/>
    <mergeCell ref="Z1732:AB1732"/>
    <mergeCell ref="B1731:C1731"/>
    <mergeCell ref="H1731:I1731"/>
    <mergeCell ref="J1731:M1731"/>
    <mergeCell ref="O1731:R1731"/>
    <mergeCell ref="T1731:X1731"/>
    <mergeCell ref="Z1731:AB1731"/>
    <mergeCell ref="B1730:C1730"/>
    <mergeCell ref="H1730:I1730"/>
    <mergeCell ref="J1730:M1730"/>
    <mergeCell ref="O1730:R1730"/>
    <mergeCell ref="T1730:X1730"/>
    <mergeCell ref="Z1730:AB1730"/>
    <mergeCell ref="B1729:C1729"/>
    <mergeCell ref="H1729:I1729"/>
    <mergeCell ref="J1729:M1729"/>
    <mergeCell ref="O1729:R1729"/>
    <mergeCell ref="T1729:X1729"/>
    <mergeCell ref="Z1729:AB1729"/>
    <mergeCell ref="B1728:C1728"/>
    <mergeCell ref="H1728:I1728"/>
    <mergeCell ref="J1728:M1728"/>
    <mergeCell ref="O1728:R1728"/>
    <mergeCell ref="T1728:X1728"/>
    <mergeCell ref="Z1728:AB1728"/>
    <mergeCell ref="B1727:C1727"/>
    <mergeCell ref="H1727:I1727"/>
    <mergeCell ref="J1727:M1727"/>
    <mergeCell ref="O1727:R1727"/>
    <mergeCell ref="T1727:X1727"/>
    <mergeCell ref="Z1727:AB1727"/>
    <mergeCell ref="B1726:C1726"/>
    <mergeCell ref="H1726:I1726"/>
    <mergeCell ref="J1726:M1726"/>
    <mergeCell ref="O1726:R1726"/>
    <mergeCell ref="T1726:X1726"/>
    <mergeCell ref="Z1726:AB1726"/>
    <mergeCell ref="B1725:C1725"/>
    <mergeCell ref="H1725:I1725"/>
    <mergeCell ref="J1725:M1725"/>
    <mergeCell ref="O1725:R1725"/>
    <mergeCell ref="T1725:X1725"/>
    <mergeCell ref="Z1725:AB1725"/>
    <mergeCell ref="B1724:C1724"/>
    <mergeCell ref="H1724:I1724"/>
    <mergeCell ref="J1724:M1724"/>
    <mergeCell ref="O1724:R1724"/>
    <mergeCell ref="T1724:X1724"/>
    <mergeCell ref="Z1724:AB1724"/>
    <mergeCell ref="B1723:C1723"/>
    <mergeCell ref="H1723:I1723"/>
    <mergeCell ref="J1723:M1723"/>
    <mergeCell ref="O1723:R1723"/>
    <mergeCell ref="T1723:X1723"/>
    <mergeCell ref="Z1723:AB1723"/>
    <mergeCell ref="B1722:C1722"/>
    <mergeCell ref="H1722:I1722"/>
    <mergeCell ref="J1722:M1722"/>
    <mergeCell ref="O1722:R1722"/>
    <mergeCell ref="T1722:X1722"/>
    <mergeCell ref="Z1722:AB1722"/>
    <mergeCell ref="B1721:C1721"/>
    <mergeCell ref="H1721:I1721"/>
    <mergeCell ref="J1721:M1721"/>
    <mergeCell ref="O1721:R1721"/>
    <mergeCell ref="T1721:X1721"/>
    <mergeCell ref="Z1721:AB1721"/>
    <mergeCell ref="B1720:C1720"/>
    <mergeCell ref="H1720:I1720"/>
    <mergeCell ref="J1720:M1720"/>
    <mergeCell ref="O1720:R1720"/>
    <mergeCell ref="T1720:X1720"/>
    <mergeCell ref="Z1720:AB1720"/>
    <mergeCell ref="B1719:C1719"/>
    <mergeCell ref="H1719:I1719"/>
    <mergeCell ref="J1719:M1719"/>
    <mergeCell ref="O1719:R1719"/>
    <mergeCell ref="T1719:X1719"/>
    <mergeCell ref="Z1719:AB1719"/>
    <mergeCell ref="B1718:C1718"/>
    <mergeCell ref="H1718:I1718"/>
    <mergeCell ref="J1718:M1718"/>
    <mergeCell ref="O1718:R1718"/>
    <mergeCell ref="T1718:X1718"/>
    <mergeCell ref="Z1718:AB1718"/>
    <mergeCell ref="B1717:C1717"/>
    <mergeCell ref="H1717:I1717"/>
    <mergeCell ref="J1717:M1717"/>
    <mergeCell ref="O1717:R1717"/>
    <mergeCell ref="T1717:X1717"/>
    <mergeCell ref="Z1717:AB1717"/>
    <mergeCell ref="B1716:C1716"/>
    <mergeCell ref="H1716:I1716"/>
    <mergeCell ref="J1716:M1716"/>
    <mergeCell ref="O1716:R1716"/>
    <mergeCell ref="T1716:X1716"/>
    <mergeCell ref="Z1716:AB1716"/>
    <mergeCell ref="B1715:C1715"/>
    <mergeCell ref="H1715:I1715"/>
    <mergeCell ref="J1715:M1715"/>
    <mergeCell ref="O1715:R1715"/>
    <mergeCell ref="T1715:X1715"/>
    <mergeCell ref="Z1715:AB1715"/>
    <mergeCell ref="B1714:C1714"/>
    <mergeCell ref="H1714:I1714"/>
    <mergeCell ref="J1714:M1714"/>
    <mergeCell ref="O1714:R1714"/>
    <mergeCell ref="T1714:X1714"/>
    <mergeCell ref="Z1714:AB1714"/>
    <mergeCell ref="B1713:C1713"/>
    <mergeCell ref="H1713:I1713"/>
    <mergeCell ref="J1713:M1713"/>
    <mergeCell ref="O1713:R1713"/>
    <mergeCell ref="T1713:X1713"/>
    <mergeCell ref="Z1713:AB1713"/>
    <mergeCell ref="B1712:C1712"/>
    <mergeCell ref="H1712:I1712"/>
    <mergeCell ref="J1712:M1712"/>
    <mergeCell ref="O1712:R1712"/>
    <mergeCell ref="T1712:X1712"/>
    <mergeCell ref="Z1712:AB1712"/>
    <mergeCell ref="B1711:C1711"/>
    <mergeCell ref="H1711:I1711"/>
    <mergeCell ref="J1711:M1711"/>
    <mergeCell ref="O1711:R1711"/>
    <mergeCell ref="T1711:X1711"/>
    <mergeCell ref="Z1711:AB1711"/>
    <mergeCell ref="B1710:C1710"/>
    <mergeCell ref="H1710:I1710"/>
    <mergeCell ref="J1710:M1710"/>
    <mergeCell ref="O1710:R1710"/>
    <mergeCell ref="T1710:X1710"/>
    <mergeCell ref="Z1710:AB1710"/>
    <mergeCell ref="B1709:C1709"/>
    <mergeCell ref="H1709:I1709"/>
    <mergeCell ref="J1709:M1709"/>
    <mergeCell ref="O1709:R1709"/>
    <mergeCell ref="T1709:X1709"/>
    <mergeCell ref="Z1709:AB1709"/>
    <mergeCell ref="B1708:C1708"/>
    <mergeCell ref="H1708:I1708"/>
    <mergeCell ref="J1708:M1708"/>
    <mergeCell ref="O1708:R1708"/>
    <mergeCell ref="T1708:X1708"/>
    <mergeCell ref="Z1708:AB1708"/>
    <mergeCell ref="B1707:C1707"/>
    <mergeCell ref="H1707:I1707"/>
    <mergeCell ref="J1707:M1707"/>
    <mergeCell ref="O1707:R1707"/>
    <mergeCell ref="T1707:X1707"/>
    <mergeCell ref="Z1707:AB1707"/>
    <mergeCell ref="B1706:C1706"/>
    <mergeCell ref="H1706:I1706"/>
    <mergeCell ref="J1706:M1706"/>
    <mergeCell ref="O1706:R1706"/>
    <mergeCell ref="T1706:X1706"/>
    <mergeCell ref="Z1706:AB1706"/>
    <mergeCell ref="B1705:C1705"/>
    <mergeCell ref="H1705:I1705"/>
    <mergeCell ref="J1705:M1705"/>
    <mergeCell ref="O1705:R1705"/>
    <mergeCell ref="T1705:X1705"/>
    <mergeCell ref="Z1705:AB1705"/>
    <mergeCell ref="B1704:C1704"/>
    <mergeCell ref="H1704:I1704"/>
    <mergeCell ref="J1704:M1704"/>
    <mergeCell ref="O1704:R1704"/>
    <mergeCell ref="T1704:X1704"/>
    <mergeCell ref="Z1704:AB1704"/>
    <mergeCell ref="B1703:C1703"/>
    <mergeCell ref="H1703:I1703"/>
    <mergeCell ref="J1703:M1703"/>
    <mergeCell ref="O1703:R1703"/>
    <mergeCell ref="T1703:X1703"/>
    <mergeCell ref="Z1703:AB1703"/>
    <mergeCell ref="B1702:C1702"/>
    <mergeCell ref="H1702:I1702"/>
    <mergeCell ref="J1702:M1702"/>
    <mergeCell ref="O1702:R1702"/>
    <mergeCell ref="T1702:X1702"/>
    <mergeCell ref="Z1702:AB1702"/>
    <mergeCell ref="B1701:C1701"/>
    <mergeCell ref="H1701:I1701"/>
    <mergeCell ref="J1701:M1701"/>
    <mergeCell ref="O1701:R1701"/>
    <mergeCell ref="T1701:X1701"/>
    <mergeCell ref="Z1701:AB1701"/>
    <mergeCell ref="B1700:C1700"/>
    <mergeCell ref="H1700:I1700"/>
    <mergeCell ref="J1700:M1700"/>
    <mergeCell ref="O1700:R1700"/>
    <mergeCell ref="T1700:X1700"/>
    <mergeCell ref="Z1700:AB1700"/>
    <mergeCell ref="B1699:C1699"/>
    <mergeCell ref="H1699:I1699"/>
    <mergeCell ref="J1699:M1699"/>
    <mergeCell ref="O1699:R1699"/>
    <mergeCell ref="T1699:X1699"/>
    <mergeCell ref="Z1699:AB1699"/>
    <mergeCell ref="B1698:C1698"/>
    <mergeCell ref="H1698:I1698"/>
    <mergeCell ref="J1698:M1698"/>
    <mergeCell ref="O1698:R1698"/>
    <mergeCell ref="T1698:X1698"/>
    <mergeCell ref="Z1698:AB1698"/>
    <mergeCell ref="B1697:C1697"/>
    <mergeCell ref="H1697:I1697"/>
    <mergeCell ref="J1697:M1697"/>
    <mergeCell ref="O1697:R1697"/>
    <mergeCell ref="T1697:X1697"/>
    <mergeCell ref="Z1697:AB1697"/>
    <mergeCell ref="B1696:C1696"/>
    <mergeCell ref="H1696:I1696"/>
    <mergeCell ref="J1696:M1696"/>
    <mergeCell ref="O1696:R1696"/>
    <mergeCell ref="T1696:X1696"/>
    <mergeCell ref="Z1696:AB1696"/>
    <mergeCell ref="B1695:C1695"/>
    <mergeCell ref="H1695:I1695"/>
    <mergeCell ref="J1695:M1695"/>
    <mergeCell ref="O1695:R1695"/>
    <mergeCell ref="T1695:X1695"/>
    <mergeCell ref="Z1695:AB1695"/>
    <mergeCell ref="B1694:C1694"/>
    <mergeCell ref="H1694:I1694"/>
    <mergeCell ref="J1694:M1694"/>
    <mergeCell ref="O1694:R1694"/>
    <mergeCell ref="T1694:X1694"/>
    <mergeCell ref="Z1694:AB1694"/>
    <mergeCell ref="B1693:C1693"/>
    <mergeCell ref="H1693:I1693"/>
    <mergeCell ref="J1693:M1693"/>
    <mergeCell ref="O1693:R1693"/>
    <mergeCell ref="T1693:X1693"/>
    <mergeCell ref="Z1693:AB1693"/>
    <mergeCell ref="B1692:C1692"/>
    <mergeCell ref="H1692:I1692"/>
    <mergeCell ref="J1692:M1692"/>
    <mergeCell ref="O1692:R1692"/>
    <mergeCell ref="T1692:X1692"/>
    <mergeCell ref="Z1692:AB1692"/>
    <mergeCell ref="B1691:C1691"/>
    <mergeCell ref="H1691:I1691"/>
    <mergeCell ref="J1691:M1691"/>
    <mergeCell ref="O1691:R1691"/>
    <mergeCell ref="T1691:X1691"/>
    <mergeCell ref="Z1691:AB1691"/>
    <mergeCell ref="B1690:C1690"/>
    <mergeCell ref="H1690:I1690"/>
    <mergeCell ref="J1690:M1690"/>
    <mergeCell ref="O1690:R1690"/>
    <mergeCell ref="T1690:X1690"/>
    <mergeCell ref="Z1690:AB1690"/>
    <mergeCell ref="B1689:C1689"/>
    <mergeCell ref="H1689:I1689"/>
    <mergeCell ref="J1689:M1689"/>
    <mergeCell ref="O1689:R1689"/>
    <mergeCell ref="T1689:X1689"/>
    <mergeCell ref="Z1689:AB1689"/>
    <mergeCell ref="B1688:C1688"/>
    <mergeCell ref="H1688:I1688"/>
    <mergeCell ref="J1688:M1688"/>
    <mergeCell ref="O1688:R1688"/>
    <mergeCell ref="T1688:X1688"/>
    <mergeCell ref="Z1688:AB1688"/>
    <mergeCell ref="B1687:C1687"/>
    <mergeCell ref="H1687:I1687"/>
    <mergeCell ref="J1687:M1687"/>
    <mergeCell ref="O1687:R1687"/>
    <mergeCell ref="T1687:X1687"/>
    <mergeCell ref="Z1687:AB1687"/>
    <mergeCell ref="B1686:C1686"/>
    <mergeCell ref="H1686:I1686"/>
    <mergeCell ref="J1686:M1686"/>
    <mergeCell ref="O1686:R1686"/>
    <mergeCell ref="T1686:X1686"/>
    <mergeCell ref="Z1686:AB1686"/>
    <mergeCell ref="B1685:C1685"/>
    <mergeCell ref="H1685:I1685"/>
    <mergeCell ref="J1685:M1685"/>
    <mergeCell ref="O1685:R1685"/>
    <mergeCell ref="T1685:X1685"/>
    <mergeCell ref="Z1685:AB1685"/>
    <mergeCell ref="B1684:C1684"/>
    <mergeCell ref="H1684:I1684"/>
    <mergeCell ref="J1684:M1684"/>
    <mergeCell ref="O1684:R1684"/>
    <mergeCell ref="T1684:X1684"/>
    <mergeCell ref="Z1684:AB1684"/>
    <mergeCell ref="B1683:C1683"/>
    <mergeCell ref="H1683:I1683"/>
    <mergeCell ref="J1683:M1683"/>
    <mergeCell ref="O1683:R1683"/>
    <mergeCell ref="T1683:X1683"/>
    <mergeCell ref="Z1683:AB1683"/>
    <mergeCell ref="B1682:C1682"/>
    <mergeCell ref="H1682:I1682"/>
    <mergeCell ref="J1682:M1682"/>
    <mergeCell ref="O1682:R1682"/>
    <mergeCell ref="T1682:X1682"/>
    <mergeCell ref="Z1682:AB1682"/>
    <mergeCell ref="B1681:C1681"/>
    <mergeCell ref="H1681:I1681"/>
    <mergeCell ref="J1681:M1681"/>
    <mergeCell ref="O1681:R1681"/>
    <mergeCell ref="T1681:X1681"/>
    <mergeCell ref="Z1681:AB1681"/>
    <mergeCell ref="B1680:C1680"/>
    <mergeCell ref="H1680:I1680"/>
    <mergeCell ref="J1680:M1680"/>
    <mergeCell ref="O1680:R1680"/>
    <mergeCell ref="T1680:X1680"/>
    <mergeCell ref="Z1680:AB1680"/>
    <mergeCell ref="B1679:C1679"/>
    <mergeCell ref="H1679:I1679"/>
    <mergeCell ref="J1679:M1679"/>
    <mergeCell ref="O1679:R1679"/>
    <mergeCell ref="T1679:X1679"/>
    <mergeCell ref="Z1679:AB1679"/>
    <mergeCell ref="B1678:C1678"/>
    <mergeCell ref="H1678:I1678"/>
    <mergeCell ref="J1678:M1678"/>
    <mergeCell ref="O1678:R1678"/>
    <mergeCell ref="T1678:X1678"/>
    <mergeCell ref="Z1678:AB1678"/>
    <mergeCell ref="B1677:C1677"/>
    <mergeCell ref="H1677:I1677"/>
    <mergeCell ref="J1677:M1677"/>
    <mergeCell ref="O1677:R1677"/>
    <mergeCell ref="T1677:X1677"/>
    <mergeCell ref="Z1677:AB1677"/>
    <mergeCell ref="B1676:C1676"/>
    <mergeCell ref="H1676:I1676"/>
    <mergeCell ref="J1676:M1676"/>
    <mergeCell ref="O1676:R1676"/>
    <mergeCell ref="T1676:X1676"/>
    <mergeCell ref="Z1676:AB1676"/>
    <mergeCell ref="B1675:C1675"/>
    <mergeCell ref="H1675:I1675"/>
    <mergeCell ref="J1675:M1675"/>
    <mergeCell ref="O1675:R1675"/>
    <mergeCell ref="T1675:X1675"/>
    <mergeCell ref="Z1675:AB1675"/>
    <mergeCell ref="B1674:C1674"/>
    <mergeCell ref="H1674:I1674"/>
    <mergeCell ref="J1674:M1674"/>
    <mergeCell ref="O1674:R1674"/>
    <mergeCell ref="T1674:X1674"/>
    <mergeCell ref="Z1674:AB1674"/>
    <mergeCell ref="B1673:C1673"/>
    <mergeCell ref="H1673:I1673"/>
    <mergeCell ref="J1673:M1673"/>
    <mergeCell ref="O1673:R1673"/>
    <mergeCell ref="T1673:X1673"/>
    <mergeCell ref="Z1673:AB1673"/>
    <mergeCell ref="B1672:C1672"/>
    <mergeCell ref="H1672:I1672"/>
    <mergeCell ref="J1672:M1672"/>
    <mergeCell ref="O1672:R1672"/>
    <mergeCell ref="T1672:X1672"/>
    <mergeCell ref="Z1672:AB1672"/>
    <mergeCell ref="B1671:C1671"/>
    <mergeCell ref="H1671:I1671"/>
    <mergeCell ref="J1671:M1671"/>
    <mergeCell ref="O1671:R1671"/>
    <mergeCell ref="T1671:X1671"/>
    <mergeCell ref="Z1671:AB1671"/>
    <mergeCell ref="B1670:C1670"/>
    <mergeCell ref="H1670:I1670"/>
    <mergeCell ref="J1670:M1670"/>
    <mergeCell ref="O1670:R1670"/>
    <mergeCell ref="T1670:X1670"/>
    <mergeCell ref="Z1670:AB1670"/>
    <mergeCell ref="B1669:C1669"/>
    <mergeCell ref="H1669:I1669"/>
    <mergeCell ref="J1669:M1669"/>
    <mergeCell ref="O1669:R1669"/>
    <mergeCell ref="T1669:X1669"/>
    <mergeCell ref="Z1669:AB1669"/>
    <mergeCell ref="B1668:C1668"/>
    <mergeCell ref="H1668:I1668"/>
    <mergeCell ref="J1668:M1668"/>
    <mergeCell ref="O1668:R1668"/>
    <mergeCell ref="T1668:X1668"/>
    <mergeCell ref="Z1668:AB1668"/>
    <mergeCell ref="B1667:C1667"/>
    <mergeCell ref="H1667:I1667"/>
    <mergeCell ref="J1667:M1667"/>
    <mergeCell ref="O1667:R1667"/>
    <mergeCell ref="T1667:X1667"/>
    <mergeCell ref="Z1667:AB1667"/>
    <mergeCell ref="B1666:C1666"/>
    <mergeCell ref="H1666:I1666"/>
    <mergeCell ref="J1666:M1666"/>
    <mergeCell ref="O1666:R1666"/>
    <mergeCell ref="T1666:X1666"/>
    <mergeCell ref="Z1666:AB1666"/>
    <mergeCell ref="B1665:C1665"/>
    <mergeCell ref="H1665:I1665"/>
    <mergeCell ref="J1665:M1665"/>
    <mergeCell ref="O1665:R1665"/>
    <mergeCell ref="T1665:X1665"/>
    <mergeCell ref="Z1665:AB1665"/>
    <mergeCell ref="B1664:C1664"/>
    <mergeCell ref="H1664:I1664"/>
    <mergeCell ref="J1664:M1664"/>
    <mergeCell ref="O1664:R1664"/>
    <mergeCell ref="T1664:X1664"/>
    <mergeCell ref="Z1664:AB1664"/>
    <mergeCell ref="B1663:C1663"/>
    <mergeCell ref="H1663:I1663"/>
    <mergeCell ref="J1663:M1663"/>
    <mergeCell ref="O1663:R1663"/>
    <mergeCell ref="T1663:X1663"/>
    <mergeCell ref="Z1663:AB1663"/>
    <mergeCell ref="B1662:C1662"/>
    <mergeCell ref="H1662:I1662"/>
    <mergeCell ref="J1662:M1662"/>
    <mergeCell ref="O1662:R1662"/>
    <mergeCell ref="T1662:X1662"/>
    <mergeCell ref="Z1662:AB1662"/>
    <mergeCell ref="B1661:F1661"/>
    <mergeCell ref="H1661:I1661"/>
    <mergeCell ref="J1661:M1661"/>
    <mergeCell ref="O1661:R1661"/>
    <mergeCell ref="T1661:X1661"/>
    <mergeCell ref="Z1661:AB1661"/>
    <mergeCell ref="B1660:C1660"/>
    <mergeCell ref="H1660:I1660"/>
    <mergeCell ref="J1660:M1660"/>
    <mergeCell ref="O1660:R1660"/>
    <mergeCell ref="T1660:X1660"/>
    <mergeCell ref="Z1660:AB1660"/>
    <mergeCell ref="B1659:C1659"/>
    <mergeCell ref="H1659:I1659"/>
    <mergeCell ref="J1659:M1659"/>
    <mergeCell ref="O1659:R1659"/>
    <mergeCell ref="T1659:X1659"/>
    <mergeCell ref="Z1659:AB1659"/>
    <mergeCell ref="B1658:C1658"/>
    <mergeCell ref="H1658:I1658"/>
    <mergeCell ref="J1658:M1658"/>
    <mergeCell ref="O1658:R1658"/>
    <mergeCell ref="T1658:X1658"/>
    <mergeCell ref="Z1658:AB1658"/>
    <mergeCell ref="B1657:C1657"/>
    <mergeCell ref="H1657:I1657"/>
    <mergeCell ref="J1657:M1657"/>
    <mergeCell ref="O1657:R1657"/>
    <mergeCell ref="T1657:X1657"/>
    <mergeCell ref="Z1657:AB1657"/>
    <mergeCell ref="B1656:C1656"/>
    <mergeCell ref="H1656:I1656"/>
    <mergeCell ref="J1656:M1656"/>
    <mergeCell ref="O1656:R1656"/>
    <mergeCell ref="T1656:X1656"/>
    <mergeCell ref="Z1656:AB1656"/>
    <mergeCell ref="B1655:C1655"/>
    <mergeCell ref="H1655:I1655"/>
    <mergeCell ref="J1655:M1655"/>
    <mergeCell ref="O1655:R1655"/>
    <mergeCell ref="T1655:X1655"/>
    <mergeCell ref="Z1655:AB1655"/>
    <mergeCell ref="B1654:C1654"/>
    <mergeCell ref="H1654:I1654"/>
    <mergeCell ref="J1654:M1654"/>
    <mergeCell ref="O1654:R1654"/>
    <mergeCell ref="T1654:X1654"/>
    <mergeCell ref="Z1654:AB1654"/>
    <mergeCell ref="B1653:C1653"/>
    <mergeCell ref="H1653:I1653"/>
    <mergeCell ref="J1653:M1653"/>
    <mergeCell ref="O1653:R1653"/>
    <mergeCell ref="T1653:X1653"/>
    <mergeCell ref="Z1653:AB1653"/>
    <mergeCell ref="B1652:C1652"/>
    <mergeCell ref="H1652:I1652"/>
    <mergeCell ref="J1652:M1652"/>
    <mergeCell ref="O1652:R1652"/>
    <mergeCell ref="T1652:X1652"/>
    <mergeCell ref="Z1652:AB1652"/>
    <mergeCell ref="B1651:C1651"/>
    <mergeCell ref="H1651:I1651"/>
    <mergeCell ref="J1651:M1651"/>
    <mergeCell ref="O1651:R1651"/>
    <mergeCell ref="T1651:X1651"/>
    <mergeCell ref="Z1651:AB1651"/>
    <mergeCell ref="B1650:C1650"/>
    <mergeCell ref="H1650:I1650"/>
    <mergeCell ref="J1650:M1650"/>
    <mergeCell ref="O1650:R1650"/>
    <mergeCell ref="T1650:X1650"/>
    <mergeCell ref="Z1650:AB1650"/>
    <mergeCell ref="B1649:C1649"/>
    <mergeCell ref="H1649:I1649"/>
    <mergeCell ref="J1649:M1649"/>
    <mergeCell ref="O1649:R1649"/>
    <mergeCell ref="T1649:X1649"/>
    <mergeCell ref="Z1649:AB1649"/>
    <mergeCell ref="B1648:C1648"/>
    <mergeCell ref="H1648:I1648"/>
    <mergeCell ref="J1648:M1648"/>
    <mergeCell ref="O1648:R1648"/>
    <mergeCell ref="T1648:X1648"/>
    <mergeCell ref="Z1648:AB1648"/>
    <mergeCell ref="B1647:C1647"/>
    <mergeCell ref="H1647:I1647"/>
    <mergeCell ref="J1647:M1647"/>
    <mergeCell ref="O1647:R1647"/>
    <mergeCell ref="T1647:X1647"/>
    <mergeCell ref="Z1647:AB1647"/>
    <mergeCell ref="B1646:C1646"/>
    <mergeCell ref="H1646:I1646"/>
    <mergeCell ref="J1646:M1646"/>
    <mergeCell ref="O1646:R1646"/>
    <mergeCell ref="T1646:X1646"/>
    <mergeCell ref="Z1646:AB1646"/>
    <mergeCell ref="B1645:C1645"/>
    <mergeCell ref="H1645:I1645"/>
    <mergeCell ref="J1645:M1645"/>
    <mergeCell ref="O1645:R1645"/>
    <mergeCell ref="T1645:X1645"/>
    <mergeCell ref="Z1645:AB1645"/>
    <mergeCell ref="B1644:C1644"/>
    <mergeCell ref="H1644:I1644"/>
    <mergeCell ref="J1644:M1644"/>
    <mergeCell ref="O1644:R1644"/>
    <mergeCell ref="T1644:X1644"/>
    <mergeCell ref="Z1644:AB1644"/>
    <mergeCell ref="B1643:C1643"/>
    <mergeCell ref="H1643:I1643"/>
    <mergeCell ref="J1643:M1643"/>
    <mergeCell ref="O1643:R1643"/>
    <mergeCell ref="T1643:X1643"/>
    <mergeCell ref="Z1643:AB1643"/>
    <mergeCell ref="B1642:C1642"/>
    <mergeCell ref="H1642:I1642"/>
    <mergeCell ref="J1642:M1642"/>
    <mergeCell ref="O1642:R1642"/>
    <mergeCell ref="T1642:X1642"/>
    <mergeCell ref="Z1642:AB1642"/>
    <mergeCell ref="B1641:C1641"/>
    <mergeCell ref="H1641:I1641"/>
    <mergeCell ref="J1641:M1641"/>
    <mergeCell ref="O1641:R1641"/>
    <mergeCell ref="T1641:X1641"/>
    <mergeCell ref="Z1641:AB1641"/>
    <mergeCell ref="B1640:C1640"/>
    <mergeCell ref="H1640:I1640"/>
    <mergeCell ref="J1640:M1640"/>
    <mergeCell ref="O1640:R1640"/>
    <mergeCell ref="T1640:X1640"/>
    <mergeCell ref="Z1640:AB1640"/>
    <mergeCell ref="B1639:C1639"/>
    <mergeCell ref="H1639:I1639"/>
    <mergeCell ref="J1639:M1639"/>
    <mergeCell ref="O1639:R1639"/>
    <mergeCell ref="T1639:X1639"/>
    <mergeCell ref="Z1639:AB1639"/>
    <mergeCell ref="B1638:C1638"/>
    <mergeCell ref="H1638:I1638"/>
    <mergeCell ref="J1638:M1638"/>
    <mergeCell ref="O1638:R1638"/>
    <mergeCell ref="T1638:X1638"/>
    <mergeCell ref="Z1638:AB1638"/>
    <mergeCell ref="B1637:C1637"/>
    <mergeCell ref="H1637:I1637"/>
    <mergeCell ref="J1637:M1637"/>
    <mergeCell ref="O1637:R1637"/>
    <mergeCell ref="T1637:X1637"/>
    <mergeCell ref="Z1637:AB1637"/>
    <mergeCell ref="B1636:C1636"/>
    <mergeCell ref="H1636:I1636"/>
    <mergeCell ref="J1636:M1636"/>
    <mergeCell ref="O1636:R1636"/>
    <mergeCell ref="T1636:X1636"/>
    <mergeCell ref="Z1636:AB1636"/>
    <mergeCell ref="B1635:C1635"/>
    <mergeCell ref="H1635:I1635"/>
    <mergeCell ref="J1635:M1635"/>
    <mergeCell ref="O1635:R1635"/>
    <mergeCell ref="T1635:X1635"/>
    <mergeCell ref="Z1635:AB1635"/>
    <mergeCell ref="B1634:C1634"/>
    <mergeCell ref="H1634:I1634"/>
    <mergeCell ref="J1634:M1634"/>
    <mergeCell ref="O1634:R1634"/>
    <mergeCell ref="T1634:X1634"/>
    <mergeCell ref="Z1634:AB1634"/>
    <mergeCell ref="B1633:C1633"/>
    <mergeCell ref="H1633:I1633"/>
    <mergeCell ref="J1633:M1633"/>
    <mergeCell ref="O1633:R1633"/>
    <mergeCell ref="T1633:X1633"/>
    <mergeCell ref="Z1633:AB1633"/>
    <mergeCell ref="B1632:C1632"/>
    <mergeCell ref="H1632:I1632"/>
    <mergeCell ref="J1632:M1632"/>
    <mergeCell ref="O1632:R1632"/>
    <mergeCell ref="T1632:X1632"/>
    <mergeCell ref="Z1632:AB1632"/>
    <mergeCell ref="B1631:C1631"/>
    <mergeCell ref="H1631:I1631"/>
    <mergeCell ref="J1631:M1631"/>
    <mergeCell ref="O1631:R1631"/>
    <mergeCell ref="T1631:X1631"/>
    <mergeCell ref="Z1631:AB1631"/>
    <mergeCell ref="B1630:C1630"/>
    <mergeCell ref="H1630:I1630"/>
    <mergeCell ref="J1630:M1630"/>
    <mergeCell ref="O1630:R1630"/>
    <mergeCell ref="T1630:X1630"/>
    <mergeCell ref="Z1630:AB1630"/>
    <mergeCell ref="B1629:C1629"/>
    <mergeCell ref="H1629:I1629"/>
    <mergeCell ref="J1629:M1629"/>
    <mergeCell ref="O1629:R1629"/>
    <mergeCell ref="T1629:X1629"/>
    <mergeCell ref="Z1629:AB1629"/>
    <mergeCell ref="B1628:C1628"/>
    <mergeCell ref="H1628:I1628"/>
    <mergeCell ref="J1628:M1628"/>
    <mergeCell ref="O1628:R1628"/>
    <mergeCell ref="T1628:X1628"/>
    <mergeCell ref="Z1628:AB1628"/>
    <mergeCell ref="B1627:C1627"/>
    <mergeCell ref="H1627:I1627"/>
    <mergeCell ref="J1627:M1627"/>
    <mergeCell ref="O1627:R1627"/>
    <mergeCell ref="T1627:X1627"/>
    <mergeCell ref="Z1627:AB1627"/>
    <mergeCell ref="B1626:C1626"/>
    <mergeCell ref="H1626:I1626"/>
    <mergeCell ref="J1626:M1626"/>
    <mergeCell ref="O1626:R1626"/>
    <mergeCell ref="T1626:X1626"/>
    <mergeCell ref="Z1626:AB1626"/>
    <mergeCell ref="B1625:C1625"/>
    <mergeCell ref="H1625:I1625"/>
    <mergeCell ref="J1625:M1625"/>
    <mergeCell ref="O1625:R1625"/>
    <mergeCell ref="T1625:X1625"/>
    <mergeCell ref="Z1625:AB1625"/>
    <mergeCell ref="B1624:C1624"/>
    <mergeCell ref="H1624:I1624"/>
    <mergeCell ref="J1624:M1624"/>
    <mergeCell ref="O1624:R1624"/>
    <mergeCell ref="T1624:X1624"/>
    <mergeCell ref="Z1624:AB1624"/>
    <mergeCell ref="B1623:C1623"/>
    <mergeCell ref="H1623:I1623"/>
    <mergeCell ref="J1623:M1623"/>
    <mergeCell ref="O1623:R1623"/>
    <mergeCell ref="T1623:X1623"/>
    <mergeCell ref="Z1623:AB1623"/>
    <mergeCell ref="B1622:C1622"/>
    <mergeCell ref="H1622:I1622"/>
    <mergeCell ref="J1622:M1622"/>
    <mergeCell ref="O1622:R1622"/>
    <mergeCell ref="T1622:X1622"/>
    <mergeCell ref="Z1622:AB1622"/>
    <mergeCell ref="B1621:C1621"/>
    <mergeCell ref="H1621:I1621"/>
    <mergeCell ref="J1621:M1621"/>
    <mergeCell ref="O1621:R1621"/>
    <mergeCell ref="T1621:X1621"/>
    <mergeCell ref="Z1621:AB1621"/>
    <mergeCell ref="B1620:C1620"/>
    <mergeCell ref="H1620:I1620"/>
    <mergeCell ref="J1620:M1620"/>
    <mergeCell ref="O1620:R1620"/>
    <mergeCell ref="T1620:X1620"/>
    <mergeCell ref="Z1620:AB1620"/>
    <mergeCell ref="B1619:C1619"/>
    <mergeCell ref="H1619:I1619"/>
    <mergeCell ref="J1619:M1619"/>
    <mergeCell ref="O1619:R1619"/>
    <mergeCell ref="T1619:X1619"/>
    <mergeCell ref="Z1619:AB1619"/>
    <mergeCell ref="B1618:C1618"/>
    <mergeCell ref="H1618:I1618"/>
    <mergeCell ref="J1618:M1618"/>
    <mergeCell ref="O1618:R1618"/>
    <mergeCell ref="T1618:X1618"/>
    <mergeCell ref="Z1618:AB1618"/>
    <mergeCell ref="B1617:C1617"/>
    <mergeCell ref="H1617:I1617"/>
    <mergeCell ref="J1617:M1617"/>
    <mergeCell ref="O1617:R1617"/>
    <mergeCell ref="T1617:X1617"/>
    <mergeCell ref="Z1617:AB1617"/>
    <mergeCell ref="B1616:C1616"/>
    <mergeCell ref="H1616:I1616"/>
    <mergeCell ref="J1616:M1616"/>
    <mergeCell ref="O1616:R1616"/>
    <mergeCell ref="T1616:X1616"/>
    <mergeCell ref="Z1616:AB1616"/>
    <mergeCell ref="B1615:C1615"/>
    <mergeCell ref="H1615:I1615"/>
    <mergeCell ref="J1615:M1615"/>
    <mergeCell ref="O1615:R1615"/>
    <mergeCell ref="T1615:X1615"/>
    <mergeCell ref="Z1615:AB1615"/>
    <mergeCell ref="B1614:C1614"/>
    <mergeCell ref="H1614:I1614"/>
    <mergeCell ref="J1614:M1614"/>
    <mergeCell ref="O1614:R1614"/>
    <mergeCell ref="T1614:X1614"/>
    <mergeCell ref="Z1614:AB1614"/>
    <mergeCell ref="B1613:C1613"/>
    <mergeCell ref="H1613:I1613"/>
    <mergeCell ref="J1613:M1613"/>
    <mergeCell ref="O1613:R1613"/>
    <mergeCell ref="T1613:X1613"/>
    <mergeCell ref="Z1613:AB1613"/>
    <mergeCell ref="B1612:C1612"/>
    <mergeCell ref="H1612:I1612"/>
    <mergeCell ref="J1612:M1612"/>
    <mergeCell ref="O1612:R1612"/>
    <mergeCell ref="T1612:X1612"/>
    <mergeCell ref="Z1612:AB1612"/>
    <mergeCell ref="B1611:C1611"/>
    <mergeCell ref="H1611:I1611"/>
    <mergeCell ref="J1611:M1611"/>
    <mergeCell ref="O1611:R1611"/>
    <mergeCell ref="T1611:X1611"/>
    <mergeCell ref="Z1611:AB1611"/>
    <mergeCell ref="B1610:C1610"/>
    <mergeCell ref="H1610:I1610"/>
    <mergeCell ref="J1610:M1610"/>
    <mergeCell ref="O1610:R1610"/>
    <mergeCell ref="T1610:X1610"/>
    <mergeCell ref="Z1610:AB1610"/>
    <mergeCell ref="B1609:C1609"/>
    <mergeCell ref="H1609:I1609"/>
    <mergeCell ref="J1609:M1609"/>
    <mergeCell ref="O1609:R1609"/>
    <mergeCell ref="T1609:X1609"/>
    <mergeCell ref="Z1609:AB1609"/>
    <mergeCell ref="B1608:C1608"/>
    <mergeCell ref="H1608:I1608"/>
    <mergeCell ref="J1608:M1608"/>
    <mergeCell ref="O1608:R1608"/>
    <mergeCell ref="T1608:X1608"/>
    <mergeCell ref="Z1608:AB1608"/>
    <mergeCell ref="B1607:C1607"/>
    <mergeCell ref="H1607:I1607"/>
    <mergeCell ref="J1607:M1607"/>
    <mergeCell ref="O1607:R1607"/>
    <mergeCell ref="T1607:X1607"/>
    <mergeCell ref="Z1607:AB1607"/>
    <mergeCell ref="B1606:C1606"/>
    <mergeCell ref="H1606:I1606"/>
    <mergeCell ref="J1606:M1606"/>
    <mergeCell ref="O1606:R1606"/>
    <mergeCell ref="T1606:X1606"/>
    <mergeCell ref="Z1606:AB1606"/>
    <mergeCell ref="B1605:C1605"/>
    <mergeCell ref="H1605:I1605"/>
    <mergeCell ref="J1605:M1605"/>
    <mergeCell ref="O1605:R1605"/>
    <mergeCell ref="T1605:X1605"/>
    <mergeCell ref="Z1605:AB1605"/>
    <mergeCell ref="B1604:C1604"/>
    <mergeCell ref="H1604:I1604"/>
    <mergeCell ref="J1604:M1604"/>
    <mergeCell ref="O1604:R1604"/>
    <mergeCell ref="T1604:X1604"/>
    <mergeCell ref="Z1604:AB1604"/>
    <mergeCell ref="B1603:C1603"/>
    <mergeCell ref="H1603:I1603"/>
    <mergeCell ref="J1603:M1603"/>
    <mergeCell ref="O1603:R1603"/>
    <mergeCell ref="T1603:X1603"/>
    <mergeCell ref="Z1603:AB1603"/>
    <mergeCell ref="B1602:C1602"/>
    <mergeCell ref="H1602:I1602"/>
    <mergeCell ref="J1602:M1602"/>
    <mergeCell ref="O1602:R1602"/>
    <mergeCell ref="T1602:X1602"/>
    <mergeCell ref="Z1602:AB1602"/>
    <mergeCell ref="B1601:C1601"/>
    <mergeCell ref="H1601:I1601"/>
    <mergeCell ref="J1601:M1601"/>
    <mergeCell ref="O1601:R1601"/>
    <mergeCell ref="T1601:X1601"/>
    <mergeCell ref="Z1601:AB1601"/>
    <mergeCell ref="B1600:C1600"/>
    <mergeCell ref="H1600:I1600"/>
    <mergeCell ref="J1600:M1600"/>
    <mergeCell ref="O1600:R1600"/>
    <mergeCell ref="T1600:X1600"/>
    <mergeCell ref="Z1600:AB1600"/>
    <mergeCell ref="B1599:C1599"/>
    <mergeCell ref="H1599:I1599"/>
    <mergeCell ref="J1599:M1599"/>
    <mergeCell ref="O1599:R1599"/>
    <mergeCell ref="T1599:X1599"/>
    <mergeCell ref="Z1599:AB1599"/>
    <mergeCell ref="B1598:C1598"/>
    <mergeCell ref="H1598:I1598"/>
    <mergeCell ref="J1598:M1598"/>
    <mergeCell ref="O1598:R1598"/>
    <mergeCell ref="T1598:X1598"/>
    <mergeCell ref="Z1598:AB1598"/>
    <mergeCell ref="B1597:C1597"/>
    <mergeCell ref="H1597:I1597"/>
    <mergeCell ref="J1597:M1597"/>
    <mergeCell ref="O1597:R1597"/>
    <mergeCell ref="T1597:X1597"/>
    <mergeCell ref="Z1597:AB1597"/>
    <mergeCell ref="B1596:C1596"/>
    <mergeCell ref="H1596:I1596"/>
    <mergeCell ref="J1596:M1596"/>
    <mergeCell ref="O1596:R1596"/>
    <mergeCell ref="T1596:X1596"/>
    <mergeCell ref="Z1596:AB1596"/>
    <mergeCell ref="B1595:C1595"/>
    <mergeCell ref="H1595:I1595"/>
    <mergeCell ref="J1595:M1595"/>
    <mergeCell ref="O1595:R1595"/>
    <mergeCell ref="T1595:X1595"/>
    <mergeCell ref="Z1595:AB1595"/>
    <mergeCell ref="B1594:C1594"/>
    <mergeCell ref="H1594:I1594"/>
    <mergeCell ref="J1594:M1594"/>
    <mergeCell ref="O1594:R1594"/>
    <mergeCell ref="T1594:X1594"/>
    <mergeCell ref="Z1594:AB1594"/>
    <mergeCell ref="B1593:C1593"/>
    <mergeCell ref="H1593:I1593"/>
    <mergeCell ref="J1593:M1593"/>
    <mergeCell ref="O1593:R1593"/>
    <mergeCell ref="T1593:X1593"/>
    <mergeCell ref="Z1593:AB1593"/>
    <mergeCell ref="B1592:C1592"/>
    <mergeCell ref="H1592:I1592"/>
    <mergeCell ref="J1592:M1592"/>
    <mergeCell ref="O1592:R1592"/>
    <mergeCell ref="T1592:X1592"/>
    <mergeCell ref="Z1592:AB1592"/>
    <mergeCell ref="B1591:C1591"/>
    <mergeCell ref="H1591:I1591"/>
    <mergeCell ref="J1591:M1591"/>
    <mergeCell ref="O1591:R1591"/>
    <mergeCell ref="T1591:X1591"/>
    <mergeCell ref="Z1591:AB1591"/>
    <mergeCell ref="B1590:C1590"/>
    <mergeCell ref="H1590:I1590"/>
    <mergeCell ref="J1590:M1590"/>
    <mergeCell ref="O1590:R1590"/>
    <mergeCell ref="T1590:X1590"/>
    <mergeCell ref="Z1590:AB1590"/>
    <mergeCell ref="B1589:C1589"/>
    <mergeCell ref="H1589:I1589"/>
    <mergeCell ref="J1589:M1589"/>
    <mergeCell ref="O1589:R1589"/>
    <mergeCell ref="T1589:X1589"/>
    <mergeCell ref="Z1589:AB1589"/>
    <mergeCell ref="B1588:C1588"/>
    <mergeCell ref="H1588:I1588"/>
    <mergeCell ref="J1588:M1588"/>
    <mergeCell ref="O1588:R1588"/>
    <mergeCell ref="T1588:X1588"/>
    <mergeCell ref="Z1588:AB1588"/>
    <mergeCell ref="B1587:C1587"/>
    <mergeCell ref="H1587:I1587"/>
    <mergeCell ref="J1587:M1587"/>
    <mergeCell ref="O1587:R1587"/>
    <mergeCell ref="T1587:X1587"/>
    <mergeCell ref="Z1587:AB1587"/>
    <mergeCell ref="B1586:C1586"/>
    <mergeCell ref="H1586:I1586"/>
    <mergeCell ref="J1586:M1586"/>
    <mergeCell ref="O1586:R1586"/>
    <mergeCell ref="T1586:X1586"/>
    <mergeCell ref="Z1586:AB1586"/>
    <mergeCell ref="B1585:C1585"/>
    <mergeCell ref="H1585:I1585"/>
    <mergeCell ref="J1585:M1585"/>
    <mergeCell ref="O1585:R1585"/>
    <mergeCell ref="T1585:X1585"/>
    <mergeCell ref="Z1585:AB1585"/>
    <mergeCell ref="B1584:C1584"/>
    <mergeCell ref="H1584:I1584"/>
    <mergeCell ref="J1584:M1584"/>
    <mergeCell ref="O1584:R1584"/>
    <mergeCell ref="T1584:X1584"/>
    <mergeCell ref="Z1584:AB1584"/>
    <mergeCell ref="B1583:C1583"/>
    <mergeCell ref="H1583:I1583"/>
    <mergeCell ref="J1583:M1583"/>
    <mergeCell ref="O1583:R1583"/>
    <mergeCell ref="T1583:X1583"/>
    <mergeCell ref="Z1583:AB1583"/>
    <mergeCell ref="B1582:C1582"/>
    <mergeCell ref="H1582:I1582"/>
    <mergeCell ref="J1582:M1582"/>
    <mergeCell ref="O1582:R1582"/>
    <mergeCell ref="T1582:X1582"/>
    <mergeCell ref="Z1582:AB1582"/>
    <mergeCell ref="B1581:C1581"/>
    <mergeCell ref="H1581:I1581"/>
    <mergeCell ref="J1581:M1581"/>
    <mergeCell ref="O1581:R1581"/>
    <mergeCell ref="T1581:X1581"/>
    <mergeCell ref="Z1581:AB1581"/>
    <mergeCell ref="B1580:C1580"/>
    <mergeCell ref="H1580:I1580"/>
    <mergeCell ref="J1580:M1580"/>
    <mergeCell ref="O1580:R1580"/>
    <mergeCell ref="T1580:X1580"/>
    <mergeCell ref="Z1580:AB1580"/>
    <mergeCell ref="B1579:C1579"/>
    <mergeCell ref="H1579:I1579"/>
    <mergeCell ref="J1579:M1579"/>
    <mergeCell ref="O1579:R1579"/>
    <mergeCell ref="T1579:X1579"/>
    <mergeCell ref="Z1579:AB1579"/>
    <mergeCell ref="B1578:C1578"/>
    <mergeCell ref="H1578:I1578"/>
    <mergeCell ref="J1578:M1578"/>
    <mergeCell ref="O1578:R1578"/>
    <mergeCell ref="T1578:X1578"/>
    <mergeCell ref="Z1578:AB1578"/>
    <mergeCell ref="B1577:C1577"/>
    <mergeCell ref="H1577:I1577"/>
    <mergeCell ref="J1577:M1577"/>
    <mergeCell ref="O1577:R1577"/>
    <mergeCell ref="T1577:X1577"/>
    <mergeCell ref="Z1577:AB1577"/>
    <mergeCell ref="B1576:C1576"/>
    <mergeCell ref="H1576:I1576"/>
    <mergeCell ref="J1576:M1576"/>
    <mergeCell ref="O1576:R1576"/>
    <mergeCell ref="T1576:X1576"/>
    <mergeCell ref="Z1576:AB1576"/>
    <mergeCell ref="B1575:C1575"/>
    <mergeCell ref="H1575:I1575"/>
    <mergeCell ref="J1575:M1575"/>
    <mergeCell ref="O1575:R1575"/>
    <mergeCell ref="T1575:X1575"/>
    <mergeCell ref="Z1575:AB1575"/>
    <mergeCell ref="B1574:C1574"/>
    <mergeCell ref="H1574:I1574"/>
    <mergeCell ref="J1574:M1574"/>
    <mergeCell ref="O1574:R1574"/>
    <mergeCell ref="T1574:X1574"/>
    <mergeCell ref="Z1574:AB1574"/>
    <mergeCell ref="B1573:C1573"/>
    <mergeCell ref="H1573:I1573"/>
    <mergeCell ref="J1573:M1573"/>
    <mergeCell ref="O1573:R1573"/>
    <mergeCell ref="T1573:X1573"/>
    <mergeCell ref="Z1573:AB1573"/>
    <mergeCell ref="B1572:C1572"/>
    <mergeCell ref="H1572:I1572"/>
    <mergeCell ref="J1572:M1572"/>
    <mergeCell ref="O1572:R1572"/>
    <mergeCell ref="T1572:X1572"/>
    <mergeCell ref="Z1572:AB1572"/>
    <mergeCell ref="B1571:C1571"/>
    <mergeCell ref="H1571:I1571"/>
    <mergeCell ref="J1571:M1571"/>
    <mergeCell ref="O1571:R1571"/>
    <mergeCell ref="T1571:X1571"/>
    <mergeCell ref="Z1571:AB1571"/>
    <mergeCell ref="B1570:C1570"/>
    <mergeCell ref="H1570:I1570"/>
    <mergeCell ref="J1570:M1570"/>
    <mergeCell ref="O1570:R1570"/>
    <mergeCell ref="T1570:X1570"/>
    <mergeCell ref="Z1570:AB1570"/>
    <mergeCell ref="B1569:C1569"/>
    <mergeCell ref="H1569:I1569"/>
    <mergeCell ref="J1569:M1569"/>
    <mergeCell ref="O1569:R1569"/>
    <mergeCell ref="T1569:X1569"/>
    <mergeCell ref="Z1569:AB1569"/>
    <mergeCell ref="B1568:C1568"/>
    <mergeCell ref="H1568:I1568"/>
    <mergeCell ref="J1568:M1568"/>
    <mergeCell ref="O1568:R1568"/>
    <mergeCell ref="T1568:X1568"/>
    <mergeCell ref="Z1568:AB1568"/>
    <mergeCell ref="B1567:C1567"/>
    <mergeCell ref="H1567:I1567"/>
    <mergeCell ref="J1567:M1567"/>
    <mergeCell ref="O1567:R1567"/>
    <mergeCell ref="T1567:X1567"/>
    <mergeCell ref="Z1567:AB1567"/>
    <mergeCell ref="B1566:C1566"/>
    <mergeCell ref="H1566:I1566"/>
    <mergeCell ref="J1566:M1566"/>
    <mergeCell ref="O1566:R1566"/>
    <mergeCell ref="T1566:X1566"/>
    <mergeCell ref="Z1566:AB1566"/>
    <mergeCell ref="B1565:C1565"/>
    <mergeCell ref="H1565:I1565"/>
    <mergeCell ref="J1565:M1565"/>
    <mergeCell ref="O1565:R1565"/>
    <mergeCell ref="T1565:X1565"/>
    <mergeCell ref="Z1565:AB1565"/>
    <mergeCell ref="B1564:C1564"/>
    <mergeCell ref="H1564:I1564"/>
    <mergeCell ref="J1564:M1564"/>
    <mergeCell ref="O1564:R1564"/>
    <mergeCell ref="T1564:X1564"/>
    <mergeCell ref="Z1564:AB1564"/>
    <mergeCell ref="B1563:C1563"/>
    <mergeCell ref="H1563:I1563"/>
    <mergeCell ref="J1563:M1563"/>
    <mergeCell ref="O1563:R1563"/>
    <mergeCell ref="T1563:X1563"/>
    <mergeCell ref="Z1563:AB1563"/>
    <mergeCell ref="B1562:C1562"/>
    <mergeCell ref="H1562:I1562"/>
    <mergeCell ref="J1562:M1562"/>
    <mergeCell ref="O1562:R1562"/>
    <mergeCell ref="T1562:X1562"/>
    <mergeCell ref="Z1562:AB1562"/>
    <mergeCell ref="B1561:C1561"/>
    <mergeCell ref="H1561:I1561"/>
    <mergeCell ref="J1561:M1561"/>
    <mergeCell ref="O1561:R1561"/>
    <mergeCell ref="T1561:X1561"/>
    <mergeCell ref="Z1561:AB1561"/>
    <mergeCell ref="B1560:C1560"/>
    <mergeCell ref="H1560:I1560"/>
    <mergeCell ref="J1560:M1560"/>
    <mergeCell ref="O1560:R1560"/>
    <mergeCell ref="T1560:X1560"/>
    <mergeCell ref="Z1560:AB1560"/>
    <mergeCell ref="B1559:C1559"/>
    <mergeCell ref="H1559:I1559"/>
    <mergeCell ref="J1559:M1559"/>
    <mergeCell ref="O1559:R1559"/>
    <mergeCell ref="T1559:X1559"/>
    <mergeCell ref="Z1559:AB1559"/>
    <mergeCell ref="B1558:C1558"/>
    <mergeCell ref="H1558:I1558"/>
    <mergeCell ref="J1558:M1558"/>
    <mergeCell ref="O1558:R1558"/>
    <mergeCell ref="T1558:X1558"/>
    <mergeCell ref="Z1558:AB1558"/>
    <mergeCell ref="B1557:C1557"/>
    <mergeCell ref="H1557:I1557"/>
    <mergeCell ref="J1557:M1557"/>
    <mergeCell ref="O1557:R1557"/>
    <mergeCell ref="T1557:X1557"/>
    <mergeCell ref="Z1557:AB1557"/>
    <mergeCell ref="B1556:C1556"/>
    <mergeCell ref="H1556:I1556"/>
    <mergeCell ref="J1556:M1556"/>
    <mergeCell ref="O1556:R1556"/>
    <mergeCell ref="T1556:X1556"/>
    <mergeCell ref="Z1556:AB1556"/>
    <mergeCell ref="B1555:C1555"/>
    <mergeCell ref="H1555:I1555"/>
    <mergeCell ref="J1555:M1555"/>
    <mergeCell ref="O1555:R1555"/>
    <mergeCell ref="T1555:X1555"/>
    <mergeCell ref="Z1555:AB1555"/>
    <mergeCell ref="B1554:C1554"/>
    <mergeCell ref="H1554:I1554"/>
    <mergeCell ref="J1554:M1554"/>
    <mergeCell ref="O1554:R1554"/>
    <mergeCell ref="T1554:X1554"/>
    <mergeCell ref="Z1554:AB1554"/>
    <mergeCell ref="B1553:C1553"/>
    <mergeCell ref="H1553:I1553"/>
    <mergeCell ref="J1553:M1553"/>
    <mergeCell ref="O1553:R1553"/>
    <mergeCell ref="T1553:X1553"/>
    <mergeCell ref="Z1553:AB1553"/>
    <mergeCell ref="B1552:C1552"/>
    <mergeCell ref="H1552:I1552"/>
    <mergeCell ref="J1552:M1552"/>
    <mergeCell ref="O1552:R1552"/>
    <mergeCell ref="T1552:X1552"/>
    <mergeCell ref="Z1552:AB1552"/>
    <mergeCell ref="B1551:C1551"/>
    <mergeCell ref="H1551:I1551"/>
    <mergeCell ref="J1551:M1551"/>
    <mergeCell ref="O1551:R1551"/>
    <mergeCell ref="T1551:X1551"/>
    <mergeCell ref="Z1551:AB1551"/>
    <mergeCell ref="B1550:C1550"/>
    <mergeCell ref="H1550:I1550"/>
    <mergeCell ref="J1550:M1550"/>
    <mergeCell ref="O1550:R1550"/>
    <mergeCell ref="T1550:X1550"/>
    <mergeCell ref="Z1550:AB1550"/>
    <mergeCell ref="B1549:C1549"/>
    <mergeCell ref="H1549:I1549"/>
    <mergeCell ref="J1549:M1549"/>
    <mergeCell ref="O1549:R1549"/>
    <mergeCell ref="T1549:X1549"/>
    <mergeCell ref="Z1549:AB1549"/>
    <mergeCell ref="B1548:C1548"/>
    <mergeCell ref="H1548:I1548"/>
    <mergeCell ref="J1548:M1548"/>
    <mergeCell ref="O1548:R1548"/>
    <mergeCell ref="T1548:X1548"/>
    <mergeCell ref="Z1548:AB1548"/>
    <mergeCell ref="B1547:C1547"/>
    <mergeCell ref="H1547:I1547"/>
    <mergeCell ref="J1547:M1547"/>
    <mergeCell ref="O1547:R1547"/>
    <mergeCell ref="T1547:X1547"/>
    <mergeCell ref="Z1547:AB1547"/>
    <mergeCell ref="B1546:C1546"/>
    <mergeCell ref="H1546:I1546"/>
    <mergeCell ref="J1546:M1546"/>
    <mergeCell ref="O1546:R1546"/>
    <mergeCell ref="T1546:X1546"/>
    <mergeCell ref="Z1546:AB1546"/>
    <mergeCell ref="B1545:C1545"/>
    <mergeCell ref="H1545:I1545"/>
    <mergeCell ref="J1545:M1545"/>
    <mergeCell ref="O1545:R1545"/>
    <mergeCell ref="T1545:X1545"/>
    <mergeCell ref="Z1545:AB1545"/>
    <mergeCell ref="B1544:C1544"/>
    <mergeCell ref="H1544:I1544"/>
    <mergeCell ref="J1544:M1544"/>
    <mergeCell ref="O1544:R1544"/>
    <mergeCell ref="T1544:X1544"/>
    <mergeCell ref="Z1544:AB1544"/>
    <mergeCell ref="B1543:C1543"/>
    <mergeCell ref="H1543:I1543"/>
    <mergeCell ref="J1543:M1543"/>
    <mergeCell ref="O1543:R1543"/>
    <mergeCell ref="T1543:X1543"/>
    <mergeCell ref="Z1543:AB1543"/>
    <mergeCell ref="B1542:C1542"/>
    <mergeCell ref="H1542:I1542"/>
    <mergeCell ref="J1542:M1542"/>
    <mergeCell ref="O1542:R1542"/>
    <mergeCell ref="T1542:X1542"/>
    <mergeCell ref="Z1542:AB1542"/>
    <mergeCell ref="B1541:C1541"/>
    <mergeCell ref="H1541:I1541"/>
    <mergeCell ref="J1541:M1541"/>
    <mergeCell ref="O1541:R1541"/>
    <mergeCell ref="T1541:X1541"/>
    <mergeCell ref="Z1541:AB1541"/>
    <mergeCell ref="B1540:C1540"/>
    <mergeCell ref="H1540:I1540"/>
    <mergeCell ref="J1540:M1540"/>
    <mergeCell ref="O1540:R1540"/>
    <mergeCell ref="T1540:X1540"/>
    <mergeCell ref="Z1540:AB1540"/>
    <mergeCell ref="B1539:C1539"/>
    <mergeCell ref="H1539:I1539"/>
    <mergeCell ref="J1539:M1539"/>
    <mergeCell ref="O1539:R1539"/>
    <mergeCell ref="T1539:X1539"/>
    <mergeCell ref="Z1539:AB1539"/>
    <mergeCell ref="B1538:C1538"/>
    <mergeCell ref="H1538:I1538"/>
    <mergeCell ref="J1538:M1538"/>
    <mergeCell ref="O1538:R1538"/>
    <mergeCell ref="T1538:X1538"/>
    <mergeCell ref="Z1538:AB1538"/>
    <mergeCell ref="B1537:C1537"/>
    <mergeCell ref="H1537:I1537"/>
    <mergeCell ref="J1537:M1537"/>
    <mergeCell ref="O1537:R1537"/>
    <mergeCell ref="T1537:X1537"/>
    <mergeCell ref="Z1537:AB1537"/>
    <mergeCell ref="B1536:C1536"/>
    <mergeCell ref="H1536:I1536"/>
    <mergeCell ref="J1536:M1536"/>
    <mergeCell ref="O1536:R1536"/>
    <mergeCell ref="T1536:X1536"/>
    <mergeCell ref="Z1536:AB1536"/>
    <mergeCell ref="B1535:C1535"/>
    <mergeCell ref="H1535:I1535"/>
    <mergeCell ref="J1535:M1535"/>
    <mergeCell ref="O1535:R1535"/>
    <mergeCell ref="T1535:X1535"/>
    <mergeCell ref="Z1535:AB1535"/>
    <mergeCell ref="B1534:C1534"/>
    <mergeCell ref="H1534:I1534"/>
    <mergeCell ref="J1534:M1534"/>
    <mergeCell ref="O1534:R1534"/>
    <mergeCell ref="T1534:X1534"/>
    <mergeCell ref="Z1534:AB1534"/>
    <mergeCell ref="B1533:C1533"/>
    <mergeCell ref="H1533:I1533"/>
    <mergeCell ref="J1533:M1533"/>
    <mergeCell ref="O1533:R1533"/>
    <mergeCell ref="T1533:X1533"/>
    <mergeCell ref="Z1533:AB1533"/>
    <mergeCell ref="B1532:C1532"/>
    <mergeCell ref="H1532:I1532"/>
    <mergeCell ref="J1532:M1532"/>
    <mergeCell ref="O1532:R1532"/>
    <mergeCell ref="T1532:X1532"/>
    <mergeCell ref="Z1532:AB1532"/>
    <mergeCell ref="B1531:C1531"/>
    <mergeCell ref="H1531:I1531"/>
    <mergeCell ref="J1531:M1531"/>
    <mergeCell ref="O1531:R1531"/>
    <mergeCell ref="T1531:X1531"/>
    <mergeCell ref="Z1531:AB1531"/>
    <mergeCell ref="B1530:C1530"/>
    <mergeCell ref="H1530:I1530"/>
    <mergeCell ref="J1530:M1530"/>
    <mergeCell ref="O1530:R1530"/>
    <mergeCell ref="T1530:X1530"/>
    <mergeCell ref="Z1530:AB1530"/>
    <mergeCell ref="B1529:C1529"/>
    <mergeCell ref="H1529:I1529"/>
    <mergeCell ref="J1529:M1529"/>
    <mergeCell ref="O1529:R1529"/>
    <mergeCell ref="T1529:X1529"/>
    <mergeCell ref="Z1529:AB1529"/>
    <mergeCell ref="B1528:C1528"/>
    <mergeCell ref="H1528:I1528"/>
    <mergeCell ref="J1528:M1528"/>
    <mergeCell ref="O1528:R1528"/>
    <mergeCell ref="T1528:X1528"/>
    <mergeCell ref="Z1528:AB1528"/>
    <mergeCell ref="B1527:C1527"/>
    <mergeCell ref="H1527:I1527"/>
    <mergeCell ref="J1527:M1527"/>
    <mergeCell ref="O1527:R1527"/>
    <mergeCell ref="T1527:X1527"/>
    <mergeCell ref="Z1527:AB1527"/>
    <mergeCell ref="B1526:C1526"/>
    <mergeCell ref="H1526:I1526"/>
    <mergeCell ref="J1526:M1526"/>
    <mergeCell ref="O1526:R1526"/>
    <mergeCell ref="T1526:X1526"/>
    <mergeCell ref="Z1526:AB1526"/>
    <mergeCell ref="B1525:C1525"/>
    <mergeCell ref="H1525:I1525"/>
    <mergeCell ref="J1525:M1525"/>
    <mergeCell ref="O1525:R1525"/>
    <mergeCell ref="T1525:X1525"/>
    <mergeCell ref="Z1525:AB1525"/>
    <mergeCell ref="B1524:C1524"/>
    <mergeCell ref="H1524:I1524"/>
    <mergeCell ref="J1524:M1524"/>
    <mergeCell ref="O1524:R1524"/>
    <mergeCell ref="T1524:X1524"/>
    <mergeCell ref="Z1524:AB1524"/>
    <mergeCell ref="B1523:C1523"/>
    <mergeCell ref="H1523:I1523"/>
    <mergeCell ref="J1523:M1523"/>
    <mergeCell ref="O1523:R1523"/>
    <mergeCell ref="T1523:X1523"/>
    <mergeCell ref="Z1523:AB1523"/>
    <mergeCell ref="B1522:C1522"/>
    <mergeCell ref="H1522:I1522"/>
    <mergeCell ref="J1522:M1522"/>
    <mergeCell ref="O1522:R1522"/>
    <mergeCell ref="T1522:X1522"/>
    <mergeCell ref="Z1522:AB1522"/>
    <mergeCell ref="B1521:C1521"/>
    <mergeCell ref="H1521:I1521"/>
    <mergeCell ref="J1521:M1521"/>
    <mergeCell ref="O1521:R1521"/>
    <mergeCell ref="T1521:X1521"/>
    <mergeCell ref="Z1521:AB1521"/>
    <mergeCell ref="B1520:C1520"/>
    <mergeCell ref="H1520:I1520"/>
    <mergeCell ref="J1520:M1520"/>
    <mergeCell ref="O1520:R1520"/>
    <mergeCell ref="T1520:X1520"/>
    <mergeCell ref="Z1520:AB1520"/>
    <mergeCell ref="B1519:C1519"/>
    <mergeCell ref="H1519:I1519"/>
    <mergeCell ref="J1519:M1519"/>
    <mergeCell ref="O1519:R1519"/>
    <mergeCell ref="T1519:X1519"/>
    <mergeCell ref="Z1519:AB1519"/>
    <mergeCell ref="B1518:C1518"/>
    <mergeCell ref="H1518:I1518"/>
    <mergeCell ref="J1518:M1518"/>
    <mergeCell ref="O1518:R1518"/>
    <mergeCell ref="T1518:X1518"/>
    <mergeCell ref="Z1518:AB1518"/>
    <mergeCell ref="B1517:C1517"/>
    <mergeCell ref="H1517:I1517"/>
    <mergeCell ref="J1517:M1517"/>
    <mergeCell ref="O1517:R1517"/>
    <mergeCell ref="T1517:X1517"/>
    <mergeCell ref="Z1517:AB1517"/>
    <mergeCell ref="B1516:C1516"/>
    <mergeCell ref="H1516:I1516"/>
    <mergeCell ref="J1516:M1516"/>
    <mergeCell ref="O1516:R1516"/>
    <mergeCell ref="T1516:X1516"/>
    <mergeCell ref="Z1516:AB1516"/>
    <mergeCell ref="B1515:C1515"/>
    <mergeCell ref="H1515:I1515"/>
    <mergeCell ref="J1515:M1515"/>
    <mergeCell ref="O1515:R1515"/>
    <mergeCell ref="T1515:X1515"/>
    <mergeCell ref="Z1515:AB1515"/>
    <mergeCell ref="B1514:C1514"/>
    <mergeCell ref="H1514:I1514"/>
    <mergeCell ref="J1514:M1514"/>
    <mergeCell ref="O1514:R1514"/>
    <mergeCell ref="T1514:X1514"/>
    <mergeCell ref="Z1514:AB1514"/>
    <mergeCell ref="B1513:C1513"/>
    <mergeCell ref="H1513:I1513"/>
    <mergeCell ref="J1513:M1513"/>
    <mergeCell ref="O1513:R1513"/>
    <mergeCell ref="T1513:X1513"/>
    <mergeCell ref="Z1513:AB1513"/>
    <mergeCell ref="B1512:C1512"/>
    <mergeCell ref="H1512:I1512"/>
    <mergeCell ref="J1512:M1512"/>
    <mergeCell ref="O1512:R1512"/>
    <mergeCell ref="T1512:X1512"/>
    <mergeCell ref="Z1512:AB1512"/>
    <mergeCell ref="B1511:C1511"/>
    <mergeCell ref="H1511:I1511"/>
    <mergeCell ref="J1511:M1511"/>
    <mergeCell ref="O1511:R1511"/>
    <mergeCell ref="T1511:X1511"/>
    <mergeCell ref="Z1511:AB1511"/>
    <mergeCell ref="B1510:C1510"/>
    <mergeCell ref="H1510:I1510"/>
    <mergeCell ref="J1510:M1510"/>
    <mergeCell ref="O1510:R1510"/>
    <mergeCell ref="T1510:X1510"/>
    <mergeCell ref="Z1510:AB1510"/>
    <mergeCell ref="B1509:C1509"/>
    <mergeCell ref="H1509:I1509"/>
    <mergeCell ref="J1509:M1509"/>
    <mergeCell ref="O1509:R1509"/>
    <mergeCell ref="T1509:X1509"/>
    <mergeCell ref="Z1509:AB1509"/>
    <mergeCell ref="B1508:C1508"/>
    <mergeCell ref="H1508:I1508"/>
    <mergeCell ref="J1508:M1508"/>
    <mergeCell ref="O1508:R1508"/>
    <mergeCell ref="T1508:X1508"/>
    <mergeCell ref="Z1508:AB1508"/>
    <mergeCell ref="B1507:C1507"/>
    <mergeCell ref="H1507:I1507"/>
    <mergeCell ref="J1507:M1507"/>
    <mergeCell ref="O1507:R1507"/>
    <mergeCell ref="T1507:X1507"/>
    <mergeCell ref="Z1507:AB1507"/>
    <mergeCell ref="B1506:C1506"/>
    <mergeCell ref="H1506:I1506"/>
    <mergeCell ref="J1506:M1506"/>
    <mergeCell ref="O1506:R1506"/>
    <mergeCell ref="T1506:X1506"/>
    <mergeCell ref="Z1506:AB1506"/>
    <mergeCell ref="B1505:C1505"/>
    <mergeCell ref="H1505:I1505"/>
    <mergeCell ref="J1505:M1505"/>
    <mergeCell ref="O1505:R1505"/>
    <mergeCell ref="T1505:X1505"/>
    <mergeCell ref="Z1505:AB1505"/>
    <mergeCell ref="B1504:C1504"/>
    <mergeCell ref="H1504:I1504"/>
    <mergeCell ref="J1504:M1504"/>
    <mergeCell ref="O1504:R1504"/>
    <mergeCell ref="T1504:X1504"/>
    <mergeCell ref="Z1504:AB1504"/>
    <mergeCell ref="B1503:C1503"/>
    <mergeCell ref="H1503:I1503"/>
    <mergeCell ref="J1503:M1503"/>
    <mergeCell ref="O1503:R1503"/>
    <mergeCell ref="T1503:X1503"/>
    <mergeCell ref="Z1503:AB1503"/>
    <mergeCell ref="B1502:C1502"/>
    <mergeCell ref="H1502:I1502"/>
    <mergeCell ref="J1502:M1502"/>
    <mergeCell ref="O1502:R1502"/>
    <mergeCell ref="T1502:X1502"/>
    <mergeCell ref="Z1502:AB1502"/>
    <mergeCell ref="B1501:C1501"/>
    <mergeCell ref="H1501:I1501"/>
    <mergeCell ref="J1501:M1501"/>
    <mergeCell ref="O1501:R1501"/>
    <mergeCell ref="T1501:X1501"/>
    <mergeCell ref="Z1501:AB1501"/>
    <mergeCell ref="B1500:C1500"/>
    <mergeCell ref="H1500:I1500"/>
    <mergeCell ref="J1500:M1500"/>
    <mergeCell ref="O1500:R1500"/>
    <mergeCell ref="T1500:X1500"/>
    <mergeCell ref="Z1500:AB1500"/>
    <mergeCell ref="B1499:C1499"/>
    <mergeCell ref="H1499:I1499"/>
    <mergeCell ref="J1499:M1499"/>
    <mergeCell ref="O1499:R1499"/>
    <mergeCell ref="T1499:X1499"/>
    <mergeCell ref="Z1499:AB1499"/>
    <mergeCell ref="B1498:C1498"/>
    <mergeCell ref="H1498:I1498"/>
    <mergeCell ref="J1498:M1498"/>
    <mergeCell ref="O1498:R1498"/>
    <mergeCell ref="T1498:X1498"/>
    <mergeCell ref="Z1498:AB1498"/>
    <mergeCell ref="B1497:C1497"/>
    <mergeCell ref="H1497:I1497"/>
    <mergeCell ref="J1497:M1497"/>
    <mergeCell ref="O1497:R1497"/>
    <mergeCell ref="T1497:X1497"/>
    <mergeCell ref="Z1497:AB1497"/>
    <mergeCell ref="B1496:C1496"/>
    <mergeCell ref="H1496:I1496"/>
    <mergeCell ref="J1496:M1496"/>
    <mergeCell ref="O1496:R1496"/>
    <mergeCell ref="T1496:X1496"/>
    <mergeCell ref="Z1496:AB1496"/>
    <mergeCell ref="B1495:C1495"/>
    <mergeCell ref="H1495:I1495"/>
    <mergeCell ref="J1495:M1495"/>
    <mergeCell ref="O1495:R1495"/>
    <mergeCell ref="T1495:X1495"/>
    <mergeCell ref="Z1495:AB1495"/>
    <mergeCell ref="B1494:C1494"/>
    <mergeCell ref="H1494:I1494"/>
    <mergeCell ref="J1494:M1494"/>
    <mergeCell ref="O1494:R1494"/>
    <mergeCell ref="T1494:X1494"/>
    <mergeCell ref="Z1494:AB1494"/>
    <mergeCell ref="B1493:C1493"/>
    <mergeCell ref="H1493:I1493"/>
    <mergeCell ref="J1493:M1493"/>
    <mergeCell ref="O1493:R1493"/>
    <mergeCell ref="T1493:X1493"/>
    <mergeCell ref="Z1493:AB1493"/>
    <mergeCell ref="B1492:C1492"/>
    <mergeCell ref="H1492:I1492"/>
    <mergeCell ref="J1492:M1492"/>
    <mergeCell ref="O1492:R1492"/>
    <mergeCell ref="T1492:X1492"/>
    <mergeCell ref="Z1492:AB1492"/>
    <mergeCell ref="B1491:C1491"/>
    <mergeCell ref="H1491:I1491"/>
    <mergeCell ref="J1491:M1491"/>
    <mergeCell ref="O1491:R1491"/>
    <mergeCell ref="T1491:X1491"/>
    <mergeCell ref="Z1491:AB1491"/>
    <mergeCell ref="B1490:C1490"/>
    <mergeCell ref="H1490:I1490"/>
    <mergeCell ref="J1490:M1490"/>
    <mergeCell ref="O1490:R1490"/>
    <mergeCell ref="T1490:X1490"/>
    <mergeCell ref="Z1490:AB1490"/>
    <mergeCell ref="B1489:C1489"/>
    <mergeCell ref="H1489:I1489"/>
    <mergeCell ref="J1489:M1489"/>
    <mergeCell ref="O1489:R1489"/>
    <mergeCell ref="T1489:X1489"/>
    <mergeCell ref="Z1489:AB1489"/>
    <mergeCell ref="B1488:C1488"/>
    <mergeCell ref="H1488:I1488"/>
    <mergeCell ref="J1488:M1488"/>
    <mergeCell ref="O1488:R1488"/>
    <mergeCell ref="T1488:X1488"/>
    <mergeCell ref="Z1488:AB1488"/>
    <mergeCell ref="B1487:C1487"/>
    <mergeCell ref="H1487:I1487"/>
    <mergeCell ref="J1487:M1487"/>
    <mergeCell ref="O1487:R1487"/>
    <mergeCell ref="T1487:X1487"/>
    <mergeCell ref="Z1487:AB1487"/>
    <mergeCell ref="B1486:C1486"/>
    <mergeCell ref="H1486:I1486"/>
    <mergeCell ref="J1486:M1486"/>
    <mergeCell ref="O1486:R1486"/>
    <mergeCell ref="T1486:X1486"/>
    <mergeCell ref="Z1486:AB1486"/>
    <mergeCell ref="B1485:C1485"/>
    <mergeCell ref="H1485:I1485"/>
    <mergeCell ref="J1485:M1485"/>
    <mergeCell ref="O1485:R1485"/>
    <mergeCell ref="T1485:X1485"/>
    <mergeCell ref="Z1485:AB1485"/>
    <mergeCell ref="B1484:C1484"/>
    <mergeCell ref="H1484:I1484"/>
    <mergeCell ref="J1484:M1484"/>
    <mergeCell ref="O1484:R1484"/>
    <mergeCell ref="T1484:X1484"/>
    <mergeCell ref="Z1484:AB1484"/>
    <mergeCell ref="B1483:C1483"/>
    <mergeCell ref="H1483:I1483"/>
    <mergeCell ref="J1483:M1483"/>
    <mergeCell ref="O1483:R1483"/>
    <mergeCell ref="T1483:X1483"/>
    <mergeCell ref="Z1483:AB1483"/>
    <mergeCell ref="B1482:C1482"/>
    <mergeCell ref="H1482:I1482"/>
    <mergeCell ref="J1482:M1482"/>
    <mergeCell ref="O1482:R1482"/>
    <mergeCell ref="T1482:X1482"/>
    <mergeCell ref="Z1482:AB1482"/>
    <mergeCell ref="B1481:C1481"/>
    <mergeCell ref="H1481:I1481"/>
    <mergeCell ref="J1481:M1481"/>
    <mergeCell ref="O1481:R1481"/>
    <mergeCell ref="T1481:X1481"/>
    <mergeCell ref="Z1481:AB1481"/>
    <mergeCell ref="B1480:C1480"/>
    <mergeCell ref="H1480:I1480"/>
    <mergeCell ref="J1480:M1480"/>
    <mergeCell ref="O1480:R1480"/>
    <mergeCell ref="T1480:X1480"/>
    <mergeCell ref="Z1480:AB1480"/>
    <mergeCell ref="B1479:C1479"/>
    <mergeCell ref="H1479:I1479"/>
    <mergeCell ref="J1479:M1479"/>
    <mergeCell ref="O1479:R1479"/>
    <mergeCell ref="T1479:X1479"/>
    <mergeCell ref="Z1479:AB1479"/>
    <mergeCell ref="B1478:C1478"/>
    <mergeCell ref="H1478:I1478"/>
    <mergeCell ref="J1478:M1478"/>
    <mergeCell ref="O1478:R1478"/>
    <mergeCell ref="T1478:X1478"/>
    <mergeCell ref="Z1478:AB1478"/>
    <mergeCell ref="B1477:C1477"/>
    <mergeCell ref="H1477:I1477"/>
    <mergeCell ref="J1477:M1477"/>
    <mergeCell ref="O1477:R1477"/>
    <mergeCell ref="T1477:X1477"/>
    <mergeCell ref="Z1477:AB1477"/>
    <mergeCell ref="B1476:C1476"/>
    <mergeCell ref="H1476:I1476"/>
    <mergeCell ref="J1476:M1476"/>
    <mergeCell ref="O1476:R1476"/>
    <mergeCell ref="T1476:X1476"/>
    <mergeCell ref="Z1476:AB1476"/>
    <mergeCell ref="B1475:C1475"/>
    <mergeCell ref="H1475:I1475"/>
    <mergeCell ref="J1475:M1475"/>
    <mergeCell ref="O1475:R1475"/>
    <mergeCell ref="T1475:X1475"/>
    <mergeCell ref="Z1475:AB1475"/>
    <mergeCell ref="B1474:C1474"/>
    <mergeCell ref="H1474:I1474"/>
    <mergeCell ref="J1474:M1474"/>
    <mergeCell ref="O1474:R1474"/>
    <mergeCell ref="T1474:X1474"/>
    <mergeCell ref="Z1474:AB1474"/>
    <mergeCell ref="B1473:C1473"/>
    <mergeCell ref="H1473:I1473"/>
    <mergeCell ref="J1473:M1473"/>
    <mergeCell ref="O1473:R1473"/>
    <mergeCell ref="T1473:X1473"/>
    <mergeCell ref="Z1473:AB1473"/>
    <mergeCell ref="B1472:C1472"/>
    <mergeCell ref="H1472:I1472"/>
    <mergeCell ref="J1472:M1472"/>
    <mergeCell ref="O1472:R1472"/>
    <mergeCell ref="T1472:X1472"/>
    <mergeCell ref="Z1472:AB1472"/>
    <mergeCell ref="B1471:C1471"/>
    <mergeCell ref="H1471:I1471"/>
    <mergeCell ref="J1471:M1471"/>
    <mergeCell ref="O1471:R1471"/>
    <mergeCell ref="T1471:X1471"/>
    <mergeCell ref="Z1471:AB1471"/>
    <mergeCell ref="B1470:C1470"/>
    <mergeCell ref="H1470:I1470"/>
    <mergeCell ref="J1470:M1470"/>
    <mergeCell ref="O1470:R1470"/>
    <mergeCell ref="T1470:X1470"/>
    <mergeCell ref="Z1470:AB1470"/>
    <mergeCell ref="B1469:C1469"/>
    <mergeCell ref="H1469:I1469"/>
    <mergeCell ref="J1469:M1469"/>
    <mergeCell ref="O1469:R1469"/>
    <mergeCell ref="T1469:X1469"/>
    <mergeCell ref="Z1469:AB1469"/>
    <mergeCell ref="B1468:C1468"/>
    <mergeCell ref="H1468:I1468"/>
    <mergeCell ref="J1468:M1468"/>
    <mergeCell ref="O1468:R1468"/>
    <mergeCell ref="T1468:X1468"/>
    <mergeCell ref="Z1468:AB1468"/>
    <mergeCell ref="B1467:C1467"/>
    <mergeCell ref="H1467:I1467"/>
    <mergeCell ref="J1467:M1467"/>
    <mergeCell ref="O1467:R1467"/>
    <mergeCell ref="T1467:X1467"/>
    <mergeCell ref="Z1467:AB1467"/>
    <mergeCell ref="B1466:C1466"/>
    <mergeCell ref="H1466:I1466"/>
    <mergeCell ref="J1466:M1466"/>
    <mergeCell ref="O1466:R1466"/>
    <mergeCell ref="T1466:X1466"/>
    <mergeCell ref="Z1466:AB1466"/>
    <mergeCell ref="B1465:C1465"/>
    <mergeCell ref="H1465:I1465"/>
    <mergeCell ref="J1465:M1465"/>
    <mergeCell ref="O1465:R1465"/>
    <mergeCell ref="T1465:X1465"/>
    <mergeCell ref="Z1465:AB1465"/>
    <mergeCell ref="B1464:C1464"/>
    <mergeCell ref="H1464:I1464"/>
    <mergeCell ref="J1464:M1464"/>
    <mergeCell ref="O1464:R1464"/>
    <mergeCell ref="T1464:X1464"/>
    <mergeCell ref="Z1464:AB1464"/>
    <mergeCell ref="B1463:C1463"/>
    <mergeCell ref="H1463:I1463"/>
    <mergeCell ref="J1463:M1463"/>
    <mergeCell ref="O1463:R1463"/>
    <mergeCell ref="T1463:X1463"/>
    <mergeCell ref="Z1463:AB1463"/>
    <mergeCell ref="B1462:C1462"/>
    <mergeCell ref="H1462:I1462"/>
    <mergeCell ref="J1462:M1462"/>
    <mergeCell ref="O1462:R1462"/>
    <mergeCell ref="T1462:X1462"/>
    <mergeCell ref="Z1462:AB1462"/>
    <mergeCell ref="B1461:C1461"/>
    <mergeCell ref="H1461:I1461"/>
    <mergeCell ref="J1461:M1461"/>
    <mergeCell ref="O1461:R1461"/>
    <mergeCell ref="T1461:X1461"/>
    <mergeCell ref="Z1461:AB1461"/>
    <mergeCell ref="B1460:C1460"/>
    <mergeCell ref="H1460:I1460"/>
    <mergeCell ref="J1460:M1460"/>
    <mergeCell ref="O1460:R1460"/>
    <mergeCell ref="T1460:X1460"/>
    <mergeCell ref="Z1460:AB1460"/>
    <mergeCell ref="B1459:C1459"/>
    <mergeCell ref="H1459:I1459"/>
    <mergeCell ref="J1459:M1459"/>
    <mergeCell ref="O1459:R1459"/>
    <mergeCell ref="T1459:X1459"/>
    <mergeCell ref="Z1459:AB1459"/>
    <mergeCell ref="B1458:C1458"/>
    <mergeCell ref="H1458:I1458"/>
    <mergeCell ref="J1458:M1458"/>
    <mergeCell ref="O1458:R1458"/>
    <mergeCell ref="T1458:X1458"/>
    <mergeCell ref="Z1458:AB1458"/>
    <mergeCell ref="B1457:C1457"/>
    <mergeCell ref="H1457:I1457"/>
    <mergeCell ref="J1457:M1457"/>
    <mergeCell ref="O1457:R1457"/>
    <mergeCell ref="T1457:X1457"/>
    <mergeCell ref="Z1457:AB1457"/>
    <mergeCell ref="B1456:C1456"/>
    <mergeCell ref="H1456:I1456"/>
    <mergeCell ref="J1456:M1456"/>
    <mergeCell ref="O1456:R1456"/>
    <mergeCell ref="T1456:X1456"/>
    <mergeCell ref="Z1456:AB1456"/>
    <mergeCell ref="B1455:C1455"/>
    <mergeCell ref="H1455:I1455"/>
    <mergeCell ref="J1455:M1455"/>
    <mergeCell ref="O1455:R1455"/>
    <mergeCell ref="T1455:X1455"/>
    <mergeCell ref="Z1455:AB1455"/>
    <mergeCell ref="B1454:C1454"/>
    <mergeCell ref="H1454:I1454"/>
    <mergeCell ref="J1454:M1454"/>
    <mergeCell ref="O1454:R1454"/>
    <mergeCell ref="T1454:X1454"/>
    <mergeCell ref="Z1454:AB1454"/>
    <mergeCell ref="B1453:C1453"/>
    <mergeCell ref="H1453:I1453"/>
    <mergeCell ref="J1453:M1453"/>
    <mergeCell ref="O1453:R1453"/>
    <mergeCell ref="T1453:X1453"/>
    <mergeCell ref="Z1453:AB1453"/>
    <mergeCell ref="B1452:C1452"/>
    <mergeCell ref="H1452:I1452"/>
    <mergeCell ref="J1452:M1452"/>
    <mergeCell ref="O1452:R1452"/>
    <mergeCell ref="T1452:X1452"/>
    <mergeCell ref="Z1452:AB1452"/>
    <mergeCell ref="B1451:C1451"/>
    <mergeCell ref="H1451:I1451"/>
    <mergeCell ref="J1451:M1451"/>
    <mergeCell ref="O1451:R1451"/>
    <mergeCell ref="T1451:X1451"/>
    <mergeCell ref="Z1451:AB1451"/>
    <mergeCell ref="B1450:C1450"/>
    <mergeCell ref="H1450:I1450"/>
    <mergeCell ref="J1450:M1450"/>
    <mergeCell ref="O1450:R1450"/>
    <mergeCell ref="T1450:X1450"/>
    <mergeCell ref="Z1450:AB1450"/>
    <mergeCell ref="B1449:C1449"/>
    <mergeCell ref="H1449:I1449"/>
    <mergeCell ref="J1449:M1449"/>
    <mergeCell ref="O1449:R1449"/>
    <mergeCell ref="T1449:X1449"/>
    <mergeCell ref="Z1449:AB1449"/>
    <mergeCell ref="B1448:C1448"/>
    <mergeCell ref="H1448:I1448"/>
    <mergeCell ref="J1448:M1448"/>
    <mergeCell ref="O1448:R1448"/>
    <mergeCell ref="T1448:X1448"/>
    <mergeCell ref="Z1448:AB1448"/>
    <mergeCell ref="B1447:C1447"/>
    <mergeCell ref="H1447:I1447"/>
    <mergeCell ref="J1447:M1447"/>
    <mergeCell ref="O1447:R1447"/>
    <mergeCell ref="T1447:X1447"/>
    <mergeCell ref="Z1447:AB1447"/>
    <mergeCell ref="B1446:C1446"/>
    <mergeCell ref="H1446:I1446"/>
    <mergeCell ref="J1446:M1446"/>
    <mergeCell ref="O1446:R1446"/>
    <mergeCell ref="T1446:X1446"/>
    <mergeCell ref="Z1446:AB1446"/>
    <mergeCell ref="B1445:C1445"/>
    <mergeCell ref="H1445:I1445"/>
    <mergeCell ref="J1445:M1445"/>
    <mergeCell ref="O1445:R1445"/>
    <mergeCell ref="T1445:X1445"/>
    <mergeCell ref="Z1445:AB1445"/>
    <mergeCell ref="B1444:C1444"/>
    <mergeCell ref="H1444:I1444"/>
    <mergeCell ref="J1444:M1444"/>
    <mergeCell ref="O1444:R1444"/>
    <mergeCell ref="T1444:X1444"/>
    <mergeCell ref="Z1444:AB1444"/>
    <mergeCell ref="B1443:C1443"/>
    <mergeCell ref="H1443:I1443"/>
    <mergeCell ref="J1443:M1443"/>
    <mergeCell ref="O1443:R1443"/>
    <mergeCell ref="T1443:X1443"/>
    <mergeCell ref="Z1443:AB1443"/>
    <mergeCell ref="B1442:C1442"/>
    <mergeCell ref="H1442:I1442"/>
    <mergeCell ref="J1442:M1442"/>
    <mergeCell ref="O1442:R1442"/>
    <mergeCell ref="T1442:X1442"/>
    <mergeCell ref="Z1442:AB1442"/>
    <mergeCell ref="B1441:C1441"/>
    <mergeCell ref="H1441:I1441"/>
    <mergeCell ref="J1441:M1441"/>
    <mergeCell ref="O1441:R1441"/>
    <mergeCell ref="T1441:X1441"/>
    <mergeCell ref="Z1441:AB1441"/>
    <mergeCell ref="B1440:C1440"/>
    <mergeCell ref="H1440:I1440"/>
    <mergeCell ref="J1440:M1440"/>
    <mergeCell ref="O1440:R1440"/>
    <mergeCell ref="T1440:X1440"/>
    <mergeCell ref="Z1440:AB1440"/>
    <mergeCell ref="B1439:C1439"/>
    <mergeCell ref="H1439:I1439"/>
    <mergeCell ref="J1439:M1439"/>
    <mergeCell ref="O1439:R1439"/>
    <mergeCell ref="T1439:X1439"/>
    <mergeCell ref="Z1439:AB1439"/>
    <mergeCell ref="B1438:C1438"/>
    <mergeCell ref="H1438:I1438"/>
    <mergeCell ref="J1438:M1438"/>
    <mergeCell ref="O1438:R1438"/>
    <mergeCell ref="T1438:X1438"/>
    <mergeCell ref="Z1438:AB1438"/>
    <mergeCell ref="B1437:C1437"/>
    <mergeCell ref="H1437:I1437"/>
    <mergeCell ref="J1437:M1437"/>
    <mergeCell ref="O1437:R1437"/>
    <mergeCell ref="T1437:X1437"/>
    <mergeCell ref="Z1437:AB1437"/>
    <mergeCell ref="B1436:C1436"/>
    <mergeCell ref="H1436:I1436"/>
    <mergeCell ref="J1436:M1436"/>
    <mergeCell ref="O1436:R1436"/>
    <mergeCell ref="T1436:X1436"/>
    <mergeCell ref="Z1436:AB1436"/>
    <mergeCell ref="B1435:C1435"/>
    <mergeCell ref="H1435:I1435"/>
    <mergeCell ref="J1435:M1435"/>
    <mergeCell ref="O1435:R1435"/>
    <mergeCell ref="T1435:X1435"/>
    <mergeCell ref="Z1435:AB1435"/>
    <mergeCell ref="B1434:C1434"/>
    <mergeCell ref="H1434:I1434"/>
    <mergeCell ref="J1434:M1434"/>
    <mergeCell ref="O1434:R1434"/>
    <mergeCell ref="T1434:X1434"/>
    <mergeCell ref="Z1434:AB1434"/>
    <mergeCell ref="B1433:C1433"/>
    <mergeCell ref="H1433:I1433"/>
    <mergeCell ref="J1433:M1433"/>
    <mergeCell ref="O1433:R1433"/>
    <mergeCell ref="T1433:X1433"/>
    <mergeCell ref="Z1433:AB1433"/>
    <mergeCell ref="B1432:C1432"/>
    <mergeCell ref="H1432:I1432"/>
    <mergeCell ref="J1432:M1432"/>
    <mergeCell ref="O1432:R1432"/>
    <mergeCell ref="T1432:X1432"/>
    <mergeCell ref="Z1432:AB1432"/>
    <mergeCell ref="B1431:C1431"/>
    <mergeCell ref="H1431:I1431"/>
    <mergeCell ref="J1431:M1431"/>
    <mergeCell ref="O1431:R1431"/>
    <mergeCell ref="T1431:X1431"/>
    <mergeCell ref="Z1431:AB1431"/>
    <mergeCell ref="B1430:C1430"/>
    <mergeCell ref="H1430:I1430"/>
    <mergeCell ref="J1430:M1430"/>
    <mergeCell ref="O1430:R1430"/>
    <mergeCell ref="T1430:X1430"/>
    <mergeCell ref="Z1430:AB1430"/>
    <mergeCell ref="B1429:C1429"/>
    <mergeCell ref="H1429:I1429"/>
    <mergeCell ref="J1429:M1429"/>
    <mergeCell ref="O1429:R1429"/>
    <mergeCell ref="T1429:X1429"/>
    <mergeCell ref="Z1429:AB1429"/>
    <mergeCell ref="B1428:C1428"/>
    <mergeCell ref="H1428:I1428"/>
    <mergeCell ref="J1428:M1428"/>
    <mergeCell ref="O1428:R1428"/>
    <mergeCell ref="T1428:X1428"/>
    <mergeCell ref="Z1428:AB1428"/>
    <mergeCell ref="B1427:C1427"/>
    <mergeCell ref="H1427:I1427"/>
    <mergeCell ref="J1427:M1427"/>
    <mergeCell ref="O1427:R1427"/>
    <mergeCell ref="T1427:X1427"/>
    <mergeCell ref="Z1427:AB1427"/>
    <mergeCell ref="B1426:C1426"/>
    <mergeCell ref="H1426:I1426"/>
    <mergeCell ref="J1426:M1426"/>
    <mergeCell ref="O1426:R1426"/>
    <mergeCell ref="T1426:X1426"/>
    <mergeCell ref="Z1426:AB1426"/>
    <mergeCell ref="B1425:C1425"/>
    <mergeCell ref="H1425:I1425"/>
    <mergeCell ref="J1425:M1425"/>
    <mergeCell ref="O1425:R1425"/>
    <mergeCell ref="T1425:X1425"/>
    <mergeCell ref="Z1425:AB1425"/>
    <mergeCell ref="B1424:C1424"/>
    <mergeCell ref="H1424:I1424"/>
    <mergeCell ref="J1424:M1424"/>
    <mergeCell ref="O1424:R1424"/>
    <mergeCell ref="T1424:X1424"/>
    <mergeCell ref="Z1424:AB1424"/>
    <mergeCell ref="B1423:C1423"/>
    <mergeCell ref="H1423:I1423"/>
    <mergeCell ref="J1423:M1423"/>
    <mergeCell ref="O1423:R1423"/>
    <mergeCell ref="T1423:X1423"/>
    <mergeCell ref="Z1423:AB1423"/>
    <mergeCell ref="B1422:C1422"/>
    <mergeCell ref="H1422:I1422"/>
    <mergeCell ref="J1422:M1422"/>
    <mergeCell ref="O1422:R1422"/>
    <mergeCell ref="T1422:X1422"/>
    <mergeCell ref="Z1422:AB1422"/>
    <mergeCell ref="B1421:C1421"/>
    <mergeCell ref="H1421:I1421"/>
    <mergeCell ref="J1421:M1421"/>
    <mergeCell ref="O1421:R1421"/>
    <mergeCell ref="T1421:X1421"/>
    <mergeCell ref="Z1421:AB1421"/>
    <mergeCell ref="B1420:C1420"/>
    <mergeCell ref="H1420:I1420"/>
    <mergeCell ref="J1420:M1420"/>
    <mergeCell ref="O1420:R1420"/>
    <mergeCell ref="T1420:X1420"/>
    <mergeCell ref="Z1420:AB1420"/>
    <mergeCell ref="B1419:F1419"/>
    <mergeCell ref="H1419:I1419"/>
    <mergeCell ref="J1419:M1419"/>
    <mergeCell ref="O1419:R1419"/>
    <mergeCell ref="T1419:X1419"/>
    <mergeCell ref="Z1419:AB1419"/>
    <mergeCell ref="B1418:C1418"/>
    <mergeCell ref="H1418:I1418"/>
    <mergeCell ref="J1418:M1418"/>
    <mergeCell ref="O1418:R1418"/>
    <mergeCell ref="T1418:X1418"/>
    <mergeCell ref="Z1418:AB1418"/>
    <mergeCell ref="B1417:C1417"/>
    <mergeCell ref="H1417:I1417"/>
    <mergeCell ref="J1417:M1417"/>
    <mergeCell ref="O1417:R1417"/>
    <mergeCell ref="T1417:X1417"/>
    <mergeCell ref="Z1417:AB1417"/>
    <mergeCell ref="B1416:C1416"/>
    <mergeCell ref="H1416:I1416"/>
    <mergeCell ref="J1416:M1416"/>
    <mergeCell ref="O1416:R1416"/>
    <mergeCell ref="T1416:X1416"/>
    <mergeCell ref="Z1416:AB1416"/>
    <mergeCell ref="B1415:C1415"/>
    <mergeCell ref="H1415:I1415"/>
    <mergeCell ref="J1415:M1415"/>
    <mergeCell ref="O1415:R1415"/>
    <mergeCell ref="T1415:X1415"/>
    <mergeCell ref="Z1415:AB1415"/>
    <mergeCell ref="B1414:C1414"/>
    <mergeCell ref="H1414:I1414"/>
    <mergeCell ref="J1414:M1414"/>
    <mergeCell ref="O1414:R1414"/>
    <mergeCell ref="T1414:X1414"/>
    <mergeCell ref="Z1414:AB1414"/>
    <mergeCell ref="B1413:C1413"/>
    <mergeCell ref="H1413:I1413"/>
    <mergeCell ref="J1413:M1413"/>
    <mergeCell ref="O1413:R1413"/>
    <mergeCell ref="T1413:X1413"/>
    <mergeCell ref="Z1413:AB1413"/>
    <mergeCell ref="B1412:C1412"/>
    <mergeCell ref="H1412:I1412"/>
    <mergeCell ref="J1412:M1412"/>
    <mergeCell ref="O1412:R1412"/>
    <mergeCell ref="T1412:X1412"/>
    <mergeCell ref="Z1412:AB1412"/>
    <mergeCell ref="B1411:C1411"/>
    <mergeCell ref="H1411:I1411"/>
    <mergeCell ref="J1411:M1411"/>
    <mergeCell ref="O1411:R1411"/>
    <mergeCell ref="T1411:X1411"/>
    <mergeCell ref="Z1411:AB1411"/>
    <mergeCell ref="B1410:C1410"/>
    <mergeCell ref="H1410:I1410"/>
    <mergeCell ref="J1410:M1410"/>
    <mergeCell ref="O1410:R1410"/>
    <mergeCell ref="T1410:X1410"/>
    <mergeCell ref="Z1410:AB1410"/>
    <mergeCell ref="B1409:C1409"/>
    <mergeCell ref="H1409:I1409"/>
    <mergeCell ref="J1409:M1409"/>
    <mergeCell ref="O1409:R1409"/>
    <mergeCell ref="T1409:X1409"/>
    <mergeCell ref="Z1409:AB1409"/>
    <mergeCell ref="B1408:C1408"/>
    <mergeCell ref="H1408:I1408"/>
    <mergeCell ref="J1408:M1408"/>
    <mergeCell ref="O1408:R1408"/>
    <mergeCell ref="T1408:X1408"/>
    <mergeCell ref="Z1408:AB1408"/>
    <mergeCell ref="B1407:C1407"/>
    <mergeCell ref="H1407:I1407"/>
    <mergeCell ref="J1407:M1407"/>
    <mergeCell ref="O1407:R1407"/>
    <mergeCell ref="T1407:X1407"/>
    <mergeCell ref="Z1407:AB1407"/>
    <mergeCell ref="B1406:C1406"/>
    <mergeCell ref="H1406:I1406"/>
    <mergeCell ref="J1406:M1406"/>
    <mergeCell ref="O1406:R1406"/>
    <mergeCell ref="T1406:X1406"/>
    <mergeCell ref="Z1406:AB1406"/>
    <mergeCell ref="B1405:C1405"/>
    <mergeCell ref="H1405:I1405"/>
    <mergeCell ref="J1405:M1405"/>
    <mergeCell ref="O1405:R1405"/>
    <mergeCell ref="T1405:X1405"/>
    <mergeCell ref="Z1405:AB1405"/>
    <mergeCell ref="B1404:C1404"/>
    <mergeCell ref="H1404:I1404"/>
    <mergeCell ref="J1404:M1404"/>
    <mergeCell ref="O1404:R1404"/>
    <mergeCell ref="T1404:X1404"/>
    <mergeCell ref="Z1404:AB1404"/>
    <mergeCell ref="B1403:C1403"/>
    <mergeCell ref="H1403:I1403"/>
    <mergeCell ref="J1403:M1403"/>
    <mergeCell ref="O1403:R1403"/>
    <mergeCell ref="T1403:X1403"/>
    <mergeCell ref="Z1403:AB1403"/>
    <mergeCell ref="B1402:C1402"/>
    <mergeCell ref="H1402:I1402"/>
    <mergeCell ref="J1402:M1402"/>
    <mergeCell ref="O1402:R1402"/>
    <mergeCell ref="T1402:X1402"/>
    <mergeCell ref="Z1402:AB1402"/>
    <mergeCell ref="B1401:C1401"/>
    <mergeCell ref="H1401:I1401"/>
    <mergeCell ref="J1401:M1401"/>
    <mergeCell ref="O1401:R1401"/>
    <mergeCell ref="T1401:X1401"/>
    <mergeCell ref="Z1401:AB1401"/>
    <mergeCell ref="B1400:C1400"/>
    <mergeCell ref="H1400:I1400"/>
    <mergeCell ref="J1400:M1400"/>
    <mergeCell ref="O1400:R1400"/>
    <mergeCell ref="T1400:X1400"/>
    <mergeCell ref="Z1400:AB1400"/>
    <mergeCell ref="B1399:C1399"/>
    <mergeCell ref="H1399:I1399"/>
    <mergeCell ref="J1399:M1399"/>
    <mergeCell ref="O1399:R1399"/>
    <mergeCell ref="T1399:X1399"/>
    <mergeCell ref="Z1399:AB1399"/>
    <mergeCell ref="B1398:C1398"/>
    <mergeCell ref="H1398:I1398"/>
    <mergeCell ref="J1398:M1398"/>
    <mergeCell ref="O1398:R1398"/>
    <mergeCell ref="T1398:X1398"/>
    <mergeCell ref="Z1398:AB1398"/>
    <mergeCell ref="B1397:C1397"/>
    <mergeCell ref="H1397:I1397"/>
    <mergeCell ref="J1397:M1397"/>
    <mergeCell ref="O1397:R1397"/>
    <mergeCell ref="T1397:X1397"/>
    <mergeCell ref="Z1397:AB1397"/>
    <mergeCell ref="B1396:C1396"/>
    <mergeCell ref="H1396:I1396"/>
    <mergeCell ref="J1396:M1396"/>
    <mergeCell ref="O1396:R1396"/>
    <mergeCell ref="T1396:X1396"/>
    <mergeCell ref="Z1396:AB1396"/>
    <mergeCell ref="B1395:C1395"/>
    <mergeCell ref="H1395:I1395"/>
    <mergeCell ref="J1395:M1395"/>
    <mergeCell ref="O1395:R1395"/>
    <mergeCell ref="T1395:X1395"/>
    <mergeCell ref="Z1395:AB1395"/>
    <mergeCell ref="B1394:C1394"/>
    <mergeCell ref="H1394:I1394"/>
    <mergeCell ref="J1394:M1394"/>
    <mergeCell ref="O1394:R1394"/>
    <mergeCell ref="T1394:X1394"/>
    <mergeCell ref="Z1394:AB1394"/>
    <mergeCell ref="B1393:C1393"/>
    <mergeCell ref="H1393:I1393"/>
    <mergeCell ref="J1393:M1393"/>
    <mergeCell ref="O1393:R1393"/>
    <mergeCell ref="T1393:X1393"/>
    <mergeCell ref="Z1393:AB1393"/>
    <mergeCell ref="B1392:C1392"/>
    <mergeCell ref="H1392:I1392"/>
    <mergeCell ref="J1392:M1392"/>
    <mergeCell ref="O1392:R1392"/>
    <mergeCell ref="T1392:X1392"/>
    <mergeCell ref="Z1392:AB1392"/>
    <mergeCell ref="B1391:C1391"/>
    <mergeCell ref="H1391:I1391"/>
    <mergeCell ref="J1391:M1391"/>
    <mergeCell ref="O1391:R1391"/>
    <mergeCell ref="T1391:X1391"/>
    <mergeCell ref="Z1391:AB1391"/>
    <mergeCell ref="B1390:C1390"/>
    <mergeCell ref="H1390:I1390"/>
    <mergeCell ref="J1390:M1390"/>
    <mergeCell ref="O1390:R1390"/>
    <mergeCell ref="T1390:X1390"/>
    <mergeCell ref="Z1390:AB1390"/>
    <mergeCell ref="B1389:C1389"/>
    <mergeCell ref="H1389:I1389"/>
    <mergeCell ref="J1389:M1389"/>
    <mergeCell ref="O1389:R1389"/>
    <mergeCell ref="T1389:X1389"/>
    <mergeCell ref="Z1389:AB1389"/>
    <mergeCell ref="B1388:C1388"/>
    <mergeCell ref="H1388:I1388"/>
    <mergeCell ref="J1388:M1388"/>
    <mergeCell ref="O1388:R1388"/>
    <mergeCell ref="T1388:X1388"/>
    <mergeCell ref="Z1388:AB1388"/>
    <mergeCell ref="B1387:C1387"/>
    <mergeCell ref="H1387:I1387"/>
    <mergeCell ref="J1387:M1387"/>
    <mergeCell ref="O1387:R1387"/>
    <mergeCell ref="T1387:X1387"/>
    <mergeCell ref="Z1387:AB1387"/>
    <mergeCell ref="B1386:C1386"/>
    <mergeCell ref="H1386:I1386"/>
    <mergeCell ref="J1386:M1386"/>
    <mergeCell ref="O1386:R1386"/>
    <mergeCell ref="T1386:X1386"/>
    <mergeCell ref="Z1386:AB1386"/>
    <mergeCell ref="B1385:C1385"/>
    <mergeCell ref="H1385:I1385"/>
    <mergeCell ref="J1385:M1385"/>
    <mergeCell ref="O1385:R1385"/>
    <mergeCell ref="T1385:X1385"/>
    <mergeCell ref="Z1385:AB1385"/>
    <mergeCell ref="B1384:C1384"/>
    <mergeCell ref="H1384:I1384"/>
    <mergeCell ref="J1384:M1384"/>
    <mergeCell ref="O1384:R1384"/>
    <mergeCell ref="T1384:X1384"/>
    <mergeCell ref="Z1384:AB1384"/>
    <mergeCell ref="B1383:C1383"/>
    <mergeCell ref="H1383:I1383"/>
    <mergeCell ref="J1383:M1383"/>
    <mergeCell ref="O1383:R1383"/>
    <mergeCell ref="T1383:X1383"/>
    <mergeCell ref="Z1383:AB1383"/>
    <mergeCell ref="B1382:C1382"/>
    <mergeCell ref="H1382:I1382"/>
    <mergeCell ref="J1382:M1382"/>
    <mergeCell ref="O1382:R1382"/>
    <mergeCell ref="T1382:X1382"/>
    <mergeCell ref="Z1382:AB1382"/>
    <mergeCell ref="B1381:C1381"/>
    <mergeCell ref="H1381:I1381"/>
    <mergeCell ref="J1381:M1381"/>
    <mergeCell ref="O1381:R1381"/>
    <mergeCell ref="T1381:X1381"/>
    <mergeCell ref="Z1381:AB1381"/>
    <mergeCell ref="B1380:C1380"/>
    <mergeCell ref="H1380:I1380"/>
    <mergeCell ref="J1380:M1380"/>
    <mergeCell ref="O1380:R1380"/>
    <mergeCell ref="T1380:X1380"/>
    <mergeCell ref="Z1380:AB1380"/>
    <mergeCell ref="B1379:C1379"/>
    <mergeCell ref="H1379:I1379"/>
    <mergeCell ref="J1379:M1379"/>
    <mergeCell ref="O1379:R1379"/>
    <mergeCell ref="T1379:X1379"/>
    <mergeCell ref="Z1379:AB1379"/>
    <mergeCell ref="B1378:C1378"/>
    <mergeCell ref="H1378:I1378"/>
    <mergeCell ref="J1378:M1378"/>
    <mergeCell ref="O1378:R1378"/>
    <mergeCell ref="T1378:X1378"/>
    <mergeCell ref="Z1378:AB1378"/>
    <mergeCell ref="B1377:C1377"/>
    <mergeCell ref="H1377:I1377"/>
    <mergeCell ref="J1377:M1377"/>
    <mergeCell ref="O1377:R1377"/>
    <mergeCell ref="T1377:X1377"/>
    <mergeCell ref="Z1377:AB1377"/>
    <mergeCell ref="B1376:C1376"/>
    <mergeCell ref="H1376:I1376"/>
    <mergeCell ref="J1376:M1376"/>
    <mergeCell ref="O1376:R1376"/>
    <mergeCell ref="T1376:X1376"/>
    <mergeCell ref="Z1376:AB1376"/>
    <mergeCell ref="B1375:C1375"/>
    <mergeCell ref="H1375:I1375"/>
    <mergeCell ref="J1375:M1375"/>
    <mergeCell ref="O1375:R1375"/>
    <mergeCell ref="T1375:X1375"/>
    <mergeCell ref="Z1375:AB1375"/>
    <mergeCell ref="B1374:C1374"/>
    <mergeCell ref="H1374:I1374"/>
    <mergeCell ref="J1374:M1374"/>
    <mergeCell ref="O1374:R1374"/>
    <mergeCell ref="T1374:X1374"/>
    <mergeCell ref="Z1374:AB1374"/>
    <mergeCell ref="B1373:C1373"/>
    <mergeCell ref="H1373:I1373"/>
    <mergeCell ref="J1373:M1373"/>
    <mergeCell ref="O1373:R1373"/>
    <mergeCell ref="T1373:X1373"/>
    <mergeCell ref="Z1373:AB1373"/>
    <mergeCell ref="B1372:C1372"/>
    <mergeCell ref="H1372:I1372"/>
    <mergeCell ref="J1372:M1372"/>
    <mergeCell ref="O1372:R1372"/>
    <mergeCell ref="T1372:X1372"/>
    <mergeCell ref="Z1372:AB1372"/>
    <mergeCell ref="B1371:C1371"/>
    <mergeCell ref="H1371:I1371"/>
    <mergeCell ref="J1371:M1371"/>
    <mergeCell ref="O1371:R1371"/>
    <mergeCell ref="T1371:X1371"/>
    <mergeCell ref="Z1371:AB1371"/>
    <mergeCell ref="B1370:C1370"/>
    <mergeCell ref="H1370:I1370"/>
    <mergeCell ref="J1370:M1370"/>
    <mergeCell ref="O1370:R1370"/>
    <mergeCell ref="T1370:X1370"/>
    <mergeCell ref="Z1370:AB1370"/>
    <mergeCell ref="B1369:C1369"/>
    <mergeCell ref="H1369:I1369"/>
    <mergeCell ref="J1369:M1369"/>
    <mergeCell ref="O1369:R1369"/>
    <mergeCell ref="T1369:X1369"/>
    <mergeCell ref="Z1369:AB1369"/>
    <mergeCell ref="B1368:C1368"/>
    <mergeCell ref="H1368:I1368"/>
    <mergeCell ref="J1368:M1368"/>
    <mergeCell ref="O1368:R1368"/>
    <mergeCell ref="T1368:X1368"/>
    <mergeCell ref="Z1368:AB1368"/>
    <mergeCell ref="B1367:C1367"/>
    <mergeCell ref="H1367:I1367"/>
    <mergeCell ref="J1367:M1367"/>
    <mergeCell ref="O1367:R1367"/>
    <mergeCell ref="T1367:X1367"/>
    <mergeCell ref="Z1367:AB1367"/>
    <mergeCell ref="B1366:C1366"/>
    <mergeCell ref="H1366:I1366"/>
    <mergeCell ref="J1366:M1366"/>
    <mergeCell ref="O1366:R1366"/>
    <mergeCell ref="T1366:X1366"/>
    <mergeCell ref="Z1366:AB1366"/>
    <mergeCell ref="B1365:C1365"/>
    <mergeCell ref="H1365:I1365"/>
    <mergeCell ref="J1365:M1365"/>
    <mergeCell ref="O1365:R1365"/>
    <mergeCell ref="T1365:X1365"/>
    <mergeCell ref="Z1365:AB1365"/>
    <mergeCell ref="B1364:C1364"/>
    <mergeCell ref="H1364:I1364"/>
    <mergeCell ref="J1364:M1364"/>
    <mergeCell ref="O1364:R1364"/>
    <mergeCell ref="T1364:X1364"/>
    <mergeCell ref="Z1364:AB1364"/>
    <mergeCell ref="B1363:C1363"/>
    <mergeCell ref="H1363:I1363"/>
    <mergeCell ref="J1363:M1363"/>
    <mergeCell ref="O1363:R1363"/>
    <mergeCell ref="T1363:X1363"/>
    <mergeCell ref="Z1363:AB1363"/>
    <mergeCell ref="B1362:C1362"/>
    <mergeCell ref="H1362:I1362"/>
    <mergeCell ref="J1362:M1362"/>
    <mergeCell ref="O1362:R1362"/>
    <mergeCell ref="T1362:X1362"/>
    <mergeCell ref="Z1362:AB1362"/>
    <mergeCell ref="B1361:C1361"/>
    <mergeCell ref="H1361:I1361"/>
    <mergeCell ref="J1361:M1361"/>
    <mergeCell ref="O1361:R1361"/>
    <mergeCell ref="T1361:X1361"/>
    <mergeCell ref="Z1361:AB1361"/>
    <mergeCell ref="B1360:C1360"/>
    <mergeCell ref="H1360:I1360"/>
    <mergeCell ref="J1360:M1360"/>
    <mergeCell ref="O1360:R1360"/>
    <mergeCell ref="T1360:X1360"/>
    <mergeCell ref="Z1360:AB1360"/>
    <mergeCell ref="B1359:C1359"/>
    <mergeCell ref="H1359:I1359"/>
    <mergeCell ref="J1359:M1359"/>
    <mergeCell ref="O1359:R1359"/>
    <mergeCell ref="T1359:X1359"/>
    <mergeCell ref="Z1359:AB1359"/>
    <mergeCell ref="B1358:C1358"/>
    <mergeCell ref="H1358:I1358"/>
    <mergeCell ref="J1358:M1358"/>
    <mergeCell ref="O1358:R1358"/>
    <mergeCell ref="T1358:X1358"/>
    <mergeCell ref="Z1358:AB1358"/>
    <mergeCell ref="B1357:C1357"/>
    <mergeCell ref="H1357:I1357"/>
    <mergeCell ref="J1357:M1357"/>
    <mergeCell ref="O1357:R1357"/>
    <mergeCell ref="T1357:X1357"/>
    <mergeCell ref="Z1357:AB1357"/>
    <mergeCell ref="B1356:C1356"/>
    <mergeCell ref="H1356:I1356"/>
    <mergeCell ref="J1356:M1356"/>
    <mergeCell ref="O1356:R1356"/>
    <mergeCell ref="T1356:X1356"/>
    <mergeCell ref="Z1356:AB1356"/>
    <mergeCell ref="B1355:C1355"/>
    <mergeCell ref="H1355:I1355"/>
    <mergeCell ref="J1355:M1355"/>
    <mergeCell ref="O1355:R1355"/>
    <mergeCell ref="T1355:X1355"/>
    <mergeCell ref="Z1355:AB1355"/>
    <mergeCell ref="B1354:C1354"/>
    <mergeCell ref="H1354:I1354"/>
    <mergeCell ref="J1354:M1354"/>
    <mergeCell ref="O1354:R1354"/>
    <mergeCell ref="T1354:X1354"/>
    <mergeCell ref="Z1354:AB1354"/>
    <mergeCell ref="B1353:C1353"/>
    <mergeCell ref="H1353:I1353"/>
    <mergeCell ref="J1353:M1353"/>
    <mergeCell ref="O1353:R1353"/>
    <mergeCell ref="T1353:X1353"/>
    <mergeCell ref="Z1353:AB1353"/>
    <mergeCell ref="B1352:C1352"/>
    <mergeCell ref="H1352:I1352"/>
    <mergeCell ref="J1352:M1352"/>
    <mergeCell ref="O1352:R1352"/>
    <mergeCell ref="T1352:X1352"/>
    <mergeCell ref="Z1352:AB1352"/>
    <mergeCell ref="B1351:C1351"/>
    <mergeCell ref="H1351:I1351"/>
    <mergeCell ref="J1351:M1351"/>
    <mergeCell ref="O1351:R1351"/>
    <mergeCell ref="T1351:X1351"/>
    <mergeCell ref="Z1351:AB1351"/>
    <mergeCell ref="B1350:C1350"/>
    <mergeCell ref="H1350:I1350"/>
    <mergeCell ref="J1350:M1350"/>
    <mergeCell ref="O1350:R1350"/>
    <mergeCell ref="T1350:X1350"/>
    <mergeCell ref="Z1350:AB1350"/>
    <mergeCell ref="B1349:C1349"/>
    <mergeCell ref="H1349:I1349"/>
    <mergeCell ref="J1349:M1349"/>
    <mergeCell ref="O1349:R1349"/>
    <mergeCell ref="T1349:X1349"/>
    <mergeCell ref="Z1349:AB1349"/>
    <mergeCell ref="B1348:C1348"/>
    <mergeCell ref="H1348:I1348"/>
    <mergeCell ref="J1348:M1348"/>
    <mergeCell ref="O1348:R1348"/>
    <mergeCell ref="T1348:X1348"/>
    <mergeCell ref="Z1348:AB1348"/>
    <mergeCell ref="B1347:C1347"/>
    <mergeCell ref="H1347:I1347"/>
    <mergeCell ref="J1347:M1347"/>
    <mergeCell ref="O1347:R1347"/>
    <mergeCell ref="T1347:X1347"/>
    <mergeCell ref="Z1347:AB1347"/>
    <mergeCell ref="B1346:C1346"/>
    <mergeCell ref="H1346:I1346"/>
    <mergeCell ref="J1346:M1346"/>
    <mergeCell ref="O1346:R1346"/>
    <mergeCell ref="T1346:X1346"/>
    <mergeCell ref="Z1346:AB1346"/>
    <mergeCell ref="B1345:C1345"/>
    <mergeCell ref="H1345:I1345"/>
    <mergeCell ref="J1345:M1345"/>
    <mergeCell ref="O1345:R1345"/>
    <mergeCell ref="T1345:X1345"/>
    <mergeCell ref="Z1345:AB1345"/>
    <mergeCell ref="B1344:C1344"/>
    <mergeCell ref="H1344:I1344"/>
    <mergeCell ref="J1344:M1344"/>
    <mergeCell ref="O1344:R1344"/>
    <mergeCell ref="T1344:X1344"/>
    <mergeCell ref="Z1344:AB1344"/>
    <mergeCell ref="B1343:C1343"/>
    <mergeCell ref="H1343:I1343"/>
    <mergeCell ref="J1343:M1343"/>
    <mergeCell ref="O1343:R1343"/>
    <mergeCell ref="T1343:X1343"/>
    <mergeCell ref="Z1343:AB1343"/>
    <mergeCell ref="B1342:C1342"/>
    <mergeCell ref="H1342:I1342"/>
    <mergeCell ref="J1342:M1342"/>
    <mergeCell ref="O1342:R1342"/>
    <mergeCell ref="T1342:X1342"/>
    <mergeCell ref="Z1342:AB1342"/>
    <mergeCell ref="B1341:C1341"/>
    <mergeCell ref="H1341:I1341"/>
    <mergeCell ref="J1341:M1341"/>
    <mergeCell ref="O1341:R1341"/>
    <mergeCell ref="T1341:X1341"/>
    <mergeCell ref="Z1341:AB1341"/>
    <mergeCell ref="B1340:C1340"/>
    <mergeCell ref="H1340:I1340"/>
    <mergeCell ref="J1340:M1340"/>
    <mergeCell ref="O1340:R1340"/>
    <mergeCell ref="T1340:X1340"/>
    <mergeCell ref="Z1340:AB1340"/>
    <mergeCell ref="B1339:C1339"/>
    <mergeCell ref="H1339:I1339"/>
    <mergeCell ref="J1339:M1339"/>
    <mergeCell ref="O1339:R1339"/>
    <mergeCell ref="T1339:X1339"/>
    <mergeCell ref="Z1339:AB1339"/>
    <mergeCell ref="B1338:C1338"/>
    <mergeCell ref="H1338:I1338"/>
    <mergeCell ref="J1338:M1338"/>
    <mergeCell ref="O1338:R1338"/>
    <mergeCell ref="T1338:X1338"/>
    <mergeCell ref="Z1338:AB1338"/>
    <mergeCell ref="B1337:C1337"/>
    <mergeCell ref="H1337:I1337"/>
    <mergeCell ref="J1337:M1337"/>
    <mergeCell ref="O1337:R1337"/>
    <mergeCell ref="T1337:X1337"/>
    <mergeCell ref="Z1337:AB1337"/>
    <mergeCell ref="B1336:C1336"/>
    <mergeCell ref="H1336:I1336"/>
    <mergeCell ref="J1336:M1336"/>
    <mergeCell ref="O1336:R1336"/>
    <mergeCell ref="T1336:X1336"/>
    <mergeCell ref="Z1336:AB1336"/>
    <mergeCell ref="B1335:C1335"/>
    <mergeCell ref="H1335:I1335"/>
    <mergeCell ref="J1335:M1335"/>
    <mergeCell ref="O1335:R1335"/>
    <mergeCell ref="T1335:X1335"/>
    <mergeCell ref="Z1335:AB1335"/>
    <mergeCell ref="B1334:C1334"/>
    <mergeCell ref="H1334:I1334"/>
    <mergeCell ref="J1334:M1334"/>
    <mergeCell ref="O1334:R1334"/>
    <mergeCell ref="T1334:X1334"/>
    <mergeCell ref="Z1334:AB1334"/>
    <mergeCell ref="B1333:C1333"/>
    <mergeCell ref="H1333:I1333"/>
    <mergeCell ref="J1333:M1333"/>
    <mergeCell ref="O1333:R1333"/>
    <mergeCell ref="T1333:X1333"/>
    <mergeCell ref="Z1333:AB1333"/>
    <mergeCell ref="B1332:C1332"/>
    <mergeCell ref="H1332:I1332"/>
    <mergeCell ref="J1332:M1332"/>
    <mergeCell ref="O1332:R1332"/>
    <mergeCell ref="T1332:X1332"/>
    <mergeCell ref="Z1332:AB1332"/>
    <mergeCell ref="B1331:C1331"/>
    <mergeCell ref="H1331:I1331"/>
    <mergeCell ref="J1331:M1331"/>
    <mergeCell ref="O1331:R1331"/>
    <mergeCell ref="T1331:X1331"/>
    <mergeCell ref="Z1331:AB1331"/>
    <mergeCell ref="B1330:C1330"/>
    <mergeCell ref="H1330:I1330"/>
    <mergeCell ref="J1330:M1330"/>
    <mergeCell ref="O1330:R1330"/>
    <mergeCell ref="T1330:X1330"/>
    <mergeCell ref="Z1330:AB1330"/>
    <mergeCell ref="B1329:C1329"/>
    <mergeCell ref="H1329:I1329"/>
    <mergeCell ref="J1329:M1329"/>
    <mergeCell ref="O1329:R1329"/>
    <mergeCell ref="T1329:X1329"/>
    <mergeCell ref="Z1329:AB1329"/>
    <mergeCell ref="B1328:C1328"/>
    <mergeCell ref="H1328:I1328"/>
    <mergeCell ref="J1328:M1328"/>
    <mergeCell ref="O1328:R1328"/>
    <mergeCell ref="T1328:X1328"/>
    <mergeCell ref="Z1328:AB1328"/>
    <mergeCell ref="B1327:C1327"/>
    <mergeCell ref="H1327:I1327"/>
    <mergeCell ref="J1327:M1327"/>
    <mergeCell ref="O1327:R1327"/>
    <mergeCell ref="T1327:X1327"/>
    <mergeCell ref="Z1327:AB1327"/>
    <mergeCell ref="B1326:C1326"/>
    <mergeCell ref="H1326:I1326"/>
    <mergeCell ref="J1326:M1326"/>
    <mergeCell ref="O1326:R1326"/>
    <mergeCell ref="T1326:X1326"/>
    <mergeCell ref="Z1326:AB1326"/>
    <mergeCell ref="B1325:C1325"/>
    <mergeCell ref="H1325:I1325"/>
    <mergeCell ref="J1325:M1325"/>
    <mergeCell ref="O1325:R1325"/>
    <mergeCell ref="T1325:X1325"/>
    <mergeCell ref="Z1325:AB1325"/>
    <mergeCell ref="B1324:C1324"/>
    <mergeCell ref="H1324:I1324"/>
    <mergeCell ref="J1324:M1324"/>
    <mergeCell ref="O1324:R1324"/>
    <mergeCell ref="T1324:X1324"/>
    <mergeCell ref="Z1324:AB1324"/>
    <mergeCell ref="B1323:C1323"/>
    <mergeCell ref="H1323:I1323"/>
    <mergeCell ref="J1323:M1323"/>
    <mergeCell ref="O1323:R1323"/>
    <mergeCell ref="T1323:X1323"/>
    <mergeCell ref="Z1323:AB1323"/>
    <mergeCell ref="B1322:C1322"/>
    <mergeCell ref="H1322:I1322"/>
    <mergeCell ref="J1322:M1322"/>
    <mergeCell ref="O1322:R1322"/>
    <mergeCell ref="T1322:X1322"/>
    <mergeCell ref="Z1322:AB1322"/>
    <mergeCell ref="B1321:C1321"/>
    <mergeCell ref="H1321:I1321"/>
    <mergeCell ref="J1321:M1321"/>
    <mergeCell ref="O1321:R1321"/>
    <mergeCell ref="T1321:X1321"/>
    <mergeCell ref="Z1321:AB1321"/>
    <mergeCell ref="B1320:C1320"/>
    <mergeCell ref="H1320:I1320"/>
    <mergeCell ref="J1320:M1320"/>
    <mergeCell ref="O1320:R1320"/>
    <mergeCell ref="T1320:X1320"/>
    <mergeCell ref="Z1320:AB1320"/>
    <mergeCell ref="B1319:C1319"/>
    <mergeCell ref="H1319:I1319"/>
    <mergeCell ref="J1319:M1319"/>
    <mergeCell ref="O1319:R1319"/>
    <mergeCell ref="T1319:X1319"/>
    <mergeCell ref="Z1319:AB1319"/>
    <mergeCell ref="B1318:C1318"/>
    <mergeCell ref="H1318:I1318"/>
    <mergeCell ref="J1318:M1318"/>
    <mergeCell ref="O1318:R1318"/>
    <mergeCell ref="T1318:X1318"/>
    <mergeCell ref="Z1318:AB1318"/>
    <mergeCell ref="B1317:C1317"/>
    <mergeCell ref="H1317:I1317"/>
    <mergeCell ref="J1317:M1317"/>
    <mergeCell ref="O1317:R1317"/>
    <mergeCell ref="T1317:X1317"/>
    <mergeCell ref="Z1317:AB1317"/>
    <mergeCell ref="B1316:C1316"/>
    <mergeCell ref="H1316:I1316"/>
    <mergeCell ref="J1316:M1316"/>
    <mergeCell ref="O1316:R1316"/>
    <mergeCell ref="T1316:X1316"/>
    <mergeCell ref="Z1316:AB1316"/>
    <mergeCell ref="B1315:C1315"/>
    <mergeCell ref="H1315:I1315"/>
    <mergeCell ref="J1315:M1315"/>
    <mergeCell ref="O1315:R1315"/>
    <mergeCell ref="T1315:X1315"/>
    <mergeCell ref="Z1315:AB1315"/>
    <mergeCell ref="B1314:C1314"/>
    <mergeCell ref="H1314:I1314"/>
    <mergeCell ref="J1314:M1314"/>
    <mergeCell ref="O1314:R1314"/>
    <mergeCell ref="T1314:X1314"/>
    <mergeCell ref="Z1314:AB1314"/>
    <mergeCell ref="B1313:C1313"/>
    <mergeCell ref="H1313:I1313"/>
    <mergeCell ref="J1313:M1313"/>
    <mergeCell ref="O1313:R1313"/>
    <mergeCell ref="T1313:X1313"/>
    <mergeCell ref="Z1313:AB1313"/>
    <mergeCell ref="B1312:C1312"/>
    <mergeCell ref="H1312:I1312"/>
    <mergeCell ref="J1312:M1312"/>
    <mergeCell ref="O1312:R1312"/>
    <mergeCell ref="T1312:X1312"/>
    <mergeCell ref="Z1312:AB1312"/>
    <mergeCell ref="B1311:C1311"/>
    <mergeCell ref="H1311:I1311"/>
    <mergeCell ref="J1311:M1311"/>
    <mergeCell ref="O1311:R1311"/>
    <mergeCell ref="T1311:X1311"/>
    <mergeCell ref="Z1311:AB1311"/>
    <mergeCell ref="B1310:C1310"/>
    <mergeCell ref="H1310:I1310"/>
    <mergeCell ref="J1310:M1310"/>
    <mergeCell ref="O1310:R1310"/>
    <mergeCell ref="T1310:X1310"/>
    <mergeCell ref="Z1310:AB1310"/>
    <mergeCell ref="B1309:C1309"/>
    <mergeCell ref="H1309:I1309"/>
    <mergeCell ref="J1309:M1309"/>
    <mergeCell ref="O1309:R1309"/>
    <mergeCell ref="T1309:X1309"/>
    <mergeCell ref="Z1309:AB1309"/>
    <mergeCell ref="B1308:C1308"/>
    <mergeCell ref="H1308:I1308"/>
    <mergeCell ref="J1308:M1308"/>
    <mergeCell ref="O1308:R1308"/>
    <mergeCell ref="T1308:X1308"/>
    <mergeCell ref="Z1308:AB1308"/>
    <mergeCell ref="B1307:C1307"/>
    <mergeCell ref="H1307:I1307"/>
    <mergeCell ref="J1307:M1307"/>
    <mergeCell ref="O1307:R1307"/>
    <mergeCell ref="T1307:X1307"/>
    <mergeCell ref="Z1307:AB1307"/>
    <mergeCell ref="B1306:C1306"/>
    <mergeCell ref="H1306:I1306"/>
    <mergeCell ref="J1306:M1306"/>
    <mergeCell ref="O1306:R1306"/>
    <mergeCell ref="T1306:X1306"/>
    <mergeCell ref="Z1306:AB1306"/>
    <mergeCell ref="B1305:C1305"/>
    <mergeCell ref="H1305:I1305"/>
    <mergeCell ref="J1305:M1305"/>
    <mergeCell ref="O1305:R1305"/>
    <mergeCell ref="T1305:X1305"/>
    <mergeCell ref="Z1305:AB1305"/>
    <mergeCell ref="B1304:C1304"/>
    <mergeCell ref="H1304:I1304"/>
    <mergeCell ref="J1304:M1304"/>
    <mergeCell ref="O1304:R1304"/>
    <mergeCell ref="T1304:X1304"/>
    <mergeCell ref="Z1304:AB1304"/>
    <mergeCell ref="B1303:C1303"/>
    <mergeCell ref="H1303:I1303"/>
    <mergeCell ref="J1303:M1303"/>
    <mergeCell ref="O1303:R1303"/>
    <mergeCell ref="T1303:X1303"/>
    <mergeCell ref="Z1303:AB1303"/>
    <mergeCell ref="B1302:C1302"/>
    <mergeCell ref="H1302:I1302"/>
    <mergeCell ref="J1302:M1302"/>
    <mergeCell ref="O1302:R1302"/>
    <mergeCell ref="T1302:X1302"/>
    <mergeCell ref="Z1302:AB1302"/>
    <mergeCell ref="B1301:C1301"/>
    <mergeCell ref="H1301:I1301"/>
    <mergeCell ref="J1301:M1301"/>
    <mergeCell ref="O1301:R1301"/>
    <mergeCell ref="T1301:X1301"/>
    <mergeCell ref="Z1301:AB1301"/>
    <mergeCell ref="B1300:C1300"/>
    <mergeCell ref="H1300:I1300"/>
    <mergeCell ref="J1300:M1300"/>
    <mergeCell ref="O1300:R1300"/>
    <mergeCell ref="T1300:X1300"/>
    <mergeCell ref="Z1300:AB1300"/>
    <mergeCell ref="B1299:C1299"/>
    <mergeCell ref="H1299:I1299"/>
    <mergeCell ref="J1299:M1299"/>
    <mergeCell ref="O1299:R1299"/>
    <mergeCell ref="T1299:X1299"/>
    <mergeCell ref="Z1299:AB1299"/>
    <mergeCell ref="B1298:C1298"/>
    <mergeCell ref="H1298:I1298"/>
    <mergeCell ref="J1298:M1298"/>
    <mergeCell ref="O1298:R1298"/>
    <mergeCell ref="T1298:X1298"/>
    <mergeCell ref="Z1298:AB1298"/>
    <mergeCell ref="B1297:C1297"/>
    <mergeCell ref="H1297:I1297"/>
    <mergeCell ref="J1297:M1297"/>
    <mergeCell ref="O1297:R1297"/>
    <mergeCell ref="T1297:X1297"/>
    <mergeCell ref="Z1297:AB1297"/>
    <mergeCell ref="B1296:C1296"/>
    <mergeCell ref="H1296:I1296"/>
    <mergeCell ref="J1296:M1296"/>
    <mergeCell ref="O1296:R1296"/>
    <mergeCell ref="T1296:X1296"/>
    <mergeCell ref="Z1296:AB1296"/>
    <mergeCell ref="B1295:C1295"/>
    <mergeCell ref="H1295:I1295"/>
    <mergeCell ref="J1295:M1295"/>
    <mergeCell ref="O1295:R1295"/>
    <mergeCell ref="T1295:X1295"/>
    <mergeCell ref="Z1295:AB1295"/>
    <mergeCell ref="B1294:C1294"/>
    <mergeCell ref="H1294:I1294"/>
    <mergeCell ref="J1294:M1294"/>
    <mergeCell ref="O1294:R1294"/>
    <mergeCell ref="T1294:X1294"/>
    <mergeCell ref="Z1294:AB1294"/>
    <mergeCell ref="B1293:C1293"/>
    <mergeCell ref="H1293:I1293"/>
    <mergeCell ref="J1293:M1293"/>
    <mergeCell ref="O1293:R1293"/>
    <mergeCell ref="T1293:X1293"/>
    <mergeCell ref="Z1293:AB1293"/>
    <mergeCell ref="B1292:C1292"/>
    <mergeCell ref="H1292:I1292"/>
    <mergeCell ref="J1292:M1292"/>
    <mergeCell ref="O1292:R1292"/>
    <mergeCell ref="T1292:X1292"/>
    <mergeCell ref="Z1292:AB1292"/>
    <mergeCell ref="B1291:C1291"/>
    <mergeCell ref="H1291:I1291"/>
    <mergeCell ref="J1291:M1291"/>
    <mergeCell ref="O1291:R1291"/>
    <mergeCell ref="T1291:X1291"/>
    <mergeCell ref="Z1291:AB1291"/>
    <mergeCell ref="B1290:C1290"/>
    <mergeCell ref="H1290:I1290"/>
    <mergeCell ref="J1290:M1290"/>
    <mergeCell ref="O1290:R1290"/>
    <mergeCell ref="T1290:X1290"/>
    <mergeCell ref="Z1290:AB1290"/>
    <mergeCell ref="B1289:C1289"/>
    <mergeCell ref="H1289:I1289"/>
    <mergeCell ref="J1289:M1289"/>
    <mergeCell ref="O1289:R1289"/>
    <mergeCell ref="T1289:X1289"/>
    <mergeCell ref="Z1289:AB1289"/>
    <mergeCell ref="B1288:C1288"/>
    <mergeCell ref="H1288:I1288"/>
    <mergeCell ref="J1288:M1288"/>
    <mergeCell ref="O1288:R1288"/>
    <mergeCell ref="T1288:X1288"/>
    <mergeCell ref="Z1288:AB1288"/>
    <mergeCell ref="B1287:C1287"/>
    <mergeCell ref="H1287:I1287"/>
    <mergeCell ref="J1287:M1287"/>
    <mergeCell ref="O1287:R1287"/>
    <mergeCell ref="T1287:X1287"/>
    <mergeCell ref="Z1287:AB1287"/>
    <mergeCell ref="B1286:C1286"/>
    <mergeCell ref="H1286:I1286"/>
    <mergeCell ref="J1286:M1286"/>
    <mergeCell ref="O1286:R1286"/>
    <mergeCell ref="T1286:X1286"/>
    <mergeCell ref="Z1286:AB1286"/>
    <mergeCell ref="B1285:C1285"/>
    <mergeCell ref="H1285:I1285"/>
    <mergeCell ref="J1285:M1285"/>
    <mergeCell ref="O1285:R1285"/>
    <mergeCell ref="T1285:X1285"/>
    <mergeCell ref="Z1285:AB1285"/>
    <mergeCell ref="B1284:C1284"/>
    <mergeCell ref="H1284:I1284"/>
    <mergeCell ref="J1284:M1284"/>
    <mergeCell ref="O1284:R1284"/>
    <mergeCell ref="T1284:X1284"/>
    <mergeCell ref="Z1284:AB1284"/>
    <mergeCell ref="B1283:C1283"/>
    <mergeCell ref="H1283:I1283"/>
    <mergeCell ref="J1283:M1283"/>
    <mergeCell ref="O1283:R1283"/>
    <mergeCell ref="T1283:X1283"/>
    <mergeCell ref="Z1283:AB1283"/>
    <mergeCell ref="B1282:C1282"/>
    <mergeCell ref="H1282:I1282"/>
    <mergeCell ref="J1282:M1282"/>
    <mergeCell ref="O1282:R1282"/>
    <mergeCell ref="T1282:X1282"/>
    <mergeCell ref="Z1282:AB1282"/>
    <mergeCell ref="B1281:C1281"/>
    <mergeCell ref="H1281:I1281"/>
    <mergeCell ref="J1281:M1281"/>
    <mergeCell ref="O1281:R1281"/>
    <mergeCell ref="T1281:X1281"/>
    <mergeCell ref="Z1281:AB1281"/>
    <mergeCell ref="B1280:C1280"/>
    <mergeCell ref="H1280:I1280"/>
    <mergeCell ref="J1280:M1280"/>
    <mergeCell ref="O1280:R1280"/>
    <mergeCell ref="T1280:X1280"/>
    <mergeCell ref="Z1280:AB1280"/>
    <mergeCell ref="B1279:C1279"/>
    <mergeCell ref="H1279:I1279"/>
    <mergeCell ref="J1279:M1279"/>
    <mergeCell ref="O1279:R1279"/>
    <mergeCell ref="T1279:X1279"/>
    <mergeCell ref="Z1279:AB1279"/>
    <mergeCell ref="B1278:C1278"/>
    <mergeCell ref="H1278:I1278"/>
    <mergeCell ref="J1278:M1278"/>
    <mergeCell ref="O1278:R1278"/>
    <mergeCell ref="T1278:X1278"/>
    <mergeCell ref="Z1278:AB1278"/>
    <mergeCell ref="B1277:C1277"/>
    <mergeCell ref="H1277:I1277"/>
    <mergeCell ref="J1277:M1277"/>
    <mergeCell ref="O1277:R1277"/>
    <mergeCell ref="T1277:X1277"/>
    <mergeCell ref="Z1277:AB1277"/>
    <mergeCell ref="B1276:C1276"/>
    <mergeCell ref="H1276:I1276"/>
    <mergeCell ref="J1276:M1276"/>
    <mergeCell ref="O1276:R1276"/>
    <mergeCell ref="T1276:X1276"/>
    <mergeCell ref="Z1276:AB1276"/>
    <mergeCell ref="B1275:C1275"/>
    <mergeCell ref="H1275:I1275"/>
    <mergeCell ref="J1275:M1275"/>
    <mergeCell ref="O1275:R1275"/>
    <mergeCell ref="T1275:X1275"/>
    <mergeCell ref="Z1275:AB1275"/>
    <mergeCell ref="B1274:C1274"/>
    <mergeCell ref="H1274:I1274"/>
    <mergeCell ref="J1274:M1274"/>
    <mergeCell ref="O1274:R1274"/>
    <mergeCell ref="T1274:X1274"/>
    <mergeCell ref="Z1274:AB1274"/>
    <mergeCell ref="B1273:C1273"/>
    <mergeCell ref="H1273:I1273"/>
    <mergeCell ref="J1273:M1273"/>
    <mergeCell ref="O1273:R1273"/>
    <mergeCell ref="T1273:X1273"/>
    <mergeCell ref="Z1273:AB1273"/>
    <mergeCell ref="B1272:C1272"/>
    <mergeCell ref="H1272:I1272"/>
    <mergeCell ref="J1272:M1272"/>
    <mergeCell ref="O1272:R1272"/>
    <mergeCell ref="T1272:X1272"/>
    <mergeCell ref="Z1272:AB1272"/>
    <mergeCell ref="B1271:C1271"/>
    <mergeCell ref="H1271:I1271"/>
    <mergeCell ref="J1271:M1271"/>
    <mergeCell ref="O1271:R1271"/>
    <mergeCell ref="T1271:X1271"/>
    <mergeCell ref="Z1271:AB1271"/>
    <mergeCell ref="B1270:C1270"/>
    <mergeCell ref="H1270:I1270"/>
    <mergeCell ref="J1270:M1270"/>
    <mergeCell ref="O1270:R1270"/>
    <mergeCell ref="T1270:X1270"/>
    <mergeCell ref="Z1270:AB1270"/>
    <mergeCell ref="B1269:C1269"/>
    <mergeCell ref="H1269:I1269"/>
    <mergeCell ref="J1269:M1269"/>
    <mergeCell ref="O1269:R1269"/>
    <mergeCell ref="T1269:X1269"/>
    <mergeCell ref="Z1269:AB1269"/>
    <mergeCell ref="B1268:C1268"/>
    <mergeCell ref="H1268:I1268"/>
    <mergeCell ref="J1268:M1268"/>
    <mergeCell ref="O1268:R1268"/>
    <mergeCell ref="T1268:X1268"/>
    <mergeCell ref="Z1268:AB1268"/>
    <mergeCell ref="B1267:C1267"/>
    <mergeCell ref="H1267:I1267"/>
    <mergeCell ref="J1267:M1267"/>
    <mergeCell ref="O1267:R1267"/>
    <mergeCell ref="T1267:X1267"/>
    <mergeCell ref="Z1267:AB1267"/>
    <mergeCell ref="B1266:C1266"/>
    <mergeCell ref="H1266:I1266"/>
    <mergeCell ref="J1266:M1266"/>
    <mergeCell ref="O1266:R1266"/>
    <mergeCell ref="T1266:X1266"/>
    <mergeCell ref="Z1266:AB1266"/>
    <mergeCell ref="B1265:C1265"/>
    <mergeCell ref="H1265:I1265"/>
    <mergeCell ref="J1265:M1265"/>
    <mergeCell ref="O1265:R1265"/>
    <mergeCell ref="T1265:X1265"/>
    <mergeCell ref="Z1265:AB1265"/>
    <mergeCell ref="B1264:C1264"/>
    <mergeCell ref="H1264:I1264"/>
    <mergeCell ref="J1264:M1264"/>
    <mergeCell ref="O1264:R1264"/>
    <mergeCell ref="T1264:X1264"/>
    <mergeCell ref="Z1264:AB1264"/>
    <mergeCell ref="B1263:C1263"/>
    <mergeCell ref="H1263:I1263"/>
    <mergeCell ref="J1263:M1263"/>
    <mergeCell ref="O1263:R1263"/>
    <mergeCell ref="T1263:X1263"/>
    <mergeCell ref="Z1263:AB1263"/>
    <mergeCell ref="B1262:C1262"/>
    <mergeCell ref="H1262:I1262"/>
    <mergeCell ref="J1262:M1262"/>
    <mergeCell ref="O1262:R1262"/>
    <mergeCell ref="T1262:X1262"/>
    <mergeCell ref="Z1262:AB1262"/>
    <mergeCell ref="B1261:C1261"/>
    <mergeCell ref="H1261:I1261"/>
    <mergeCell ref="J1261:M1261"/>
    <mergeCell ref="O1261:R1261"/>
    <mergeCell ref="T1261:X1261"/>
    <mergeCell ref="Z1261:AB1261"/>
    <mergeCell ref="B1260:C1260"/>
    <mergeCell ref="H1260:I1260"/>
    <mergeCell ref="J1260:M1260"/>
    <mergeCell ref="O1260:R1260"/>
    <mergeCell ref="T1260:X1260"/>
    <mergeCell ref="Z1260:AB1260"/>
    <mergeCell ref="B1259:C1259"/>
    <mergeCell ref="H1259:I1259"/>
    <mergeCell ref="J1259:M1259"/>
    <mergeCell ref="O1259:R1259"/>
    <mergeCell ref="T1259:X1259"/>
    <mergeCell ref="Z1259:AB1259"/>
    <mergeCell ref="B1258:C1258"/>
    <mergeCell ref="H1258:I1258"/>
    <mergeCell ref="J1258:M1258"/>
    <mergeCell ref="O1258:R1258"/>
    <mergeCell ref="T1258:X1258"/>
    <mergeCell ref="Z1258:AB1258"/>
    <mergeCell ref="B1257:C1257"/>
    <mergeCell ref="H1257:I1257"/>
    <mergeCell ref="J1257:M1257"/>
    <mergeCell ref="O1257:R1257"/>
    <mergeCell ref="T1257:X1257"/>
    <mergeCell ref="Z1257:AB1257"/>
    <mergeCell ref="B1256:C1256"/>
    <mergeCell ref="H1256:I1256"/>
    <mergeCell ref="J1256:M1256"/>
    <mergeCell ref="O1256:R1256"/>
    <mergeCell ref="T1256:X1256"/>
    <mergeCell ref="Z1256:AB1256"/>
    <mergeCell ref="B1255:C1255"/>
    <mergeCell ref="H1255:I1255"/>
    <mergeCell ref="J1255:M1255"/>
    <mergeCell ref="O1255:R1255"/>
    <mergeCell ref="T1255:X1255"/>
    <mergeCell ref="Z1255:AB1255"/>
    <mergeCell ref="B1254:C1254"/>
    <mergeCell ref="H1254:I1254"/>
    <mergeCell ref="J1254:M1254"/>
    <mergeCell ref="O1254:R1254"/>
    <mergeCell ref="T1254:X1254"/>
    <mergeCell ref="Z1254:AB1254"/>
    <mergeCell ref="B1253:C1253"/>
    <mergeCell ref="H1253:I1253"/>
    <mergeCell ref="J1253:M1253"/>
    <mergeCell ref="O1253:R1253"/>
    <mergeCell ref="T1253:X1253"/>
    <mergeCell ref="Z1253:AB1253"/>
    <mergeCell ref="B1252:C1252"/>
    <mergeCell ref="H1252:I1252"/>
    <mergeCell ref="J1252:M1252"/>
    <mergeCell ref="O1252:R1252"/>
    <mergeCell ref="T1252:X1252"/>
    <mergeCell ref="Z1252:AB1252"/>
    <mergeCell ref="B1251:C1251"/>
    <mergeCell ref="H1251:I1251"/>
    <mergeCell ref="J1251:M1251"/>
    <mergeCell ref="O1251:R1251"/>
    <mergeCell ref="T1251:X1251"/>
    <mergeCell ref="Z1251:AB1251"/>
    <mergeCell ref="B1250:C1250"/>
    <mergeCell ref="H1250:I1250"/>
    <mergeCell ref="J1250:M1250"/>
    <mergeCell ref="O1250:R1250"/>
    <mergeCell ref="T1250:X1250"/>
    <mergeCell ref="Z1250:AB1250"/>
    <mergeCell ref="B1249:C1249"/>
    <mergeCell ref="H1249:I1249"/>
    <mergeCell ref="J1249:M1249"/>
    <mergeCell ref="O1249:R1249"/>
    <mergeCell ref="T1249:X1249"/>
    <mergeCell ref="Z1249:AB1249"/>
    <mergeCell ref="B1248:C1248"/>
    <mergeCell ref="H1248:I1248"/>
    <mergeCell ref="J1248:M1248"/>
    <mergeCell ref="O1248:R1248"/>
    <mergeCell ref="T1248:X1248"/>
    <mergeCell ref="Z1248:AB1248"/>
    <mergeCell ref="B1247:C1247"/>
    <mergeCell ref="H1247:I1247"/>
    <mergeCell ref="J1247:M1247"/>
    <mergeCell ref="O1247:R1247"/>
    <mergeCell ref="T1247:X1247"/>
    <mergeCell ref="Z1247:AB1247"/>
    <mergeCell ref="B1246:C1246"/>
    <mergeCell ref="H1246:I1246"/>
    <mergeCell ref="J1246:M1246"/>
    <mergeCell ref="O1246:R1246"/>
    <mergeCell ref="T1246:X1246"/>
    <mergeCell ref="Z1246:AB1246"/>
    <mergeCell ref="B1245:C1245"/>
    <mergeCell ref="H1245:I1245"/>
    <mergeCell ref="J1245:M1245"/>
    <mergeCell ref="O1245:R1245"/>
    <mergeCell ref="T1245:X1245"/>
    <mergeCell ref="Z1245:AB1245"/>
    <mergeCell ref="B1244:C1244"/>
    <mergeCell ref="H1244:I1244"/>
    <mergeCell ref="J1244:M1244"/>
    <mergeCell ref="O1244:R1244"/>
    <mergeCell ref="T1244:X1244"/>
    <mergeCell ref="Z1244:AB1244"/>
    <mergeCell ref="B1243:C1243"/>
    <mergeCell ref="H1243:I1243"/>
    <mergeCell ref="J1243:M1243"/>
    <mergeCell ref="O1243:R1243"/>
    <mergeCell ref="T1243:X1243"/>
    <mergeCell ref="Z1243:AB1243"/>
    <mergeCell ref="B1242:C1242"/>
    <mergeCell ref="H1242:I1242"/>
    <mergeCell ref="J1242:M1242"/>
    <mergeCell ref="O1242:R1242"/>
    <mergeCell ref="T1242:X1242"/>
    <mergeCell ref="Z1242:AB1242"/>
    <mergeCell ref="B1241:C1241"/>
    <mergeCell ref="H1241:I1241"/>
    <mergeCell ref="J1241:M1241"/>
    <mergeCell ref="O1241:R1241"/>
    <mergeCell ref="T1241:X1241"/>
    <mergeCell ref="Z1241:AB1241"/>
    <mergeCell ref="B1240:C1240"/>
    <mergeCell ref="H1240:I1240"/>
    <mergeCell ref="J1240:M1240"/>
    <mergeCell ref="O1240:R1240"/>
    <mergeCell ref="T1240:X1240"/>
    <mergeCell ref="Z1240:AB1240"/>
    <mergeCell ref="B1239:C1239"/>
    <mergeCell ref="H1239:I1239"/>
    <mergeCell ref="J1239:M1239"/>
    <mergeCell ref="O1239:R1239"/>
    <mergeCell ref="T1239:X1239"/>
    <mergeCell ref="Z1239:AB1239"/>
    <mergeCell ref="B1238:C1238"/>
    <mergeCell ref="H1238:I1238"/>
    <mergeCell ref="J1238:M1238"/>
    <mergeCell ref="O1238:R1238"/>
    <mergeCell ref="T1238:X1238"/>
    <mergeCell ref="Z1238:AB1238"/>
    <mergeCell ref="B1237:C1237"/>
    <mergeCell ref="H1237:I1237"/>
    <mergeCell ref="J1237:M1237"/>
    <mergeCell ref="O1237:R1237"/>
    <mergeCell ref="T1237:X1237"/>
    <mergeCell ref="Z1237:AB1237"/>
    <mergeCell ref="B1236:C1236"/>
    <mergeCell ref="H1236:I1236"/>
    <mergeCell ref="J1236:M1236"/>
    <mergeCell ref="O1236:R1236"/>
    <mergeCell ref="T1236:X1236"/>
    <mergeCell ref="Z1236:AB1236"/>
    <mergeCell ref="B1235:C1235"/>
    <mergeCell ref="H1235:I1235"/>
    <mergeCell ref="J1235:M1235"/>
    <mergeCell ref="O1235:R1235"/>
    <mergeCell ref="T1235:X1235"/>
    <mergeCell ref="Z1235:AB1235"/>
    <mergeCell ref="B1234:C1234"/>
    <mergeCell ref="H1234:I1234"/>
    <mergeCell ref="J1234:M1234"/>
    <mergeCell ref="O1234:R1234"/>
    <mergeCell ref="T1234:X1234"/>
    <mergeCell ref="Z1234:AB1234"/>
    <mergeCell ref="B1233:C1233"/>
    <mergeCell ref="H1233:I1233"/>
    <mergeCell ref="J1233:M1233"/>
    <mergeCell ref="O1233:R1233"/>
    <mergeCell ref="T1233:X1233"/>
    <mergeCell ref="Z1233:AB1233"/>
    <mergeCell ref="B1232:C1232"/>
    <mergeCell ref="H1232:I1232"/>
    <mergeCell ref="J1232:M1232"/>
    <mergeCell ref="O1232:R1232"/>
    <mergeCell ref="T1232:X1232"/>
    <mergeCell ref="Z1232:AB1232"/>
    <mergeCell ref="B1231:C1231"/>
    <mergeCell ref="H1231:I1231"/>
    <mergeCell ref="J1231:M1231"/>
    <mergeCell ref="O1231:R1231"/>
    <mergeCell ref="T1231:X1231"/>
    <mergeCell ref="Z1231:AB1231"/>
    <mergeCell ref="B1230:C1230"/>
    <mergeCell ref="H1230:I1230"/>
    <mergeCell ref="J1230:M1230"/>
    <mergeCell ref="O1230:R1230"/>
    <mergeCell ref="T1230:X1230"/>
    <mergeCell ref="Z1230:AB1230"/>
    <mergeCell ref="B1229:C1229"/>
    <mergeCell ref="H1229:I1229"/>
    <mergeCell ref="J1229:M1229"/>
    <mergeCell ref="O1229:R1229"/>
    <mergeCell ref="T1229:X1229"/>
    <mergeCell ref="Z1229:AB1229"/>
    <mergeCell ref="B1228:C1228"/>
    <mergeCell ref="H1228:I1228"/>
    <mergeCell ref="J1228:M1228"/>
    <mergeCell ref="O1228:R1228"/>
    <mergeCell ref="T1228:X1228"/>
    <mergeCell ref="Z1228:AB1228"/>
    <mergeCell ref="B1227:C1227"/>
    <mergeCell ref="H1227:I1227"/>
    <mergeCell ref="J1227:M1227"/>
    <mergeCell ref="O1227:R1227"/>
    <mergeCell ref="T1227:X1227"/>
    <mergeCell ref="Z1227:AB1227"/>
    <mergeCell ref="B1226:C1226"/>
    <mergeCell ref="H1226:I1226"/>
    <mergeCell ref="J1226:M1226"/>
    <mergeCell ref="O1226:R1226"/>
    <mergeCell ref="T1226:X1226"/>
    <mergeCell ref="Z1226:AB1226"/>
    <mergeCell ref="B1225:C1225"/>
    <mergeCell ref="H1225:I1225"/>
    <mergeCell ref="J1225:M1225"/>
    <mergeCell ref="O1225:R1225"/>
    <mergeCell ref="T1225:X1225"/>
    <mergeCell ref="Z1225:AB1225"/>
    <mergeCell ref="B1224:C1224"/>
    <mergeCell ref="H1224:I1224"/>
    <mergeCell ref="J1224:M1224"/>
    <mergeCell ref="O1224:R1224"/>
    <mergeCell ref="T1224:X1224"/>
    <mergeCell ref="Z1224:AB1224"/>
    <mergeCell ref="B1223:C1223"/>
    <mergeCell ref="H1223:I1223"/>
    <mergeCell ref="J1223:M1223"/>
    <mergeCell ref="O1223:R1223"/>
    <mergeCell ref="T1223:X1223"/>
    <mergeCell ref="Z1223:AB1223"/>
    <mergeCell ref="B1222:C1222"/>
    <mergeCell ref="H1222:I1222"/>
    <mergeCell ref="J1222:M1222"/>
    <mergeCell ref="O1222:R1222"/>
    <mergeCell ref="T1222:X1222"/>
    <mergeCell ref="Z1222:AB1222"/>
    <mergeCell ref="B1221:C1221"/>
    <mergeCell ref="H1221:I1221"/>
    <mergeCell ref="J1221:M1221"/>
    <mergeCell ref="O1221:R1221"/>
    <mergeCell ref="T1221:X1221"/>
    <mergeCell ref="Z1221:AB1221"/>
    <mergeCell ref="B1220:C1220"/>
    <mergeCell ref="H1220:I1220"/>
    <mergeCell ref="J1220:M1220"/>
    <mergeCell ref="O1220:R1220"/>
    <mergeCell ref="T1220:X1220"/>
    <mergeCell ref="Z1220:AB1220"/>
    <mergeCell ref="B1219:C1219"/>
    <mergeCell ref="H1219:I1219"/>
    <mergeCell ref="J1219:M1219"/>
    <mergeCell ref="O1219:R1219"/>
    <mergeCell ref="T1219:X1219"/>
    <mergeCell ref="Z1219:AB1219"/>
    <mergeCell ref="B1218:C1218"/>
    <mergeCell ref="H1218:I1218"/>
    <mergeCell ref="J1218:M1218"/>
    <mergeCell ref="O1218:R1218"/>
    <mergeCell ref="T1218:X1218"/>
    <mergeCell ref="Z1218:AB1218"/>
    <mergeCell ref="B1217:C1217"/>
    <mergeCell ref="H1217:I1217"/>
    <mergeCell ref="J1217:M1217"/>
    <mergeCell ref="O1217:R1217"/>
    <mergeCell ref="T1217:X1217"/>
    <mergeCell ref="Z1217:AB1217"/>
    <mergeCell ref="B1216:C1216"/>
    <mergeCell ref="H1216:I1216"/>
    <mergeCell ref="J1216:M1216"/>
    <mergeCell ref="O1216:R1216"/>
    <mergeCell ref="T1216:X1216"/>
    <mergeCell ref="Z1216:AB1216"/>
    <mergeCell ref="B1215:C1215"/>
    <mergeCell ref="H1215:I1215"/>
    <mergeCell ref="J1215:M1215"/>
    <mergeCell ref="O1215:R1215"/>
    <mergeCell ref="T1215:X1215"/>
    <mergeCell ref="Z1215:AB1215"/>
    <mergeCell ref="B1214:C1214"/>
    <mergeCell ref="H1214:I1214"/>
    <mergeCell ref="J1214:M1214"/>
    <mergeCell ref="O1214:R1214"/>
    <mergeCell ref="T1214:X1214"/>
    <mergeCell ref="Z1214:AB1214"/>
    <mergeCell ref="B1213:C1213"/>
    <mergeCell ref="H1213:I1213"/>
    <mergeCell ref="J1213:M1213"/>
    <mergeCell ref="O1213:R1213"/>
    <mergeCell ref="T1213:X1213"/>
    <mergeCell ref="Z1213:AB1213"/>
    <mergeCell ref="B1212:C1212"/>
    <mergeCell ref="H1212:I1212"/>
    <mergeCell ref="J1212:M1212"/>
    <mergeCell ref="O1212:R1212"/>
    <mergeCell ref="T1212:X1212"/>
    <mergeCell ref="Z1212:AB1212"/>
    <mergeCell ref="B1211:C1211"/>
    <mergeCell ref="H1211:I1211"/>
    <mergeCell ref="J1211:M1211"/>
    <mergeCell ref="O1211:R1211"/>
    <mergeCell ref="T1211:X1211"/>
    <mergeCell ref="Z1211:AB1211"/>
    <mergeCell ref="B1210:C1210"/>
    <mergeCell ref="H1210:I1210"/>
    <mergeCell ref="J1210:M1210"/>
    <mergeCell ref="O1210:R1210"/>
    <mergeCell ref="T1210:X1210"/>
    <mergeCell ref="Z1210:AB1210"/>
    <mergeCell ref="B1209:C1209"/>
    <mergeCell ref="H1209:I1209"/>
    <mergeCell ref="J1209:M1209"/>
    <mergeCell ref="O1209:R1209"/>
    <mergeCell ref="T1209:X1209"/>
    <mergeCell ref="Z1209:AB1209"/>
    <mergeCell ref="B1208:C1208"/>
    <mergeCell ref="H1208:I1208"/>
    <mergeCell ref="J1208:M1208"/>
    <mergeCell ref="O1208:R1208"/>
    <mergeCell ref="T1208:X1208"/>
    <mergeCell ref="Z1208:AB1208"/>
    <mergeCell ref="B1207:C1207"/>
    <mergeCell ref="H1207:I1207"/>
    <mergeCell ref="J1207:M1207"/>
    <mergeCell ref="O1207:R1207"/>
    <mergeCell ref="T1207:X1207"/>
    <mergeCell ref="Z1207:AB1207"/>
    <mergeCell ref="B1206:C1206"/>
    <mergeCell ref="H1206:I1206"/>
    <mergeCell ref="J1206:M1206"/>
    <mergeCell ref="O1206:R1206"/>
    <mergeCell ref="T1206:X1206"/>
    <mergeCell ref="Z1206:AB1206"/>
    <mergeCell ref="B1205:C1205"/>
    <mergeCell ref="H1205:I1205"/>
    <mergeCell ref="J1205:M1205"/>
    <mergeCell ref="O1205:R1205"/>
    <mergeCell ref="T1205:X1205"/>
    <mergeCell ref="Z1205:AB1205"/>
    <mergeCell ref="B1204:C1204"/>
    <mergeCell ref="H1204:I1204"/>
    <mergeCell ref="J1204:M1204"/>
    <mergeCell ref="O1204:R1204"/>
    <mergeCell ref="T1204:X1204"/>
    <mergeCell ref="Z1204:AB1204"/>
    <mergeCell ref="B1203:C1203"/>
    <mergeCell ref="H1203:I1203"/>
    <mergeCell ref="J1203:M1203"/>
    <mergeCell ref="O1203:R1203"/>
    <mergeCell ref="T1203:X1203"/>
    <mergeCell ref="Z1203:AB1203"/>
    <mergeCell ref="B1202:C1202"/>
    <mergeCell ref="H1202:I1202"/>
    <mergeCell ref="J1202:M1202"/>
    <mergeCell ref="O1202:R1202"/>
    <mergeCell ref="T1202:X1202"/>
    <mergeCell ref="Z1202:AB1202"/>
    <mergeCell ref="B1201:C1201"/>
    <mergeCell ref="H1201:I1201"/>
    <mergeCell ref="J1201:M1201"/>
    <mergeCell ref="O1201:R1201"/>
    <mergeCell ref="T1201:X1201"/>
    <mergeCell ref="Z1201:AB1201"/>
    <mergeCell ref="B1200:C1200"/>
    <mergeCell ref="H1200:I1200"/>
    <mergeCell ref="J1200:M1200"/>
    <mergeCell ref="O1200:R1200"/>
    <mergeCell ref="T1200:X1200"/>
    <mergeCell ref="Z1200:AB1200"/>
    <mergeCell ref="B1199:C1199"/>
    <mergeCell ref="H1199:I1199"/>
    <mergeCell ref="J1199:M1199"/>
    <mergeCell ref="O1199:R1199"/>
    <mergeCell ref="T1199:X1199"/>
    <mergeCell ref="Z1199:AB1199"/>
    <mergeCell ref="B1198:C1198"/>
    <mergeCell ref="H1198:I1198"/>
    <mergeCell ref="J1198:M1198"/>
    <mergeCell ref="O1198:R1198"/>
    <mergeCell ref="T1198:X1198"/>
    <mergeCell ref="Z1198:AB1198"/>
    <mergeCell ref="B1197:C1197"/>
    <mergeCell ref="H1197:I1197"/>
    <mergeCell ref="J1197:M1197"/>
    <mergeCell ref="O1197:R1197"/>
    <mergeCell ref="T1197:X1197"/>
    <mergeCell ref="Z1197:AB1197"/>
    <mergeCell ref="B1196:C1196"/>
    <mergeCell ref="H1196:I1196"/>
    <mergeCell ref="J1196:M1196"/>
    <mergeCell ref="O1196:R1196"/>
    <mergeCell ref="T1196:X1196"/>
    <mergeCell ref="Z1196:AB1196"/>
    <mergeCell ref="B1195:C1195"/>
    <mergeCell ref="H1195:I1195"/>
    <mergeCell ref="J1195:M1195"/>
    <mergeCell ref="O1195:R1195"/>
    <mergeCell ref="T1195:X1195"/>
    <mergeCell ref="Z1195:AB1195"/>
    <mergeCell ref="B1194:C1194"/>
    <mergeCell ref="H1194:I1194"/>
    <mergeCell ref="J1194:M1194"/>
    <mergeCell ref="O1194:R1194"/>
    <mergeCell ref="T1194:X1194"/>
    <mergeCell ref="Z1194:AB1194"/>
    <mergeCell ref="B1193:C1193"/>
    <mergeCell ref="H1193:I1193"/>
    <mergeCell ref="J1193:M1193"/>
    <mergeCell ref="O1193:R1193"/>
    <mergeCell ref="T1193:X1193"/>
    <mergeCell ref="Z1193:AB1193"/>
    <mergeCell ref="B1192:C1192"/>
    <mergeCell ref="H1192:I1192"/>
    <mergeCell ref="J1192:M1192"/>
    <mergeCell ref="O1192:R1192"/>
    <mergeCell ref="T1192:X1192"/>
    <mergeCell ref="Z1192:AB1192"/>
    <mergeCell ref="B1191:C1191"/>
    <mergeCell ref="H1191:I1191"/>
    <mergeCell ref="J1191:M1191"/>
    <mergeCell ref="O1191:R1191"/>
    <mergeCell ref="T1191:X1191"/>
    <mergeCell ref="Z1191:AB1191"/>
    <mergeCell ref="B1190:C1190"/>
    <mergeCell ref="H1190:I1190"/>
    <mergeCell ref="J1190:M1190"/>
    <mergeCell ref="O1190:R1190"/>
    <mergeCell ref="T1190:X1190"/>
    <mergeCell ref="Z1190:AB1190"/>
    <mergeCell ref="B1189:C1189"/>
    <mergeCell ref="H1189:I1189"/>
    <mergeCell ref="J1189:M1189"/>
    <mergeCell ref="O1189:R1189"/>
    <mergeCell ref="T1189:X1189"/>
    <mergeCell ref="Z1189:AB1189"/>
    <mergeCell ref="B1188:C1188"/>
    <mergeCell ref="H1188:I1188"/>
    <mergeCell ref="J1188:M1188"/>
    <mergeCell ref="O1188:R1188"/>
    <mergeCell ref="T1188:X1188"/>
    <mergeCell ref="Z1188:AB1188"/>
    <mergeCell ref="B1187:C1187"/>
    <mergeCell ref="H1187:I1187"/>
    <mergeCell ref="J1187:M1187"/>
    <mergeCell ref="O1187:R1187"/>
    <mergeCell ref="T1187:X1187"/>
    <mergeCell ref="Z1187:AB1187"/>
    <mergeCell ref="B1186:C1186"/>
    <mergeCell ref="H1186:I1186"/>
    <mergeCell ref="J1186:M1186"/>
    <mergeCell ref="O1186:R1186"/>
    <mergeCell ref="T1186:X1186"/>
    <mergeCell ref="Z1186:AB1186"/>
    <mergeCell ref="B1185:C1185"/>
    <mergeCell ref="H1185:I1185"/>
    <mergeCell ref="J1185:M1185"/>
    <mergeCell ref="O1185:R1185"/>
    <mergeCell ref="T1185:X1185"/>
    <mergeCell ref="Z1185:AB1185"/>
    <mergeCell ref="B1184:C1184"/>
    <mergeCell ref="H1184:I1184"/>
    <mergeCell ref="J1184:M1184"/>
    <mergeCell ref="O1184:R1184"/>
    <mergeCell ref="T1184:X1184"/>
    <mergeCell ref="Z1184:AB1184"/>
    <mergeCell ref="B1183:C1183"/>
    <mergeCell ref="H1183:I1183"/>
    <mergeCell ref="J1183:M1183"/>
    <mergeCell ref="O1183:R1183"/>
    <mergeCell ref="T1183:X1183"/>
    <mergeCell ref="Z1183:AB1183"/>
    <mergeCell ref="B1182:C1182"/>
    <mergeCell ref="H1182:I1182"/>
    <mergeCell ref="J1182:M1182"/>
    <mergeCell ref="O1182:R1182"/>
    <mergeCell ref="T1182:X1182"/>
    <mergeCell ref="Z1182:AB1182"/>
    <mergeCell ref="B1181:C1181"/>
    <mergeCell ref="H1181:I1181"/>
    <mergeCell ref="J1181:M1181"/>
    <mergeCell ref="O1181:R1181"/>
    <mergeCell ref="T1181:X1181"/>
    <mergeCell ref="Z1181:AB1181"/>
    <mergeCell ref="B1180:C1180"/>
    <mergeCell ref="H1180:I1180"/>
    <mergeCell ref="J1180:M1180"/>
    <mergeCell ref="O1180:R1180"/>
    <mergeCell ref="T1180:X1180"/>
    <mergeCell ref="Z1180:AB1180"/>
    <mergeCell ref="B1179:C1179"/>
    <mergeCell ref="H1179:I1179"/>
    <mergeCell ref="J1179:M1179"/>
    <mergeCell ref="O1179:R1179"/>
    <mergeCell ref="T1179:X1179"/>
    <mergeCell ref="Z1179:AB1179"/>
    <mergeCell ref="B1178:C1178"/>
    <mergeCell ref="H1178:I1178"/>
    <mergeCell ref="J1178:M1178"/>
    <mergeCell ref="O1178:R1178"/>
    <mergeCell ref="T1178:X1178"/>
    <mergeCell ref="Z1178:AB1178"/>
    <mergeCell ref="B1177:C1177"/>
    <mergeCell ref="H1177:I1177"/>
    <mergeCell ref="J1177:M1177"/>
    <mergeCell ref="O1177:R1177"/>
    <mergeCell ref="T1177:X1177"/>
    <mergeCell ref="Z1177:AB1177"/>
    <mergeCell ref="B1176:C1176"/>
    <mergeCell ref="H1176:I1176"/>
    <mergeCell ref="J1176:M1176"/>
    <mergeCell ref="O1176:R1176"/>
    <mergeCell ref="T1176:X1176"/>
    <mergeCell ref="Z1176:AB1176"/>
    <mergeCell ref="B1175:C1175"/>
    <mergeCell ref="H1175:I1175"/>
    <mergeCell ref="J1175:M1175"/>
    <mergeCell ref="O1175:R1175"/>
    <mergeCell ref="T1175:X1175"/>
    <mergeCell ref="Z1175:AB1175"/>
    <mergeCell ref="B1174:C1174"/>
    <mergeCell ref="H1174:I1174"/>
    <mergeCell ref="J1174:M1174"/>
    <mergeCell ref="O1174:R1174"/>
    <mergeCell ref="T1174:X1174"/>
    <mergeCell ref="Z1174:AB1174"/>
    <mergeCell ref="B1173:C1173"/>
    <mergeCell ref="H1173:I1173"/>
    <mergeCell ref="J1173:M1173"/>
    <mergeCell ref="O1173:R1173"/>
    <mergeCell ref="T1173:X1173"/>
    <mergeCell ref="Z1173:AB1173"/>
    <mergeCell ref="B1172:C1172"/>
    <mergeCell ref="H1172:I1172"/>
    <mergeCell ref="J1172:M1172"/>
    <mergeCell ref="O1172:R1172"/>
    <mergeCell ref="T1172:X1172"/>
    <mergeCell ref="Z1172:AB1172"/>
    <mergeCell ref="B1171:C1171"/>
    <mergeCell ref="H1171:I1171"/>
    <mergeCell ref="J1171:M1171"/>
    <mergeCell ref="O1171:R1171"/>
    <mergeCell ref="T1171:X1171"/>
    <mergeCell ref="Z1171:AB1171"/>
    <mergeCell ref="B1170:C1170"/>
    <mergeCell ref="H1170:I1170"/>
    <mergeCell ref="J1170:M1170"/>
    <mergeCell ref="O1170:R1170"/>
    <mergeCell ref="T1170:X1170"/>
    <mergeCell ref="Z1170:AB1170"/>
    <mergeCell ref="B1169:C1169"/>
    <mergeCell ref="H1169:I1169"/>
    <mergeCell ref="J1169:M1169"/>
    <mergeCell ref="O1169:R1169"/>
    <mergeCell ref="T1169:X1169"/>
    <mergeCell ref="Z1169:AB1169"/>
    <mergeCell ref="B1168:C1168"/>
    <mergeCell ref="H1168:I1168"/>
    <mergeCell ref="J1168:M1168"/>
    <mergeCell ref="O1168:R1168"/>
    <mergeCell ref="T1168:X1168"/>
    <mergeCell ref="Z1168:AB1168"/>
    <mergeCell ref="B1167:C1167"/>
    <mergeCell ref="H1167:I1167"/>
    <mergeCell ref="J1167:M1167"/>
    <mergeCell ref="O1167:R1167"/>
    <mergeCell ref="T1167:X1167"/>
    <mergeCell ref="Z1167:AB1167"/>
    <mergeCell ref="B1166:C1166"/>
    <mergeCell ref="H1166:I1166"/>
    <mergeCell ref="J1166:M1166"/>
    <mergeCell ref="O1166:R1166"/>
    <mergeCell ref="T1166:X1166"/>
    <mergeCell ref="Z1166:AB1166"/>
    <mergeCell ref="B1165:C1165"/>
    <mergeCell ref="H1165:I1165"/>
    <mergeCell ref="J1165:M1165"/>
    <mergeCell ref="O1165:R1165"/>
    <mergeCell ref="T1165:X1165"/>
    <mergeCell ref="Z1165:AB1165"/>
    <mergeCell ref="B1164:C1164"/>
    <mergeCell ref="H1164:I1164"/>
    <mergeCell ref="J1164:M1164"/>
    <mergeCell ref="O1164:R1164"/>
    <mergeCell ref="T1164:X1164"/>
    <mergeCell ref="Z1164:AB1164"/>
    <mergeCell ref="B1163:C1163"/>
    <mergeCell ref="H1163:I1163"/>
    <mergeCell ref="J1163:M1163"/>
    <mergeCell ref="O1163:R1163"/>
    <mergeCell ref="T1163:X1163"/>
    <mergeCell ref="Z1163:AB1163"/>
    <mergeCell ref="B1162:C1162"/>
    <mergeCell ref="H1162:I1162"/>
    <mergeCell ref="J1162:M1162"/>
    <mergeCell ref="O1162:R1162"/>
    <mergeCell ref="T1162:X1162"/>
    <mergeCell ref="Z1162:AB1162"/>
    <mergeCell ref="B1161:C1161"/>
    <mergeCell ref="H1161:I1161"/>
    <mergeCell ref="J1161:M1161"/>
    <mergeCell ref="O1161:R1161"/>
    <mergeCell ref="T1161:X1161"/>
    <mergeCell ref="Z1161:AB1161"/>
    <mergeCell ref="B1160:C1160"/>
    <mergeCell ref="H1160:I1160"/>
    <mergeCell ref="J1160:M1160"/>
    <mergeCell ref="O1160:R1160"/>
    <mergeCell ref="T1160:X1160"/>
    <mergeCell ref="Z1160:AB1160"/>
    <mergeCell ref="B1159:C1159"/>
    <mergeCell ref="H1159:I1159"/>
    <mergeCell ref="J1159:M1159"/>
    <mergeCell ref="O1159:R1159"/>
    <mergeCell ref="T1159:X1159"/>
    <mergeCell ref="Z1159:AB1159"/>
    <mergeCell ref="B1158:C1158"/>
    <mergeCell ref="H1158:I1158"/>
    <mergeCell ref="J1158:M1158"/>
    <mergeCell ref="O1158:R1158"/>
    <mergeCell ref="T1158:X1158"/>
    <mergeCell ref="Z1158:AB1158"/>
    <mergeCell ref="B1157:C1157"/>
    <mergeCell ref="H1157:I1157"/>
    <mergeCell ref="J1157:M1157"/>
    <mergeCell ref="O1157:R1157"/>
    <mergeCell ref="T1157:X1157"/>
    <mergeCell ref="Z1157:AB1157"/>
    <mergeCell ref="B1156:C1156"/>
    <mergeCell ref="H1156:I1156"/>
    <mergeCell ref="J1156:M1156"/>
    <mergeCell ref="O1156:R1156"/>
    <mergeCell ref="T1156:X1156"/>
    <mergeCell ref="Z1156:AB1156"/>
    <mergeCell ref="B1155:C1155"/>
    <mergeCell ref="H1155:I1155"/>
    <mergeCell ref="J1155:M1155"/>
    <mergeCell ref="O1155:R1155"/>
    <mergeCell ref="T1155:X1155"/>
    <mergeCell ref="Z1155:AB1155"/>
    <mergeCell ref="B1154:C1154"/>
    <mergeCell ref="H1154:I1154"/>
    <mergeCell ref="J1154:M1154"/>
    <mergeCell ref="O1154:R1154"/>
    <mergeCell ref="T1154:X1154"/>
    <mergeCell ref="Z1154:AB1154"/>
    <mergeCell ref="B1153:C1153"/>
    <mergeCell ref="H1153:I1153"/>
    <mergeCell ref="J1153:M1153"/>
    <mergeCell ref="O1153:R1153"/>
    <mergeCell ref="T1153:X1153"/>
    <mergeCell ref="Z1153:AB1153"/>
    <mergeCell ref="B1152:C1152"/>
    <mergeCell ref="H1152:I1152"/>
    <mergeCell ref="J1152:M1152"/>
    <mergeCell ref="O1152:R1152"/>
    <mergeCell ref="T1152:X1152"/>
    <mergeCell ref="Z1152:AB1152"/>
    <mergeCell ref="B1151:C1151"/>
    <mergeCell ref="H1151:I1151"/>
    <mergeCell ref="J1151:M1151"/>
    <mergeCell ref="O1151:R1151"/>
    <mergeCell ref="T1151:X1151"/>
    <mergeCell ref="Z1151:AB1151"/>
    <mergeCell ref="B1150:C1150"/>
    <mergeCell ref="H1150:I1150"/>
    <mergeCell ref="J1150:M1150"/>
    <mergeCell ref="O1150:R1150"/>
    <mergeCell ref="T1150:X1150"/>
    <mergeCell ref="Z1150:AB1150"/>
    <mergeCell ref="B1149:C1149"/>
    <mergeCell ref="H1149:I1149"/>
    <mergeCell ref="J1149:M1149"/>
    <mergeCell ref="O1149:R1149"/>
    <mergeCell ref="T1149:X1149"/>
    <mergeCell ref="Z1149:AB1149"/>
    <mergeCell ref="B1148:C1148"/>
    <mergeCell ref="H1148:I1148"/>
    <mergeCell ref="J1148:M1148"/>
    <mergeCell ref="O1148:R1148"/>
    <mergeCell ref="T1148:X1148"/>
    <mergeCell ref="Z1148:AB1148"/>
    <mergeCell ref="B1147:C1147"/>
    <mergeCell ref="H1147:I1147"/>
    <mergeCell ref="J1147:M1147"/>
    <mergeCell ref="O1147:R1147"/>
    <mergeCell ref="T1147:X1147"/>
    <mergeCell ref="Z1147:AB1147"/>
    <mergeCell ref="B1146:C1146"/>
    <mergeCell ref="H1146:I1146"/>
    <mergeCell ref="J1146:M1146"/>
    <mergeCell ref="O1146:R1146"/>
    <mergeCell ref="T1146:X1146"/>
    <mergeCell ref="Z1146:AB1146"/>
    <mergeCell ref="B1145:C1145"/>
    <mergeCell ref="H1145:I1145"/>
    <mergeCell ref="J1145:M1145"/>
    <mergeCell ref="O1145:R1145"/>
    <mergeCell ref="T1145:X1145"/>
    <mergeCell ref="Z1145:AB1145"/>
    <mergeCell ref="B1144:C1144"/>
    <mergeCell ref="H1144:I1144"/>
    <mergeCell ref="J1144:M1144"/>
    <mergeCell ref="O1144:R1144"/>
    <mergeCell ref="T1144:X1144"/>
    <mergeCell ref="Z1144:AB1144"/>
    <mergeCell ref="B1143:C1143"/>
    <mergeCell ref="H1143:I1143"/>
    <mergeCell ref="J1143:M1143"/>
    <mergeCell ref="O1143:R1143"/>
    <mergeCell ref="T1143:X1143"/>
    <mergeCell ref="Z1143:AB1143"/>
    <mergeCell ref="B1142:C1142"/>
    <mergeCell ref="H1142:I1142"/>
    <mergeCell ref="J1142:M1142"/>
    <mergeCell ref="O1142:R1142"/>
    <mergeCell ref="T1142:X1142"/>
    <mergeCell ref="Z1142:AB1142"/>
    <mergeCell ref="B1141:C1141"/>
    <mergeCell ref="H1141:I1141"/>
    <mergeCell ref="J1141:M1141"/>
    <mergeCell ref="O1141:R1141"/>
    <mergeCell ref="T1141:X1141"/>
    <mergeCell ref="Z1141:AB1141"/>
    <mergeCell ref="B1140:C1140"/>
    <mergeCell ref="H1140:I1140"/>
    <mergeCell ref="J1140:M1140"/>
    <mergeCell ref="O1140:R1140"/>
    <mergeCell ref="T1140:X1140"/>
    <mergeCell ref="Z1140:AB1140"/>
    <mergeCell ref="B1139:C1139"/>
    <mergeCell ref="H1139:I1139"/>
    <mergeCell ref="J1139:M1139"/>
    <mergeCell ref="O1139:R1139"/>
    <mergeCell ref="T1139:X1139"/>
    <mergeCell ref="Z1139:AB1139"/>
    <mergeCell ref="B1138:C1138"/>
    <mergeCell ref="H1138:I1138"/>
    <mergeCell ref="J1138:M1138"/>
    <mergeCell ref="O1138:R1138"/>
    <mergeCell ref="T1138:X1138"/>
    <mergeCell ref="Z1138:AB1138"/>
    <mergeCell ref="B1137:C1137"/>
    <mergeCell ref="H1137:I1137"/>
    <mergeCell ref="J1137:M1137"/>
    <mergeCell ref="O1137:R1137"/>
    <mergeCell ref="T1137:X1137"/>
    <mergeCell ref="Z1137:AB1137"/>
    <mergeCell ref="B1136:C1136"/>
    <mergeCell ref="H1136:I1136"/>
    <mergeCell ref="J1136:M1136"/>
    <mergeCell ref="O1136:R1136"/>
    <mergeCell ref="T1136:X1136"/>
    <mergeCell ref="Z1136:AB1136"/>
    <mergeCell ref="B1135:C1135"/>
    <mergeCell ref="H1135:I1135"/>
    <mergeCell ref="J1135:M1135"/>
    <mergeCell ref="O1135:R1135"/>
    <mergeCell ref="T1135:X1135"/>
    <mergeCell ref="Z1135:AB1135"/>
    <mergeCell ref="B1134:C1134"/>
    <mergeCell ref="H1134:I1134"/>
    <mergeCell ref="J1134:M1134"/>
    <mergeCell ref="O1134:R1134"/>
    <mergeCell ref="T1134:X1134"/>
    <mergeCell ref="Z1134:AB1134"/>
    <mergeCell ref="B1133:C1133"/>
    <mergeCell ref="H1133:I1133"/>
    <mergeCell ref="J1133:M1133"/>
    <mergeCell ref="O1133:R1133"/>
    <mergeCell ref="T1133:X1133"/>
    <mergeCell ref="Z1133:AB1133"/>
    <mergeCell ref="B1132:C1132"/>
    <mergeCell ref="H1132:I1132"/>
    <mergeCell ref="J1132:M1132"/>
    <mergeCell ref="O1132:R1132"/>
    <mergeCell ref="T1132:X1132"/>
    <mergeCell ref="Z1132:AB1132"/>
    <mergeCell ref="B1131:C1131"/>
    <mergeCell ref="H1131:I1131"/>
    <mergeCell ref="J1131:M1131"/>
    <mergeCell ref="O1131:R1131"/>
    <mergeCell ref="T1131:X1131"/>
    <mergeCell ref="Z1131:AB1131"/>
    <mergeCell ref="B1130:C1130"/>
    <mergeCell ref="H1130:I1130"/>
    <mergeCell ref="J1130:M1130"/>
    <mergeCell ref="O1130:R1130"/>
    <mergeCell ref="T1130:X1130"/>
    <mergeCell ref="Z1130:AB1130"/>
    <mergeCell ref="B1129:C1129"/>
    <mergeCell ref="H1129:I1129"/>
    <mergeCell ref="J1129:M1129"/>
    <mergeCell ref="O1129:R1129"/>
    <mergeCell ref="T1129:X1129"/>
    <mergeCell ref="Z1129:AB1129"/>
    <mergeCell ref="B1128:C1128"/>
    <mergeCell ref="H1128:I1128"/>
    <mergeCell ref="J1128:M1128"/>
    <mergeCell ref="O1128:R1128"/>
    <mergeCell ref="T1128:X1128"/>
    <mergeCell ref="Z1128:AB1128"/>
    <mergeCell ref="B1127:C1127"/>
    <mergeCell ref="H1127:I1127"/>
    <mergeCell ref="J1127:M1127"/>
    <mergeCell ref="O1127:R1127"/>
    <mergeCell ref="T1127:X1127"/>
    <mergeCell ref="Z1127:AB1127"/>
    <mergeCell ref="B1126:C1126"/>
    <mergeCell ref="H1126:I1126"/>
    <mergeCell ref="J1126:M1126"/>
    <mergeCell ref="O1126:R1126"/>
    <mergeCell ref="T1126:X1126"/>
    <mergeCell ref="Z1126:AB1126"/>
    <mergeCell ref="B1125:C1125"/>
    <mergeCell ref="H1125:I1125"/>
    <mergeCell ref="J1125:M1125"/>
    <mergeCell ref="O1125:R1125"/>
    <mergeCell ref="T1125:X1125"/>
    <mergeCell ref="Z1125:AB1125"/>
    <mergeCell ref="B1124:C1124"/>
    <mergeCell ref="H1124:I1124"/>
    <mergeCell ref="J1124:M1124"/>
    <mergeCell ref="O1124:R1124"/>
    <mergeCell ref="T1124:X1124"/>
    <mergeCell ref="Z1124:AB1124"/>
    <mergeCell ref="B1123:C1123"/>
    <mergeCell ref="H1123:I1123"/>
    <mergeCell ref="J1123:M1123"/>
    <mergeCell ref="O1123:R1123"/>
    <mergeCell ref="T1123:X1123"/>
    <mergeCell ref="Z1123:AB1123"/>
    <mergeCell ref="B1122:C1122"/>
    <mergeCell ref="H1122:I1122"/>
    <mergeCell ref="J1122:M1122"/>
    <mergeCell ref="O1122:R1122"/>
    <mergeCell ref="T1122:X1122"/>
    <mergeCell ref="Z1122:AB1122"/>
    <mergeCell ref="B1121:C1121"/>
    <mergeCell ref="H1121:I1121"/>
    <mergeCell ref="J1121:M1121"/>
    <mergeCell ref="O1121:R1121"/>
    <mergeCell ref="T1121:X1121"/>
    <mergeCell ref="Z1121:AB1121"/>
    <mergeCell ref="B1120:C1120"/>
    <mergeCell ref="H1120:I1120"/>
    <mergeCell ref="J1120:M1120"/>
    <mergeCell ref="O1120:R1120"/>
    <mergeCell ref="T1120:X1120"/>
    <mergeCell ref="Z1120:AB1120"/>
    <mergeCell ref="B1119:C1119"/>
    <mergeCell ref="H1119:I1119"/>
    <mergeCell ref="J1119:M1119"/>
    <mergeCell ref="O1119:R1119"/>
    <mergeCell ref="T1119:X1119"/>
    <mergeCell ref="Z1119:AB1119"/>
    <mergeCell ref="B1118:C1118"/>
    <mergeCell ref="H1118:I1118"/>
    <mergeCell ref="J1118:M1118"/>
    <mergeCell ref="O1118:R1118"/>
    <mergeCell ref="T1118:X1118"/>
    <mergeCell ref="Z1118:AB1118"/>
    <mergeCell ref="B1117:C1117"/>
    <mergeCell ref="H1117:I1117"/>
    <mergeCell ref="J1117:M1117"/>
    <mergeCell ref="O1117:R1117"/>
    <mergeCell ref="T1117:X1117"/>
    <mergeCell ref="Z1117:AB1117"/>
    <mergeCell ref="B1116:C1116"/>
    <mergeCell ref="H1116:I1116"/>
    <mergeCell ref="J1116:M1116"/>
    <mergeCell ref="O1116:R1116"/>
    <mergeCell ref="T1116:X1116"/>
    <mergeCell ref="Z1116:AB1116"/>
    <mergeCell ref="B1115:C1115"/>
    <mergeCell ref="H1115:I1115"/>
    <mergeCell ref="J1115:M1115"/>
    <mergeCell ref="O1115:R1115"/>
    <mergeCell ref="T1115:X1115"/>
    <mergeCell ref="Z1115:AB1115"/>
    <mergeCell ref="B1114:C1114"/>
    <mergeCell ref="H1114:I1114"/>
    <mergeCell ref="J1114:M1114"/>
    <mergeCell ref="O1114:R1114"/>
    <mergeCell ref="T1114:X1114"/>
    <mergeCell ref="Z1114:AB1114"/>
    <mergeCell ref="B1113:C1113"/>
    <mergeCell ref="H1113:I1113"/>
    <mergeCell ref="J1113:M1113"/>
    <mergeCell ref="O1113:R1113"/>
    <mergeCell ref="T1113:X1113"/>
    <mergeCell ref="Z1113:AB1113"/>
    <mergeCell ref="B1112:C1112"/>
    <mergeCell ref="H1112:I1112"/>
    <mergeCell ref="J1112:M1112"/>
    <mergeCell ref="O1112:R1112"/>
    <mergeCell ref="T1112:X1112"/>
    <mergeCell ref="Z1112:AB1112"/>
    <mergeCell ref="B1111:C1111"/>
    <mergeCell ref="H1111:I1111"/>
    <mergeCell ref="J1111:M1111"/>
    <mergeCell ref="O1111:R1111"/>
    <mergeCell ref="T1111:X1111"/>
    <mergeCell ref="Z1111:AB1111"/>
    <mergeCell ref="B1110:C1110"/>
    <mergeCell ref="H1110:I1110"/>
    <mergeCell ref="J1110:M1110"/>
    <mergeCell ref="O1110:R1110"/>
    <mergeCell ref="T1110:X1110"/>
    <mergeCell ref="Z1110:AB1110"/>
    <mergeCell ref="B1109:C1109"/>
    <mergeCell ref="H1109:I1109"/>
    <mergeCell ref="J1109:M1109"/>
    <mergeCell ref="O1109:R1109"/>
    <mergeCell ref="T1109:X1109"/>
    <mergeCell ref="Z1109:AB1109"/>
    <mergeCell ref="B1108:C1108"/>
    <mergeCell ref="H1108:I1108"/>
    <mergeCell ref="J1108:M1108"/>
    <mergeCell ref="O1108:R1108"/>
    <mergeCell ref="T1108:X1108"/>
    <mergeCell ref="Z1108:AB1108"/>
    <mergeCell ref="B1107:C1107"/>
    <mergeCell ref="H1107:I1107"/>
    <mergeCell ref="J1107:M1107"/>
    <mergeCell ref="O1107:R1107"/>
    <mergeCell ref="T1107:X1107"/>
    <mergeCell ref="Z1107:AB1107"/>
    <mergeCell ref="B1106:C1106"/>
    <mergeCell ref="H1106:I1106"/>
    <mergeCell ref="J1106:M1106"/>
    <mergeCell ref="O1106:R1106"/>
    <mergeCell ref="T1106:X1106"/>
    <mergeCell ref="Z1106:AB1106"/>
    <mergeCell ref="B1105:C1105"/>
    <mergeCell ref="H1105:I1105"/>
    <mergeCell ref="J1105:M1105"/>
    <mergeCell ref="O1105:R1105"/>
    <mergeCell ref="T1105:X1105"/>
    <mergeCell ref="Z1105:AB1105"/>
    <mergeCell ref="B1104:C1104"/>
    <mergeCell ref="H1104:I1104"/>
    <mergeCell ref="J1104:M1104"/>
    <mergeCell ref="O1104:R1104"/>
    <mergeCell ref="T1104:X1104"/>
    <mergeCell ref="Z1104:AB1104"/>
    <mergeCell ref="B1103:C1103"/>
    <mergeCell ref="H1103:I1103"/>
    <mergeCell ref="J1103:M1103"/>
    <mergeCell ref="O1103:R1103"/>
    <mergeCell ref="T1103:X1103"/>
    <mergeCell ref="Z1103:AB1103"/>
    <mergeCell ref="B1102:C1102"/>
    <mergeCell ref="H1102:I1102"/>
    <mergeCell ref="J1102:M1102"/>
    <mergeCell ref="O1102:R1102"/>
    <mergeCell ref="T1102:X1102"/>
    <mergeCell ref="Z1102:AB1102"/>
    <mergeCell ref="B1101:C1101"/>
    <mergeCell ref="H1101:I1101"/>
    <mergeCell ref="J1101:M1101"/>
    <mergeCell ref="O1101:R1101"/>
    <mergeCell ref="T1101:X1101"/>
    <mergeCell ref="Z1101:AB1101"/>
    <mergeCell ref="B1100:C1100"/>
    <mergeCell ref="H1100:I1100"/>
    <mergeCell ref="J1100:M1100"/>
    <mergeCell ref="O1100:R1100"/>
    <mergeCell ref="T1100:X1100"/>
    <mergeCell ref="Z1100:AB1100"/>
    <mergeCell ref="B1099:C1099"/>
    <mergeCell ref="H1099:I1099"/>
    <mergeCell ref="J1099:M1099"/>
    <mergeCell ref="O1099:R1099"/>
    <mergeCell ref="T1099:X1099"/>
    <mergeCell ref="Z1099:AB1099"/>
    <mergeCell ref="B1098:C1098"/>
    <mergeCell ref="H1098:I1098"/>
    <mergeCell ref="J1098:M1098"/>
    <mergeCell ref="O1098:R1098"/>
    <mergeCell ref="T1098:X1098"/>
    <mergeCell ref="Z1098:AB1098"/>
    <mergeCell ref="B1097:C1097"/>
    <mergeCell ref="H1097:I1097"/>
    <mergeCell ref="J1097:M1097"/>
    <mergeCell ref="O1097:R1097"/>
    <mergeCell ref="T1097:X1097"/>
    <mergeCell ref="Z1097:AB1097"/>
    <mergeCell ref="B1096:C1096"/>
    <mergeCell ref="H1096:I1096"/>
    <mergeCell ref="J1096:M1096"/>
    <mergeCell ref="O1096:R1096"/>
    <mergeCell ref="T1096:X1096"/>
    <mergeCell ref="Z1096:AB1096"/>
    <mergeCell ref="B1095:C1095"/>
    <mergeCell ref="H1095:I1095"/>
    <mergeCell ref="J1095:M1095"/>
    <mergeCell ref="O1095:R1095"/>
    <mergeCell ref="T1095:X1095"/>
    <mergeCell ref="Z1095:AB1095"/>
    <mergeCell ref="B1094:C1094"/>
    <mergeCell ref="H1094:I1094"/>
    <mergeCell ref="J1094:M1094"/>
    <mergeCell ref="O1094:R1094"/>
    <mergeCell ref="T1094:X1094"/>
    <mergeCell ref="Z1094:AB1094"/>
    <mergeCell ref="B1093:C1093"/>
    <mergeCell ref="H1093:I1093"/>
    <mergeCell ref="J1093:M1093"/>
    <mergeCell ref="O1093:R1093"/>
    <mergeCell ref="T1093:X1093"/>
    <mergeCell ref="Z1093:AB1093"/>
    <mergeCell ref="B1092:C1092"/>
    <mergeCell ref="H1092:I1092"/>
    <mergeCell ref="J1092:M1092"/>
    <mergeCell ref="O1092:R1092"/>
    <mergeCell ref="T1092:X1092"/>
    <mergeCell ref="Z1092:AB1092"/>
    <mergeCell ref="B1091:F1091"/>
    <mergeCell ref="H1091:I1091"/>
    <mergeCell ref="J1091:M1091"/>
    <mergeCell ref="O1091:R1091"/>
    <mergeCell ref="T1091:X1091"/>
    <mergeCell ref="Z1091:AB1091"/>
    <mergeCell ref="B1090:C1090"/>
    <mergeCell ref="H1090:I1090"/>
    <mergeCell ref="J1090:M1090"/>
    <mergeCell ref="O1090:R1090"/>
    <mergeCell ref="T1090:X1090"/>
    <mergeCell ref="Z1090:AB1090"/>
    <mergeCell ref="B1089:C1089"/>
    <mergeCell ref="H1089:I1089"/>
    <mergeCell ref="J1089:M1089"/>
    <mergeCell ref="O1089:R1089"/>
    <mergeCell ref="T1089:X1089"/>
    <mergeCell ref="Z1089:AB1089"/>
    <mergeCell ref="B1088:C1088"/>
    <mergeCell ref="H1088:I1088"/>
    <mergeCell ref="J1088:M1088"/>
    <mergeCell ref="O1088:R1088"/>
    <mergeCell ref="T1088:X1088"/>
    <mergeCell ref="Z1088:AB1088"/>
    <mergeCell ref="B1087:C1087"/>
    <mergeCell ref="H1087:I1087"/>
    <mergeCell ref="J1087:M1087"/>
    <mergeCell ref="O1087:R1087"/>
    <mergeCell ref="T1087:X1087"/>
    <mergeCell ref="Z1087:AB1087"/>
    <mergeCell ref="B1086:C1086"/>
    <mergeCell ref="H1086:I1086"/>
    <mergeCell ref="J1086:M1086"/>
    <mergeCell ref="O1086:R1086"/>
    <mergeCell ref="T1086:X1086"/>
    <mergeCell ref="Z1086:AB1086"/>
    <mergeCell ref="B1085:C1085"/>
    <mergeCell ref="H1085:I1085"/>
    <mergeCell ref="J1085:M1085"/>
    <mergeCell ref="O1085:R1085"/>
    <mergeCell ref="T1085:X1085"/>
    <mergeCell ref="Z1085:AB1085"/>
    <mergeCell ref="B1084:C1084"/>
    <mergeCell ref="H1084:I1084"/>
    <mergeCell ref="J1084:M1084"/>
    <mergeCell ref="O1084:R1084"/>
    <mergeCell ref="T1084:X1084"/>
    <mergeCell ref="Z1084:AB1084"/>
    <mergeCell ref="B1083:C1083"/>
    <mergeCell ref="H1083:I1083"/>
    <mergeCell ref="J1083:M1083"/>
    <mergeCell ref="O1083:R1083"/>
    <mergeCell ref="T1083:X1083"/>
    <mergeCell ref="Z1083:AB1083"/>
    <mergeCell ref="B1082:C1082"/>
    <mergeCell ref="H1082:I1082"/>
    <mergeCell ref="J1082:M1082"/>
    <mergeCell ref="O1082:R1082"/>
    <mergeCell ref="T1082:X1082"/>
    <mergeCell ref="Z1082:AB1082"/>
    <mergeCell ref="B1081:C1081"/>
    <mergeCell ref="H1081:I1081"/>
    <mergeCell ref="J1081:M1081"/>
    <mergeCell ref="O1081:R1081"/>
    <mergeCell ref="T1081:X1081"/>
    <mergeCell ref="Z1081:AB1081"/>
    <mergeCell ref="B1080:C1080"/>
    <mergeCell ref="H1080:I1080"/>
    <mergeCell ref="J1080:M1080"/>
    <mergeCell ref="O1080:R1080"/>
    <mergeCell ref="T1080:X1080"/>
    <mergeCell ref="Z1080:AB1080"/>
    <mergeCell ref="B1079:C1079"/>
    <mergeCell ref="H1079:I1079"/>
    <mergeCell ref="J1079:M1079"/>
    <mergeCell ref="O1079:R1079"/>
    <mergeCell ref="T1079:X1079"/>
    <mergeCell ref="Z1079:AB1079"/>
    <mergeCell ref="B1078:C1078"/>
    <mergeCell ref="H1078:I1078"/>
    <mergeCell ref="J1078:M1078"/>
    <mergeCell ref="O1078:R1078"/>
    <mergeCell ref="T1078:X1078"/>
    <mergeCell ref="Z1078:AB1078"/>
    <mergeCell ref="B1077:C1077"/>
    <mergeCell ref="H1077:I1077"/>
    <mergeCell ref="J1077:M1077"/>
    <mergeCell ref="O1077:R1077"/>
    <mergeCell ref="T1077:X1077"/>
    <mergeCell ref="Z1077:AB1077"/>
    <mergeCell ref="B1076:C1076"/>
    <mergeCell ref="H1076:I1076"/>
    <mergeCell ref="J1076:M1076"/>
    <mergeCell ref="O1076:R1076"/>
    <mergeCell ref="T1076:X1076"/>
    <mergeCell ref="Z1076:AB1076"/>
    <mergeCell ref="B1075:C1075"/>
    <mergeCell ref="H1075:I1075"/>
    <mergeCell ref="J1075:M1075"/>
    <mergeCell ref="O1075:R1075"/>
    <mergeCell ref="T1075:X1075"/>
    <mergeCell ref="Z1075:AB1075"/>
    <mergeCell ref="B1074:C1074"/>
    <mergeCell ref="H1074:I1074"/>
    <mergeCell ref="J1074:M1074"/>
    <mergeCell ref="O1074:R1074"/>
    <mergeCell ref="T1074:X1074"/>
    <mergeCell ref="Z1074:AB1074"/>
    <mergeCell ref="B1073:C1073"/>
    <mergeCell ref="H1073:I1073"/>
    <mergeCell ref="J1073:M1073"/>
    <mergeCell ref="O1073:R1073"/>
    <mergeCell ref="T1073:X1073"/>
    <mergeCell ref="Z1073:AB1073"/>
    <mergeCell ref="B1072:C1072"/>
    <mergeCell ref="H1072:I1072"/>
    <mergeCell ref="J1072:M1072"/>
    <mergeCell ref="O1072:R1072"/>
    <mergeCell ref="T1072:X1072"/>
    <mergeCell ref="Z1072:AB1072"/>
    <mergeCell ref="B1071:C1071"/>
    <mergeCell ref="H1071:I1071"/>
    <mergeCell ref="J1071:M1071"/>
    <mergeCell ref="O1071:R1071"/>
    <mergeCell ref="T1071:X1071"/>
    <mergeCell ref="Z1071:AB1071"/>
    <mergeCell ref="B1070:C1070"/>
    <mergeCell ref="H1070:I1070"/>
    <mergeCell ref="J1070:M1070"/>
    <mergeCell ref="O1070:R1070"/>
    <mergeCell ref="T1070:X1070"/>
    <mergeCell ref="Z1070:AB1070"/>
    <mergeCell ref="B1069:C1069"/>
    <mergeCell ref="H1069:I1069"/>
    <mergeCell ref="J1069:M1069"/>
    <mergeCell ref="O1069:R1069"/>
    <mergeCell ref="T1069:X1069"/>
    <mergeCell ref="Z1069:AB1069"/>
    <mergeCell ref="B1068:C1068"/>
    <mergeCell ref="H1068:I1068"/>
    <mergeCell ref="J1068:M1068"/>
    <mergeCell ref="O1068:R1068"/>
    <mergeCell ref="T1068:X1068"/>
    <mergeCell ref="Z1068:AB1068"/>
    <mergeCell ref="B1067:C1067"/>
    <mergeCell ref="H1067:I1067"/>
    <mergeCell ref="J1067:M1067"/>
    <mergeCell ref="O1067:R1067"/>
    <mergeCell ref="T1067:X1067"/>
    <mergeCell ref="Z1067:AB1067"/>
    <mergeCell ref="B1066:C1066"/>
    <mergeCell ref="H1066:I1066"/>
    <mergeCell ref="J1066:M1066"/>
    <mergeCell ref="O1066:R1066"/>
    <mergeCell ref="T1066:X1066"/>
    <mergeCell ref="Z1066:AB1066"/>
    <mergeCell ref="B1065:C1065"/>
    <mergeCell ref="H1065:I1065"/>
    <mergeCell ref="J1065:M1065"/>
    <mergeCell ref="O1065:R1065"/>
    <mergeCell ref="T1065:X1065"/>
    <mergeCell ref="Z1065:AB1065"/>
    <mergeCell ref="B1064:C1064"/>
    <mergeCell ref="H1064:I1064"/>
    <mergeCell ref="J1064:M1064"/>
    <mergeCell ref="O1064:R1064"/>
    <mergeCell ref="T1064:X1064"/>
    <mergeCell ref="Z1064:AB1064"/>
    <mergeCell ref="B1063:C1063"/>
    <mergeCell ref="H1063:I1063"/>
    <mergeCell ref="J1063:M1063"/>
    <mergeCell ref="O1063:R1063"/>
    <mergeCell ref="T1063:X1063"/>
    <mergeCell ref="Z1063:AB1063"/>
    <mergeCell ref="B1062:C1062"/>
    <mergeCell ref="H1062:I1062"/>
    <mergeCell ref="J1062:M1062"/>
    <mergeCell ref="O1062:R1062"/>
    <mergeCell ref="T1062:X1062"/>
    <mergeCell ref="Z1062:AB1062"/>
    <mergeCell ref="B1061:C1061"/>
    <mergeCell ref="H1061:I1061"/>
    <mergeCell ref="J1061:M1061"/>
    <mergeCell ref="O1061:R1061"/>
    <mergeCell ref="T1061:X1061"/>
    <mergeCell ref="Z1061:AB1061"/>
    <mergeCell ref="B1060:C1060"/>
    <mergeCell ref="H1060:I1060"/>
    <mergeCell ref="J1060:M1060"/>
    <mergeCell ref="O1060:R1060"/>
    <mergeCell ref="T1060:X1060"/>
    <mergeCell ref="Z1060:AB1060"/>
    <mergeCell ref="B1059:C1059"/>
    <mergeCell ref="H1059:I1059"/>
    <mergeCell ref="J1059:M1059"/>
    <mergeCell ref="O1059:R1059"/>
    <mergeCell ref="T1059:X1059"/>
    <mergeCell ref="Z1059:AB1059"/>
    <mergeCell ref="B1058:C1058"/>
    <mergeCell ref="H1058:I1058"/>
    <mergeCell ref="J1058:M1058"/>
    <mergeCell ref="O1058:R1058"/>
    <mergeCell ref="T1058:X1058"/>
    <mergeCell ref="Z1058:AB1058"/>
    <mergeCell ref="B1057:C1057"/>
    <mergeCell ref="H1057:I1057"/>
    <mergeCell ref="J1057:M1057"/>
    <mergeCell ref="O1057:R1057"/>
    <mergeCell ref="T1057:X1057"/>
    <mergeCell ref="Z1057:AB1057"/>
    <mergeCell ref="B1056:C1056"/>
    <mergeCell ref="H1056:I1056"/>
    <mergeCell ref="J1056:M1056"/>
    <mergeCell ref="O1056:R1056"/>
    <mergeCell ref="T1056:X1056"/>
    <mergeCell ref="Z1056:AB1056"/>
    <mergeCell ref="B1055:C1055"/>
    <mergeCell ref="H1055:I1055"/>
    <mergeCell ref="J1055:M1055"/>
    <mergeCell ref="O1055:R1055"/>
    <mergeCell ref="T1055:X1055"/>
    <mergeCell ref="Z1055:AB1055"/>
    <mergeCell ref="B1054:C1054"/>
    <mergeCell ref="H1054:I1054"/>
    <mergeCell ref="J1054:M1054"/>
    <mergeCell ref="O1054:R1054"/>
    <mergeCell ref="T1054:X1054"/>
    <mergeCell ref="Z1054:AB1054"/>
    <mergeCell ref="B1053:C1053"/>
    <mergeCell ref="H1053:I1053"/>
    <mergeCell ref="J1053:M1053"/>
    <mergeCell ref="O1053:R1053"/>
    <mergeCell ref="T1053:X1053"/>
    <mergeCell ref="Z1053:AB1053"/>
    <mergeCell ref="B1052:C1052"/>
    <mergeCell ref="H1052:I1052"/>
    <mergeCell ref="J1052:M1052"/>
    <mergeCell ref="O1052:R1052"/>
    <mergeCell ref="T1052:X1052"/>
    <mergeCell ref="Z1052:AB1052"/>
    <mergeCell ref="B1051:C1051"/>
    <mergeCell ref="H1051:I1051"/>
    <mergeCell ref="J1051:M1051"/>
    <mergeCell ref="O1051:R1051"/>
    <mergeCell ref="T1051:X1051"/>
    <mergeCell ref="Z1051:AB1051"/>
    <mergeCell ref="B1050:C1050"/>
    <mergeCell ref="H1050:I1050"/>
    <mergeCell ref="J1050:M1050"/>
    <mergeCell ref="O1050:R1050"/>
    <mergeCell ref="T1050:X1050"/>
    <mergeCell ref="Z1050:AB1050"/>
    <mergeCell ref="B1049:C1049"/>
    <mergeCell ref="H1049:I1049"/>
    <mergeCell ref="J1049:M1049"/>
    <mergeCell ref="O1049:R1049"/>
    <mergeCell ref="T1049:X1049"/>
    <mergeCell ref="Z1049:AB1049"/>
    <mergeCell ref="B1048:C1048"/>
    <mergeCell ref="H1048:I1048"/>
    <mergeCell ref="J1048:M1048"/>
    <mergeCell ref="O1048:R1048"/>
    <mergeCell ref="T1048:X1048"/>
    <mergeCell ref="Z1048:AB1048"/>
    <mergeCell ref="B1047:C1047"/>
    <mergeCell ref="H1047:I1047"/>
    <mergeCell ref="J1047:M1047"/>
    <mergeCell ref="O1047:R1047"/>
    <mergeCell ref="T1047:X1047"/>
    <mergeCell ref="Z1047:AB1047"/>
    <mergeCell ref="B1046:C1046"/>
    <mergeCell ref="H1046:I1046"/>
    <mergeCell ref="J1046:M1046"/>
    <mergeCell ref="O1046:R1046"/>
    <mergeCell ref="T1046:X1046"/>
    <mergeCell ref="Z1046:AB1046"/>
    <mergeCell ref="B1045:C1045"/>
    <mergeCell ref="H1045:I1045"/>
    <mergeCell ref="J1045:M1045"/>
    <mergeCell ref="O1045:R1045"/>
    <mergeCell ref="T1045:X1045"/>
    <mergeCell ref="Z1045:AB1045"/>
    <mergeCell ref="B1044:C1044"/>
    <mergeCell ref="H1044:I1044"/>
    <mergeCell ref="J1044:M1044"/>
    <mergeCell ref="O1044:R1044"/>
    <mergeCell ref="T1044:X1044"/>
    <mergeCell ref="Z1044:AB1044"/>
    <mergeCell ref="B1043:C1043"/>
    <mergeCell ref="H1043:I1043"/>
    <mergeCell ref="J1043:M1043"/>
    <mergeCell ref="O1043:R1043"/>
    <mergeCell ref="T1043:X1043"/>
    <mergeCell ref="Z1043:AB1043"/>
    <mergeCell ref="B1042:C1042"/>
    <mergeCell ref="H1042:I1042"/>
    <mergeCell ref="J1042:M1042"/>
    <mergeCell ref="O1042:R1042"/>
    <mergeCell ref="T1042:X1042"/>
    <mergeCell ref="Z1042:AB1042"/>
    <mergeCell ref="B1041:C1041"/>
    <mergeCell ref="H1041:I1041"/>
    <mergeCell ref="J1041:M1041"/>
    <mergeCell ref="O1041:R1041"/>
    <mergeCell ref="T1041:X1041"/>
    <mergeCell ref="Z1041:AB1041"/>
    <mergeCell ref="B1040:C1040"/>
    <mergeCell ref="H1040:I1040"/>
    <mergeCell ref="J1040:M1040"/>
    <mergeCell ref="O1040:R1040"/>
    <mergeCell ref="T1040:X1040"/>
    <mergeCell ref="Z1040:AB1040"/>
    <mergeCell ref="B1039:C1039"/>
    <mergeCell ref="H1039:I1039"/>
    <mergeCell ref="J1039:M1039"/>
    <mergeCell ref="O1039:R1039"/>
    <mergeCell ref="T1039:X1039"/>
    <mergeCell ref="Z1039:AB1039"/>
    <mergeCell ref="B1038:C1038"/>
    <mergeCell ref="H1038:I1038"/>
    <mergeCell ref="J1038:M1038"/>
    <mergeCell ref="O1038:R1038"/>
    <mergeCell ref="T1038:X1038"/>
    <mergeCell ref="Z1038:AB1038"/>
    <mergeCell ref="B1037:C1037"/>
    <mergeCell ref="H1037:I1037"/>
    <mergeCell ref="J1037:M1037"/>
    <mergeCell ref="O1037:R1037"/>
    <mergeCell ref="T1037:X1037"/>
    <mergeCell ref="Z1037:AB1037"/>
    <mergeCell ref="B1036:C1036"/>
    <mergeCell ref="H1036:I1036"/>
    <mergeCell ref="J1036:M1036"/>
    <mergeCell ref="O1036:R1036"/>
    <mergeCell ref="T1036:X1036"/>
    <mergeCell ref="Z1036:AB1036"/>
    <mergeCell ref="B1035:C1035"/>
    <mergeCell ref="H1035:I1035"/>
    <mergeCell ref="J1035:M1035"/>
    <mergeCell ref="O1035:R1035"/>
    <mergeCell ref="T1035:X1035"/>
    <mergeCell ref="Z1035:AB1035"/>
    <mergeCell ref="B1034:C1034"/>
    <mergeCell ref="H1034:I1034"/>
    <mergeCell ref="J1034:M1034"/>
    <mergeCell ref="O1034:R1034"/>
    <mergeCell ref="T1034:X1034"/>
    <mergeCell ref="Z1034:AB1034"/>
    <mergeCell ref="B1033:C1033"/>
    <mergeCell ref="H1033:I1033"/>
    <mergeCell ref="J1033:M1033"/>
    <mergeCell ref="O1033:R1033"/>
    <mergeCell ref="T1033:X1033"/>
    <mergeCell ref="Z1033:AB1033"/>
    <mergeCell ref="B1032:C1032"/>
    <mergeCell ref="H1032:I1032"/>
    <mergeCell ref="J1032:M1032"/>
    <mergeCell ref="O1032:R1032"/>
    <mergeCell ref="T1032:X1032"/>
    <mergeCell ref="Z1032:AB1032"/>
    <mergeCell ref="B1031:C1031"/>
    <mergeCell ref="H1031:I1031"/>
    <mergeCell ref="J1031:M1031"/>
    <mergeCell ref="O1031:R1031"/>
    <mergeCell ref="T1031:X1031"/>
    <mergeCell ref="Z1031:AB1031"/>
    <mergeCell ref="B1030:C1030"/>
    <mergeCell ref="H1030:I1030"/>
    <mergeCell ref="J1030:M1030"/>
    <mergeCell ref="O1030:R1030"/>
    <mergeCell ref="T1030:X1030"/>
    <mergeCell ref="Z1030:AB1030"/>
    <mergeCell ref="B1029:C1029"/>
    <mergeCell ref="H1029:I1029"/>
    <mergeCell ref="J1029:M1029"/>
    <mergeCell ref="O1029:R1029"/>
    <mergeCell ref="T1029:X1029"/>
    <mergeCell ref="Z1029:AB1029"/>
    <mergeCell ref="B1028:C1028"/>
    <mergeCell ref="H1028:I1028"/>
    <mergeCell ref="J1028:M1028"/>
    <mergeCell ref="O1028:R1028"/>
    <mergeCell ref="T1028:X1028"/>
    <mergeCell ref="Z1028:AB1028"/>
    <mergeCell ref="B1027:C1027"/>
    <mergeCell ref="H1027:I1027"/>
    <mergeCell ref="J1027:M1027"/>
    <mergeCell ref="O1027:R1027"/>
    <mergeCell ref="T1027:X1027"/>
    <mergeCell ref="Z1027:AB1027"/>
    <mergeCell ref="B1026:C1026"/>
    <mergeCell ref="H1026:I1026"/>
    <mergeCell ref="J1026:M1026"/>
    <mergeCell ref="O1026:R1026"/>
    <mergeCell ref="T1026:X1026"/>
    <mergeCell ref="Z1026:AB1026"/>
    <mergeCell ref="B1025:C1025"/>
    <mergeCell ref="H1025:I1025"/>
    <mergeCell ref="J1025:M1025"/>
    <mergeCell ref="O1025:R1025"/>
    <mergeCell ref="T1025:X1025"/>
    <mergeCell ref="Z1025:AB1025"/>
    <mergeCell ref="B1024:C1024"/>
    <mergeCell ref="H1024:I1024"/>
    <mergeCell ref="J1024:M1024"/>
    <mergeCell ref="O1024:R1024"/>
    <mergeCell ref="T1024:X1024"/>
    <mergeCell ref="Z1024:AB1024"/>
    <mergeCell ref="B1023:C1023"/>
    <mergeCell ref="H1023:I1023"/>
    <mergeCell ref="J1023:M1023"/>
    <mergeCell ref="O1023:R1023"/>
    <mergeCell ref="T1023:X1023"/>
    <mergeCell ref="Z1023:AB1023"/>
    <mergeCell ref="B1022:C1022"/>
    <mergeCell ref="H1022:I1022"/>
    <mergeCell ref="J1022:M1022"/>
    <mergeCell ref="O1022:R1022"/>
    <mergeCell ref="T1022:X1022"/>
    <mergeCell ref="Z1022:AB1022"/>
    <mergeCell ref="B1021:C1021"/>
    <mergeCell ref="H1021:I1021"/>
    <mergeCell ref="J1021:M1021"/>
    <mergeCell ref="O1021:R1021"/>
    <mergeCell ref="T1021:X1021"/>
    <mergeCell ref="Z1021:AB1021"/>
    <mergeCell ref="B1020:C1020"/>
    <mergeCell ref="H1020:I1020"/>
    <mergeCell ref="J1020:M1020"/>
    <mergeCell ref="O1020:R1020"/>
    <mergeCell ref="T1020:X1020"/>
    <mergeCell ref="Z1020:AB1020"/>
    <mergeCell ref="B1019:C1019"/>
    <mergeCell ref="H1019:I1019"/>
    <mergeCell ref="J1019:M1019"/>
    <mergeCell ref="O1019:R1019"/>
    <mergeCell ref="T1019:X1019"/>
    <mergeCell ref="Z1019:AB1019"/>
    <mergeCell ref="B1018:C1018"/>
    <mergeCell ref="H1018:I1018"/>
    <mergeCell ref="J1018:M1018"/>
    <mergeCell ref="O1018:R1018"/>
    <mergeCell ref="T1018:X1018"/>
    <mergeCell ref="Z1018:AB1018"/>
    <mergeCell ref="B1017:C1017"/>
    <mergeCell ref="H1017:I1017"/>
    <mergeCell ref="J1017:M1017"/>
    <mergeCell ref="O1017:R1017"/>
    <mergeCell ref="T1017:X1017"/>
    <mergeCell ref="Z1017:AB1017"/>
    <mergeCell ref="B1016:C1016"/>
    <mergeCell ref="H1016:I1016"/>
    <mergeCell ref="J1016:M1016"/>
    <mergeCell ref="O1016:R1016"/>
    <mergeCell ref="T1016:X1016"/>
    <mergeCell ref="Z1016:AB1016"/>
    <mergeCell ref="B1015:C1015"/>
    <mergeCell ref="H1015:I1015"/>
    <mergeCell ref="J1015:M1015"/>
    <mergeCell ref="O1015:R1015"/>
    <mergeCell ref="T1015:X1015"/>
    <mergeCell ref="Z1015:AB1015"/>
    <mergeCell ref="B1014:C1014"/>
    <mergeCell ref="H1014:I1014"/>
    <mergeCell ref="J1014:M1014"/>
    <mergeCell ref="O1014:R1014"/>
    <mergeCell ref="T1014:X1014"/>
    <mergeCell ref="Z1014:AB1014"/>
    <mergeCell ref="B1013:C1013"/>
    <mergeCell ref="H1013:I1013"/>
    <mergeCell ref="J1013:M1013"/>
    <mergeCell ref="O1013:R1013"/>
    <mergeCell ref="T1013:X1013"/>
    <mergeCell ref="Z1013:AB1013"/>
    <mergeCell ref="B1012:C1012"/>
    <mergeCell ref="H1012:I1012"/>
    <mergeCell ref="J1012:M1012"/>
    <mergeCell ref="O1012:R1012"/>
    <mergeCell ref="T1012:X1012"/>
    <mergeCell ref="Z1012:AB1012"/>
    <mergeCell ref="B1011:C1011"/>
    <mergeCell ref="H1011:I1011"/>
    <mergeCell ref="J1011:M1011"/>
    <mergeCell ref="O1011:R1011"/>
    <mergeCell ref="T1011:X1011"/>
    <mergeCell ref="Z1011:AB1011"/>
    <mergeCell ref="B1010:C1010"/>
    <mergeCell ref="H1010:I1010"/>
    <mergeCell ref="J1010:M1010"/>
    <mergeCell ref="O1010:R1010"/>
    <mergeCell ref="T1010:X1010"/>
    <mergeCell ref="Z1010:AB1010"/>
    <mergeCell ref="B1009:C1009"/>
    <mergeCell ref="H1009:I1009"/>
    <mergeCell ref="J1009:M1009"/>
    <mergeCell ref="O1009:R1009"/>
    <mergeCell ref="T1009:X1009"/>
    <mergeCell ref="Z1009:AB1009"/>
    <mergeCell ref="B1008:C1008"/>
    <mergeCell ref="H1008:I1008"/>
    <mergeCell ref="J1008:M1008"/>
    <mergeCell ref="O1008:R1008"/>
    <mergeCell ref="T1008:X1008"/>
    <mergeCell ref="Z1008:AB1008"/>
    <mergeCell ref="B1007:C1007"/>
    <mergeCell ref="H1007:I1007"/>
    <mergeCell ref="J1007:M1007"/>
    <mergeCell ref="O1007:R1007"/>
    <mergeCell ref="T1007:X1007"/>
    <mergeCell ref="Z1007:AB1007"/>
    <mergeCell ref="B1006:C1006"/>
    <mergeCell ref="H1006:I1006"/>
    <mergeCell ref="J1006:M1006"/>
    <mergeCell ref="O1006:R1006"/>
    <mergeCell ref="T1006:X1006"/>
    <mergeCell ref="Z1006:AB1006"/>
    <mergeCell ref="B1005:C1005"/>
    <mergeCell ref="H1005:I1005"/>
    <mergeCell ref="J1005:M1005"/>
    <mergeCell ref="O1005:R1005"/>
    <mergeCell ref="T1005:X1005"/>
    <mergeCell ref="Z1005:AB1005"/>
    <mergeCell ref="B1004:C1004"/>
    <mergeCell ref="H1004:I1004"/>
    <mergeCell ref="J1004:M1004"/>
    <mergeCell ref="O1004:R1004"/>
    <mergeCell ref="T1004:X1004"/>
    <mergeCell ref="Z1004:AB1004"/>
    <mergeCell ref="B1003:C1003"/>
    <mergeCell ref="H1003:I1003"/>
    <mergeCell ref="J1003:M1003"/>
    <mergeCell ref="O1003:R1003"/>
    <mergeCell ref="T1003:X1003"/>
    <mergeCell ref="Z1003:AB1003"/>
    <mergeCell ref="B1002:C1002"/>
    <mergeCell ref="H1002:I1002"/>
    <mergeCell ref="J1002:M1002"/>
    <mergeCell ref="O1002:R1002"/>
    <mergeCell ref="T1002:X1002"/>
    <mergeCell ref="Z1002:AB1002"/>
    <mergeCell ref="B1001:C1001"/>
    <mergeCell ref="H1001:I1001"/>
    <mergeCell ref="J1001:M1001"/>
    <mergeCell ref="O1001:R1001"/>
    <mergeCell ref="T1001:X1001"/>
    <mergeCell ref="Z1001:AB1001"/>
    <mergeCell ref="B1000:C1000"/>
    <mergeCell ref="H1000:I1000"/>
    <mergeCell ref="J1000:M1000"/>
    <mergeCell ref="O1000:R1000"/>
    <mergeCell ref="T1000:X1000"/>
    <mergeCell ref="Z1000:AB1000"/>
    <mergeCell ref="B999:C999"/>
    <mergeCell ref="H999:I999"/>
    <mergeCell ref="J999:M999"/>
    <mergeCell ref="O999:R999"/>
    <mergeCell ref="T999:X999"/>
    <mergeCell ref="Z999:AB999"/>
    <mergeCell ref="B998:C998"/>
    <mergeCell ref="H998:I998"/>
    <mergeCell ref="J998:M998"/>
    <mergeCell ref="O998:R998"/>
    <mergeCell ref="T998:X998"/>
    <mergeCell ref="Z998:AB998"/>
    <mergeCell ref="B997:C997"/>
    <mergeCell ref="H997:I997"/>
    <mergeCell ref="J997:M997"/>
    <mergeCell ref="O997:R997"/>
    <mergeCell ref="T997:X997"/>
    <mergeCell ref="Z997:AB997"/>
    <mergeCell ref="B996:C996"/>
    <mergeCell ref="H996:I996"/>
    <mergeCell ref="J996:M996"/>
    <mergeCell ref="O996:R996"/>
    <mergeCell ref="T996:X996"/>
    <mergeCell ref="Z996:AB996"/>
    <mergeCell ref="B995:C995"/>
    <mergeCell ref="H995:I995"/>
    <mergeCell ref="J995:M995"/>
    <mergeCell ref="O995:R995"/>
    <mergeCell ref="T995:X995"/>
    <mergeCell ref="Z995:AB995"/>
    <mergeCell ref="B994:C994"/>
    <mergeCell ref="H994:I994"/>
    <mergeCell ref="J994:M994"/>
    <mergeCell ref="O994:R994"/>
    <mergeCell ref="T994:X994"/>
    <mergeCell ref="Z994:AB994"/>
    <mergeCell ref="B993:C993"/>
    <mergeCell ref="H993:I993"/>
    <mergeCell ref="J993:M993"/>
    <mergeCell ref="O993:R993"/>
    <mergeCell ref="T993:X993"/>
    <mergeCell ref="Z993:AB993"/>
    <mergeCell ref="B992:C992"/>
    <mergeCell ref="H992:I992"/>
    <mergeCell ref="J992:M992"/>
    <mergeCell ref="O992:R992"/>
    <mergeCell ref="T992:X992"/>
    <mergeCell ref="Z992:AB992"/>
    <mergeCell ref="B991:F991"/>
    <mergeCell ref="H991:I991"/>
    <mergeCell ref="J991:M991"/>
    <mergeCell ref="O991:R991"/>
    <mergeCell ref="T991:X991"/>
    <mergeCell ref="Z991:AB991"/>
    <mergeCell ref="B990:C990"/>
    <mergeCell ref="H990:I990"/>
    <mergeCell ref="J990:M990"/>
    <mergeCell ref="O990:R990"/>
    <mergeCell ref="T990:X990"/>
    <mergeCell ref="Z990:AB990"/>
    <mergeCell ref="B989:C989"/>
    <mergeCell ref="H989:I989"/>
    <mergeCell ref="J989:M989"/>
    <mergeCell ref="O989:R989"/>
    <mergeCell ref="T989:X989"/>
    <mergeCell ref="Z989:AB989"/>
    <mergeCell ref="B988:C988"/>
    <mergeCell ref="H988:I988"/>
    <mergeCell ref="J988:M988"/>
    <mergeCell ref="O988:R988"/>
    <mergeCell ref="T988:X988"/>
    <mergeCell ref="Z988:AB988"/>
    <mergeCell ref="B987:C987"/>
    <mergeCell ref="H987:I987"/>
    <mergeCell ref="J987:M987"/>
    <mergeCell ref="O987:R987"/>
    <mergeCell ref="T987:X987"/>
    <mergeCell ref="Z987:AB987"/>
    <mergeCell ref="B986:C986"/>
    <mergeCell ref="H986:I986"/>
    <mergeCell ref="J986:M986"/>
    <mergeCell ref="O986:R986"/>
    <mergeCell ref="T986:X986"/>
    <mergeCell ref="Z986:AB986"/>
    <mergeCell ref="B985:C985"/>
    <mergeCell ref="H985:I985"/>
    <mergeCell ref="J985:M985"/>
    <mergeCell ref="O985:R985"/>
    <mergeCell ref="T985:X985"/>
    <mergeCell ref="Z985:AB985"/>
    <mergeCell ref="B984:C984"/>
    <mergeCell ref="H984:I984"/>
    <mergeCell ref="J984:M984"/>
    <mergeCell ref="O984:R984"/>
    <mergeCell ref="T984:X984"/>
    <mergeCell ref="Z984:AB984"/>
    <mergeCell ref="B983:C983"/>
    <mergeCell ref="H983:I983"/>
    <mergeCell ref="J983:M983"/>
    <mergeCell ref="O983:R983"/>
    <mergeCell ref="T983:X983"/>
    <mergeCell ref="Z983:AB983"/>
    <mergeCell ref="B982:F982"/>
    <mergeCell ref="H982:I982"/>
    <mergeCell ref="J982:M982"/>
    <mergeCell ref="O982:R982"/>
    <mergeCell ref="T982:X982"/>
    <mergeCell ref="Z982:AB982"/>
    <mergeCell ref="B981:C981"/>
    <mergeCell ref="H981:I981"/>
    <mergeCell ref="J981:M981"/>
    <mergeCell ref="O981:R981"/>
    <mergeCell ref="T981:X981"/>
    <mergeCell ref="Z981:AB981"/>
    <mergeCell ref="B980:C980"/>
    <mergeCell ref="H980:I980"/>
    <mergeCell ref="J980:M980"/>
    <mergeCell ref="O980:R980"/>
    <mergeCell ref="T980:X980"/>
    <mergeCell ref="Z980:AB980"/>
    <mergeCell ref="B979:C979"/>
    <mergeCell ref="H979:I979"/>
    <mergeCell ref="J979:M979"/>
    <mergeCell ref="O979:R979"/>
    <mergeCell ref="T979:X979"/>
    <mergeCell ref="Z979:AB979"/>
    <mergeCell ref="B978:C978"/>
    <mergeCell ref="H978:I978"/>
    <mergeCell ref="J978:M978"/>
    <mergeCell ref="O978:R978"/>
    <mergeCell ref="T978:X978"/>
    <mergeCell ref="Z978:AB978"/>
    <mergeCell ref="B977:C977"/>
    <mergeCell ref="H977:I977"/>
    <mergeCell ref="J977:M977"/>
    <mergeCell ref="O977:R977"/>
    <mergeCell ref="T977:X977"/>
    <mergeCell ref="Z977:AB977"/>
    <mergeCell ref="B976:C976"/>
    <mergeCell ref="H976:I976"/>
    <mergeCell ref="J976:M976"/>
    <mergeCell ref="O976:R976"/>
    <mergeCell ref="T976:X976"/>
    <mergeCell ref="Z976:AB976"/>
    <mergeCell ref="B975:C975"/>
    <mergeCell ref="H975:I975"/>
    <mergeCell ref="J975:M975"/>
    <mergeCell ref="O975:R975"/>
    <mergeCell ref="T975:X975"/>
    <mergeCell ref="Z975:AB975"/>
    <mergeCell ref="B974:C974"/>
    <mergeCell ref="H974:I974"/>
    <mergeCell ref="J974:M974"/>
    <mergeCell ref="O974:R974"/>
    <mergeCell ref="T974:X974"/>
    <mergeCell ref="Z974:AB974"/>
    <mergeCell ref="B973:C973"/>
    <mergeCell ref="H973:I973"/>
    <mergeCell ref="J973:M973"/>
    <mergeCell ref="O973:R973"/>
    <mergeCell ref="T973:X973"/>
    <mergeCell ref="Z973:AB973"/>
    <mergeCell ref="B972:C972"/>
    <mergeCell ref="H972:I972"/>
    <mergeCell ref="J972:M972"/>
    <mergeCell ref="O972:R972"/>
    <mergeCell ref="T972:X972"/>
    <mergeCell ref="Z972:AB972"/>
    <mergeCell ref="B971:C971"/>
    <mergeCell ref="H971:I971"/>
    <mergeCell ref="J971:M971"/>
    <mergeCell ref="O971:R971"/>
    <mergeCell ref="T971:X971"/>
    <mergeCell ref="Z971:AB971"/>
    <mergeCell ref="B970:C970"/>
    <mergeCell ref="H970:I970"/>
    <mergeCell ref="J970:M970"/>
    <mergeCell ref="O970:R970"/>
    <mergeCell ref="T970:X970"/>
    <mergeCell ref="Z970:AB970"/>
    <mergeCell ref="B969:C969"/>
    <mergeCell ref="H969:I969"/>
    <mergeCell ref="J969:M969"/>
    <mergeCell ref="O969:R969"/>
    <mergeCell ref="T969:X969"/>
    <mergeCell ref="Z969:AB969"/>
    <mergeCell ref="B968:C968"/>
    <mergeCell ref="H968:I968"/>
    <mergeCell ref="J968:M968"/>
    <mergeCell ref="O968:R968"/>
    <mergeCell ref="T968:X968"/>
    <mergeCell ref="Z968:AB968"/>
    <mergeCell ref="B967:C967"/>
    <mergeCell ref="H967:I967"/>
    <mergeCell ref="J967:M967"/>
    <mergeCell ref="O967:R967"/>
    <mergeCell ref="T967:X967"/>
    <mergeCell ref="Z967:AB967"/>
    <mergeCell ref="B966:C966"/>
    <mergeCell ref="H966:I966"/>
    <mergeCell ref="J966:M966"/>
    <mergeCell ref="O966:R966"/>
    <mergeCell ref="T966:X966"/>
    <mergeCell ref="Z966:AB966"/>
    <mergeCell ref="B965:C965"/>
    <mergeCell ref="H965:I965"/>
    <mergeCell ref="J965:M965"/>
    <mergeCell ref="O965:R965"/>
    <mergeCell ref="T965:X965"/>
    <mergeCell ref="Z965:AB965"/>
    <mergeCell ref="B964:C964"/>
    <mergeCell ref="H964:I964"/>
    <mergeCell ref="J964:M964"/>
    <mergeCell ref="O964:R964"/>
    <mergeCell ref="T964:X964"/>
    <mergeCell ref="Z964:AB964"/>
    <mergeCell ref="B963:C963"/>
    <mergeCell ref="H963:I963"/>
    <mergeCell ref="J963:M963"/>
    <mergeCell ref="O963:R963"/>
    <mergeCell ref="T963:X963"/>
    <mergeCell ref="Z963:AB963"/>
    <mergeCell ref="B962:C962"/>
    <mergeCell ref="H962:I962"/>
    <mergeCell ref="J962:M962"/>
    <mergeCell ref="O962:R962"/>
    <mergeCell ref="T962:X962"/>
    <mergeCell ref="Z962:AB962"/>
    <mergeCell ref="B961:C961"/>
    <mergeCell ref="H961:I961"/>
    <mergeCell ref="J961:M961"/>
    <mergeCell ref="O961:R961"/>
    <mergeCell ref="T961:X961"/>
    <mergeCell ref="Z961:AB961"/>
    <mergeCell ref="B960:C960"/>
    <mergeCell ref="H960:I960"/>
    <mergeCell ref="J960:M960"/>
    <mergeCell ref="O960:R960"/>
    <mergeCell ref="T960:X960"/>
    <mergeCell ref="Z960:AB960"/>
    <mergeCell ref="B959:C959"/>
    <mergeCell ref="H959:I959"/>
    <mergeCell ref="J959:M959"/>
    <mergeCell ref="O959:R959"/>
    <mergeCell ref="T959:X959"/>
    <mergeCell ref="Z959:AB959"/>
    <mergeCell ref="B958:C958"/>
    <mergeCell ref="H958:I958"/>
    <mergeCell ref="J958:M958"/>
    <mergeCell ref="O958:R958"/>
    <mergeCell ref="T958:X958"/>
    <mergeCell ref="Z958:AB958"/>
    <mergeCell ref="B957:C957"/>
    <mergeCell ref="H957:I957"/>
    <mergeCell ref="J957:M957"/>
    <mergeCell ref="O957:R957"/>
    <mergeCell ref="T957:X957"/>
    <mergeCell ref="Z957:AB957"/>
    <mergeCell ref="B956:C956"/>
    <mergeCell ref="H956:I956"/>
    <mergeCell ref="J956:M956"/>
    <mergeCell ref="O956:R956"/>
    <mergeCell ref="T956:X956"/>
    <mergeCell ref="Z956:AB956"/>
    <mergeCell ref="B955:C955"/>
    <mergeCell ref="H955:I955"/>
    <mergeCell ref="J955:M955"/>
    <mergeCell ref="O955:R955"/>
    <mergeCell ref="T955:X955"/>
    <mergeCell ref="Z955:AB955"/>
    <mergeCell ref="B954:C954"/>
    <mergeCell ref="H954:I954"/>
    <mergeCell ref="J954:M954"/>
    <mergeCell ref="O954:R954"/>
    <mergeCell ref="T954:X954"/>
    <mergeCell ref="Z954:AB954"/>
    <mergeCell ref="B953:C953"/>
    <mergeCell ref="H953:I953"/>
    <mergeCell ref="J953:M953"/>
    <mergeCell ref="O953:R953"/>
    <mergeCell ref="T953:X953"/>
    <mergeCell ref="Z953:AB953"/>
    <mergeCell ref="B952:C952"/>
    <mergeCell ref="H952:I952"/>
    <mergeCell ref="J952:M952"/>
    <mergeCell ref="O952:R952"/>
    <mergeCell ref="T952:X952"/>
    <mergeCell ref="Z952:AB952"/>
    <mergeCell ref="B951:C951"/>
    <mergeCell ref="H951:I951"/>
    <mergeCell ref="J951:M951"/>
    <mergeCell ref="O951:R951"/>
    <mergeCell ref="T951:X951"/>
    <mergeCell ref="Z951:AB951"/>
    <mergeCell ref="B950:C950"/>
    <mergeCell ref="H950:I950"/>
    <mergeCell ref="J950:M950"/>
    <mergeCell ref="O950:R950"/>
    <mergeCell ref="T950:X950"/>
    <mergeCell ref="Z950:AB950"/>
    <mergeCell ref="B949:C949"/>
    <mergeCell ref="H949:I949"/>
    <mergeCell ref="J949:M949"/>
    <mergeCell ref="O949:R949"/>
    <mergeCell ref="T949:X949"/>
    <mergeCell ref="Z949:AB949"/>
    <mergeCell ref="B948:C948"/>
    <mergeCell ref="H948:I948"/>
    <mergeCell ref="J948:M948"/>
    <mergeCell ref="O948:R948"/>
    <mergeCell ref="T948:X948"/>
    <mergeCell ref="Z948:AB948"/>
    <mergeCell ref="B947:C947"/>
    <mergeCell ref="H947:I947"/>
    <mergeCell ref="J947:M947"/>
    <mergeCell ref="O947:R947"/>
    <mergeCell ref="T947:X947"/>
    <mergeCell ref="Z947:AB947"/>
    <mergeCell ref="B946:C946"/>
    <mergeCell ref="H946:I946"/>
    <mergeCell ref="J946:M946"/>
    <mergeCell ref="O946:R946"/>
    <mergeCell ref="T946:X946"/>
    <mergeCell ref="Z946:AB946"/>
    <mergeCell ref="B945:C945"/>
    <mergeCell ref="H945:I945"/>
    <mergeCell ref="J945:M945"/>
    <mergeCell ref="O945:R945"/>
    <mergeCell ref="T945:X945"/>
    <mergeCell ref="Z945:AB945"/>
    <mergeCell ref="B944:C944"/>
    <mergeCell ref="H944:I944"/>
    <mergeCell ref="J944:M944"/>
    <mergeCell ref="O944:R944"/>
    <mergeCell ref="T944:X944"/>
    <mergeCell ref="Z944:AB944"/>
    <mergeCell ref="B943:C943"/>
    <mergeCell ref="H943:I943"/>
    <mergeCell ref="J943:M943"/>
    <mergeCell ref="O943:R943"/>
    <mergeCell ref="T943:X943"/>
    <mergeCell ref="Z943:AB943"/>
    <mergeCell ref="B942:C942"/>
    <mergeCell ref="H942:I942"/>
    <mergeCell ref="J942:M942"/>
    <mergeCell ref="O942:R942"/>
    <mergeCell ref="T942:X942"/>
    <mergeCell ref="Z942:AB942"/>
    <mergeCell ref="B941:C941"/>
    <mergeCell ref="H941:I941"/>
    <mergeCell ref="J941:M941"/>
    <mergeCell ref="O941:R941"/>
    <mergeCell ref="T941:X941"/>
    <mergeCell ref="Z941:AB941"/>
    <mergeCell ref="B940:C940"/>
    <mergeCell ref="H940:I940"/>
    <mergeCell ref="J940:M940"/>
    <mergeCell ref="O940:R940"/>
    <mergeCell ref="T940:X940"/>
    <mergeCell ref="Z940:AB940"/>
    <mergeCell ref="B939:C939"/>
    <mergeCell ref="H939:I939"/>
    <mergeCell ref="J939:M939"/>
    <mergeCell ref="O939:R939"/>
    <mergeCell ref="T939:X939"/>
    <mergeCell ref="Z939:AB939"/>
    <mergeCell ref="B938:C938"/>
    <mergeCell ref="H938:I938"/>
    <mergeCell ref="J938:M938"/>
    <mergeCell ref="O938:R938"/>
    <mergeCell ref="T938:X938"/>
    <mergeCell ref="Z938:AB938"/>
    <mergeCell ref="B937:C937"/>
    <mergeCell ref="H937:I937"/>
    <mergeCell ref="J937:M937"/>
    <mergeCell ref="O937:R937"/>
    <mergeCell ref="T937:X937"/>
    <mergeCell ref="Z937:AB937"/>
    <mergeCell ref="B936:C936"/>
    <mergeCell ref="H936:I936"/>
    <mergeCell ref="J936:M936"/>
    <mergeCell ref="O936:R936"/>
    <mergeCell ref="T936:X936"/>
    <mergeCell ref="Z936:AB936"/>
    <mergeCell ref="B935:C935"/>
    <mergeCell ref="H935:I935"/>
    <mergeCell ref="J935:M935"/>
    <mergeCell ref="O935:R935"/>
    <mergeCell ref="T935:X935"/>
    <mergeCell ref="Z935:AB935"/>
    <mergeCell ref="B934:C934"/>
    <mergeCell ref="H934:I934"/>
    <mergeCell ref="J934:M934"/>
    <mergeCell ref="O934:R934"/>
    <mergeCell ref="T934:X934"/>
    <mergeCell ref="Z934:AB934"/>
    <mergeCell ref="B933:C933"/>
    <mergeCell ref="H933:I933"/>
    <mergeCell ref="J933:M933"/>
    <mergeCell ref="O933:R933"/>
    <mergeCell ref="T933:X933"/>
    <mergeCell ref="Z933:AB933"/>
    <mergeCell ref="B932:C932"/>
    <mergeCell ref="H932:I932"/>
    <mergeCell ref="J932:M932"/>
    <mergeCell ref="O932:R932"/>
    <mergeCell ref="T932:X932"/>
    <mergeCell ref="Z932:AB932"/>
    <mergeCell ref="B931:C931"/>
    <mergeCell ref="H931:I931"/>
    <mergeCell ref="J931:M931"/>
    <mergeCell ref="O931:R931"/>
    <mergeCell ref="T931:X931"/>
    <mergeCell ref="Z931:AB931"/>
    <mergeCell ref="B930:C930"/>
    <mergeCell ref="H930:I930"/>
    <mergeCell ref="J930:M930"/>
    <mergeCell ref="O930:R930"/>
    <mergeCell ref="T930:X930"/>
    <mergeCell ref="Z930:AB930"/>
    <mergeCell ref="B929:C929"/>
    <mergeCell ref="H929:I929"/>
    <mergeCell ref="J929:M929"/>
    <mergeCell ref="O929:R929"/>
    <mergeCell ref="T929:X929"/>
    <mergeCell ref="Z929:AB929"/>
    <mergeCell ref="B928:C928"/>
    <mergeCell ref="H928:I928"/>
    <mergeCell ref="J928:M928"/>
    <mergeCell ref="O928:R928"/>
    <mergeCell ref="T928:X928"/>
    <mergeCell ref="Z928:AB928"/>
    <mergeCell ref="B927:C927"/>
    <mergeCell ref="H927:I927"/>
    <mergeCell ref="J927:M927"/>
    <mergeCell ref="O927:R927"/>
    <mergeCell ref="T927:X927"/>
    <mergeCell ref="Z927:AB927"/>
    <mergeCell ref="B926:C926"/>
    <mergeCell ref="H926:I926"/>
    <mergeCell ref="J926:M926"/>
    <mergeCell ref="O926:R926"/>
    <mergeCell ref="T926:X926"/>
    <mergeCell ref="Z926:AB926"/>
    <mergeCell ref="B925:C925"/>
    <mergeCell ref="H925:I925"/>
    <mergeCell ref="J925:M925"/>
    <mergeCell ref="O925:R925"/>
    <mergeCell ref="T925:X925"/>
    <mergeCell ref="Z925:AB925"/>
    <mergeCell ref="B924:C924"/>
    <mergeCell ref="H924:I924"/>
    <mergeCell ref="J924:M924"/>
    <mergeCell ref="O924:R924"/>
    <mergeCell ref="T924:X924"/>
    <mergeCell ref="Z924:AB924"/>
    <mergeCell ref="B923:C923"/>
    <mergeCell ref="H923:I923"/>
    <mergeCell ref="J923:M923"/>
    <mergeCell ref="O923:R923"/>
    <mergeCell ref="T923:X923"/>
    <mergeCell ref="Z923:AB923"/>
    <mergeCell ref="B922:C922"/>
    <mergeCell ref="H922:I922"/>
    <mergeCell ref="J922:M922"/>
    <mergeCell ref="O922:R922"/>
    <mergeCell ref="T922:X922"/>
    <mergeCell ref="Z922:AB922"/>
    <mergeCell ref="B921:C921"/>
    <mergeCell ref="H921:I921"/>
    <mergeCell ref="J921:M921"/>
    <mergeCell ref="O921:R921"/>
    <mergeCell ref="T921:X921"/>
    <mergeCell ref="Z921:AB921"/>
    <mergeCell ref="B920:C920"/>
    <mergeCell ref="H920:I920"/>
    <mergeCell ref="J920:M920"/>
    <mergeCell ref="O920:R920"/>
    <mergeCell ref="T920:X920"/>
    <mergeCell ref="Z920:AB920"/>
    <mergeCell ref="B919:C919"/>
    <mergeCell ref="H919:I919"/>
    <mergeCell ref="J919:M919"/>
    <mergeCell ref="O919:R919"/>
    <mergeCell ref="T919:X919"/>
    <mergeCell ref="Z919:AB919"/>
    <mergeCell ref="B918:C918"/>
    <mergeCell ref="H918:I918"/>
    <mergeCell ref="J918:M918"/>
    <mergeCell ref="O918:R918"/>
    <mergeCell ref="T918:X918"/>
    <mergeCell ref="Z918:AB918"/>
    <mergeCell ref="B917:C917"/>
    <mergeCell ref="H917:I917"/>
    <mergeCell ref="J917:M917"/>
    <mergeCell ref="O917:R917"/>
    <mergeCell ref="T917:X917"/>
    <mergeCell ref="Z917:AB917"/>
    <mergeCell ref="B916:C916"/>
    <mergeCell ref="H916:I916"/>
    <mergeCell ref="J916:M916"/>
    <mergeCell ref="O916:R916"/>
    <mergeCell ref="T916:X916"/>
    <mergeCell ref="Z916:AB916"/>
    <mergeCell ref="B915:C915"/>
    <mergeCell ref="H915:I915"/>
    <mergeCell ref="J915:M915"/>
    <mergeCell ref="O915:R915"/>
    <mergeCell ref="T915:X915"/>
    <mergeCell ref="Z915:AB915"/>
    <mergeCell ref="B914:C914"/>
    <mergeCell ref="H914:I914"/>
    <mergeCell ref="J914:M914"/>
    <mergeCell ref="O914:R914"/>
    <mergeCell ref="T914:X914"/>
    <mergeCell ref="Z914:AB914"/>
    <mergeCell ref="B913:C913"/>
    <mergeCell ref="H913:I913"/>
    <mergeCell ref="J913:M913"/>
    <mergeCell ref="O913:R913"/>
    <mergeCell ref="T913:X913"/>
    <mergeCell ref="Z913:AB913"/>
    <mergeCell ref="B912:F912"/>
    <mergeCell ref="H912:I912"/>
    <mergeCell ref="J912:M912"/>
    <mergeCell ref="O912:R912"/>
    <mergeCell ref="T912:X912"/>
    <mergeCell ref="Z912:AB912"/>
    <mergeCell ref="B911:C911"/>
    <mergeCell ref="H911:I911"/>
    <mergeCell ref="J911:M911"/>
    <mergeCell ref="O911:R911"/>
    <mergeCell ref="T911:X911"/>
    <mergeCell ref="Z911:AB911"/>
    <mergeCell ref="B910:C910"/>
    <mergeCell ref="H910:I910"/>
    <mergeCell ref="J910:M910"/>
    <mergeCell ref="O910:R910"/>
    <mergeCell ref="T910:X910"/>
    <mergeCell ref="Z910:AB910"/>
    <mergeCell ref="B909:C909"/>
    <mergeCell ref="H909:I909"/>
    <mergeCell ref="J909:M909"/>
    <mergeCell ref="O909:R909"/>
    <mergeCell ref="T909:X909"/>
    <mergeCell ref="Z909:AB909"/>
    <mergeCell ref="B908:C908"/>
    <mergeCell ref="H908:I908"/>
    <mergeCell ref="J908:M908"/>
    <mergeCell ref="O908:R908"/>
    <mergeCell ref="T908:X908"/>
    <mergeCell ref="Z908:AB908"/>
    <mergeCell ref="B907:C907"/>
    <mergeCell ref="H907:I907"/>
    <mergeCell ref="J907:M907"/>
    <mergeCell ref="O907:R907"/>
    <mergeCell ref="T907:X907"/>
    <mergeCell ref="Z907:AB907"/>
    <mergeCell ref="B906:C906"/>
    <mergeCell ref="H906:I906"/>
    <mergeCell ref="J906:M906"/>
    <mergeCell ref="O906:R906"/>
    <mergeCell ref="T906:X906"/>
    <mergeCell ref="Z906:AB906"/>
    <mergeCell ref="B905:C905"/>
    <mergeCell ref="H905:I905"/>
    <mergeCell ref="J905:M905"/>
    <mergeCell ref="O905:R905"/>
    <mergeCell ref="T905:X905"/>
    <mergeCell ref="Z905:AB905"/>
    <mergeCell ref="B904:C904"/>
    <mergeCell ref="H904:I904"/>
    <mergeCell ref="J904:M904"/>
    <mergeCell ref="O904:R904"/>
    <mergeCell ref="T904:X904"/>
    <mergeCell ref="Z904:AB904"/>
    <mergeCell ref="B903:C903"/>
    <mergeCell ref="H903:I903"/>
    <mergeCell ref="J903:M903"/>
    <mergeCell ref="O903:R903"/>
    <mergeCell ref="T903:X903"/>
    <mergeCell ref="Z903:AB903"/>
    <mergeCell ref="B902:C902"/>
    <mergeCell ref="H902:I902"/>
    <mergeCell ref="J902:M902"/>
    <mergeCell ref="O902:R902"/>
    <mergeCell ref="T902:X902"/>
    <mergeCell ref="Z902:AB902"/>
    <mergeCell ref="B901:C901"/>
    <mergeCell ref="H901:I901"/>
    <mergeCell ref="J901:M901"/>
    <mergeCell ref="O901:R901"/>
    <mergeCell ref="T901:X901"/>
    <mergeCell ref="Z901:AB901"/>
    <mergeCell ref="B900:C900"/>
    <mergeCell ref="H900:I900"/>
    <mergeCell ref="J900:M900"/>
    <mergeCell ref="O900:R900"/>
    <mergeCell ref="T900:X900"/>
    <mergeCell ref="Z900:AB900"/>
    <mergeCell ref="B899:C899"/>
    <mergeCell ref="H899:I899"/>
    <mergeCell ref="J899:M899"/>
    <mergeCell ref="O899:R899"/>
    <mergeCell ref="T899:X899"/>
    <mergeCell ref="Z899:AB899"/>
    <mergeCell ref="B898:C898"/>
    <mergeCell ref="H898:I898"/>
    <mergeCell ref="J898:M898"/>
    <mergeCell ref="O898:R898"/>
    <mergeCell ref="T898:X898"/>
    <mergeCell ref="Z898:AB898"/>
    <mergeCell ref="B897:C897"/>
    <mergeCell ref="H897:I897"/>
    <mergeCell ref="J897:M897"/>
    <mergeCell ref="O897:R897"/>
    <mergeCell ref="T897:X897"/>
    <mergeCell ref="Z897:AB897"/>
    <mergeCell ref="B896:C896"/>
    <mergeCell ref="H896:I896"/>
    <mergeCell ref="J896:M896"/>
    <mergeCell ref="O896:R896"/>
    <mergeCell ref="T896:X896"/>
    <mergeCell ref="Z896:AB896"/>
    <mergeCell ref="B895:F895"/>
    <mergeCell ref="H895:I895"/>
    <mergeCell ref="J895:M895"/>
    <mergeCell ref="O895:R895"/>
    <mergeCell ref="T895:X895"/>
    <mergeCell ref="Z895:AB895"/>
    <mergeCell ref="B894:C894"/>
    <mergeCell ref="H894:I894"/>
    <mergeCell ref="J894:M894"/>
    <mergeCell ref="O894:R894"/>
    <mergeCell ref="T894:X894"/>
    <mergeCell ref="Z894:AB894"/>
    <mergeCell ref="B893:C893"/>
    <mergeCell ref="H893:I893"/>
    <mergeCell ref="J893:M893"/>
    <mergeCell ref="O893:R893"/>
    <mergeCell ref="T893:X893"/>
    <mergeCell ref="Z893:AB893"/>
    <mergeCell ref="B892:C892"/>
    <mergeCell ref="H892:I892"/>
    <mergeCell ref="J892:M892"/>
    <mergeCell ref="O892:R892"/>
    <mergeCell ref="T892:X892"/>
    <mergeCell ref="Z892:AB892"/>
    <mergeCell ref="B891:C891"/>
    <mergeCell ref="H891:I891"/>
    <mergeCell ref="J891:M891"/>
    <mergeCell ref="O891:R891"/>
    <mergeCell ref="T891:X891"/>
    <mergeCell ref="Z891:AB891"/>
    <mergeCell ref="B890:C890"/>
    <mergeCell ref="H890:I890"/>
    <mergeCell ref="J890:M890"/>
    <mergeCell ref="O890:R890"/>
    <mergeCell ref="T890:X890"/>
    <mergeCell ref="Z890:AB890"/>
    <mergeCell ref="B889:C889"/>
    <mergeCell ref="H889:I889"/>
    <mergeCell ref="J889:M889"/>
    <mergeCell ref="O889:R889"/>
    <mergeCell ref="T889:X889"/>
    <mergeCell ref="Z889:AB889"/>
    <mergeCell ref="B888:C888"/>
    <mergeCell ref="H888:I888"/>
    <mergeCell ref="J888:M888"/>
    <mergeCell ref="O888:R888"/>
    <mergeCell ref="T888:X888"/>
    <mergeCell ref="Z888:AB888"/>
    <mergeCell ref="B887:C887"/>
    <mergeCell ref="H887:I887"/>
    <mergeCell ref="J887:M887"/>
    <mergeCell ref="O887:R887"/>
    <mergeCell ref="T887:X887"/>
    <mergeCell ref="Z887:AB887"/>
    <mergeCell ref="B886:C886"/>
    <mergeCell ref="H886:I886"/>
    <mergeCell ref="J886:M886"/>
    <mergeCell ref="O886:R886"/>
    <mergeCell ref="T886:X886"/>
    <mergeCell ref="Z886:AB886"/>
    <mergeCell ref="B885:C885"/>
    <mergeCell ref="H885:I885"/>
    <mergeCell ref="J885:M885"/>
    <mergeCell ref="O885:R885"/>
    <mergeCell ref="T885:X885"/>
    <mergeCell ref="Z885:AB885"/>
    <mergeCell ref="B884:C884"/>
    <mergeCell ref="H884:I884"/>
    <mergeCell ref="J884:M884"/>
    <mergeCell ref="O884:R884"/>
    <mergeCell ref="T884:X884"/>
    <mergeCell ref="Z884:AB884"/>
    <mergeCell ref="B883:C883"/>
    <mergeCell ref="H883:I883"/>
    <mergeCell ref="J883:M883"/>
    <mergeCell ref="O883:R883"/>
    <mergeCell ref="T883:X883"/>
    <mergeCell ref="Z883:AB883"/>
    <mergeCell ref="B882:C882"/>
    <mergeCell ref="H882:I882"/>
    <mergeCell ref="J882:M882"/>
    <mergeCell ref="O882:R882"/>
    <mergeCell ref="T882:X882"/>
    <mergeCell ref="Z882:AB882"/>
    <mergeCell ref="B881:C881"/>
    <mergeCell ref="H881:I881"/>
    <mergeCell ref="J881:M881"/>
    <mergeCell ref="O881:R881"/>
    <mergeCell ref="T881:X881"/>
    <mergeCell ref="Z881:AB881"/>
    <mergeCell ref="B880:C880"/>
    <mergeCell ref="H880:I880"/>
    <mergeCell ref="J880:M880"/>
    <mergeCell ref="O880:R880"/>
    <mergeCell ref="T880:X880"/>
    <mergeCell ref="Z880:AB880"/>
    <mergeCell ref="B879:C879"/>
    <mergeCell ref="H879:I879"/>
    <mergeCell ref="J879:M879"/>
    <mergeCell ref="O879:R879"/>
    <mergeCell ref="T879:X879"/>
    <mergeCell ref="Z879:AB879"/>
    <mergeCell ref="B878:C878"/>
    <mergeCell ref="H878:I878"/>
    <mergeCell ref="J878:M878"/>
    <mergeCell ref="O878:R878"/>
    <mergeCell ref="T878:X878"/>
    <mergeCell ref="Z878:AB878"/>
    <mergeCell ref="B877:C877"/>
    <mergeCell ref="H877:I877"/>
    <mergeCell ref="J877:M877"/>
    <mergeCell ref="O877:R877"/>
    <mergeCell ref="T877:X877"/>
    <mergeCell ref="Z877:AB877"/>
    <mergeCell ref="B876:C876"/>
    <mergeCell ref="H876:I876"/>
    <mergeCell ref="J876:M876"/>
    <mergeCell ref="O876:R876"/>
    <mergeCell ref="T876:X876"/>
    <mergeCell ref="Z876:AB876"/>
    <mergeCell ref="B875:F875"/>
    <mergeCell ref="H875:I875"/>
    <mergeCell ref="J875:M875"/>
    <mergeCell ref="O875:R875"/>
    <mergeCell ref="T875:X875"/>
    <mergeCell ref="Z875:AB875"/>
    <mergeCell ref="B874:C874"/>
    <mergeCell ref="H874:I874"/>
    <mergeCell ref="J874:M874"/>
    <mergeCell ref="O874:R874"/>
    <mergeCell ref="T874:X874"/>
    <mergeCell ref="Z874:AB874"/>
    <mergeCell ref="B873:C873"/>
    <mergeCell ref="H873:I873"/>
    <mergeCell ref="J873:M873"/>
    <mergeCell ref="O873:R873"/>
    <mergeCell ref="T873:X873"/>
    <mergeCell ref="Z873:AB873"/>
    <mergeCell ref="B872:C872"/>
    <mergeCell ref="H872:I872"/>
    <mergeCell ref="J872:M872"/>
    <mergeCell ref="O872:R872"/>
    <mergeCell ref="T872:X872"/>
    <mergeCell ref="Z872:AB872"/>
    <mergeCell ref="B871:C871"/>
    <mergeCell ref="H871:I871"/>
    <mergeCell ref="J871:M871"/>
    <mergeCell ref="O871:R871"/>
    <mergeCell ref="T871:X871"/>
    <mergeCell ref="Z871:AB871"/>
    <mergeCell ref="B870:C870"/>
    <mergeCell ref="H870:I870"/>
    <mergeCell ref="J870:M870"/>
    <mergeCell ref="O870:R870"/>
    <mergeCell ref="T870:X870"/>
    <mergeCell ref="Z870:AB870"/>
    <mergeCell ref="B869:C869"/>
    <mergeCell ref="H869:I869"/>
    <mergeCell ref="J869:M869"/>
    <mergeCell ref="O869:R869"/>
    <mergeCell ref="T869:X869"/>
    <mergeCell ref="Z869:AB869"/>
    <mergeCell ref="B868:C868"/>
    <mergeCell ref="H868:I868"/>
    <mergeCell ref="J868:M868"/>
    <mergeCell ref="O868:R868"/>
    <mergeCell ref="T868:X868"/>
    <mergeCell ref="Z868:AB868"/>
    <mergeCell ref="B867:C867"/>
    <mergeCell ref="H867:I867"/>
    <mergeCell ref="J867:M867"/>
    <mergeCell ref="O867:R867"/>
    <mergeCell ref="T867:X867"/>
    <mergeCell ref="Z867:AB867"/>
    <mergeCell ref="B866:C866"/>
    <mergeCell ref="H866:I866"/>
    <mergeCell ref="J866:M866"/>
    <mergeCell ref="O866:R866"/>
    <mergeCell ref="T866:X866"/>
    <mergeCell ref="Z866:AB866"/>
    <mergeCell ref="B865:C865"/>
    <mergeCell ref="H865:I865"/>
    <mergeCell ref="J865:M865"/>
    <mergeCell ref="O865:R865"/>
    <mergeCell ref="T865:X865"/>
    <mergeCell ref="Z865:AB865"/>
    <mergeCell ref="B864:C864"/>
    <mergeCell ref="H864:I864"/>
    <mergeCell ref="J864:M864"/>
    <mergeCell ref="O864:R864"/>
    <mergeCell ref="T864:X864"/>
    <mergeCell ref="Z864:AB864"/>
    <mergeCell ref="B863:C863"/>
    <mergeCell ref="H863:I863"/>
    <mergeCell ref="J863:M863"/>
    <mergeCell ref="O863:R863"/>
    <mergeCell ref="T863:X863"/>
    <mergeCell ref="Z863:AB863"/>
    <mergeCell ref="B862:C862"/>
    <mergeCell ref="H862:I862"/>
    <mergeCell ref="J862:M862"/>
    <mergeCell ref="O862:R862"/>
    <mergeCell ref="T862:X862"/>
    <mergeCell ref="Z862:AB862"/>
    <mergeCell ref="B861:C861"/>
    <mergeCell ref="H861:I861"/>
    <mergeCell ref="J861:M861"/>
    <mergeCell ref="O861:R861"/>
    <mergeCell ref="T861:X861"/>
    <mergeCell ref="Z861:AB861"/>
    <mergeCell ref="B860:C860"/>
    <mergeCell ref="H860:I860"/>
    <mergeCell ref="J860:M860"/>
    <mergeCell ref="O860:R860"/>
    <mergeCell ref="T860:X860"/>
    <mergeCell ref="Z860:AB860"/>
    <mergeCell ref="B859:C859"/>
    <mergeCell ref="H859:I859"/>
    <mergeCell ref="J859:M859"/>
    <mergeCell ref="O859:R859"/>
    <mergeCell ref="T859:X859"/>
    <mergeCell ref="Z859:AB859"/>
    <mergeCell ref="B858:C858"/>
    <mergeCell ref="H858:I858"/>
    <mergeCell ref="J858:M858"/>
    <mergeCell ref="O858:R858"/>
    <mergeCell ref="T858:X858"/>
    <mergeCell ref="Z858:AB858"/>
    <mergeCell ref="B857:C857"/>
    <mergeCell ref="H857:I857"/>
    <mergeCell ref="J857:M857"/>
    <mergeCell ref="O857:R857"/>
    <mergeCell ref="T857:X857"/>
    <mergeCell ref="Z857:AB857"/>
    <mergeCell ref="B856:C856"/>
    <mergeCell ref="H856:I856"/>
    <mergeCell ref="J856:M856"/>
    <mergeCell ref="O856:R856"/>
    <mergeCell ref="T856:X856"/>
    <mergeCell ref="Z856:AB856"/>
    <mergeCell ref="B855:C855"/>
    <mergeCell ref="H855:I855"/>
    <mergeCell ref="J855:M855"/>
    <mergeCell ref="O855:R855"/>
    <mergeCell ref="T855:X855"/>
    <mergeCell ref="Z855:AB855"/>
    <mergeCell ref="B854:C854"/>
    <mergeCell ref="H854:I854"/>
    <mergeCell ref="J854:M854"/>
    <mergeCell ref="O854:R854"/>
    <mergeCell ref="T854:X854"/>
    <mergeCell ref="Z854:AB854"/>
    <mergeCell ref="B853:C853"/>
    <mergeCell ref="H853:I853"/>
    <mergeCell ref="J853:M853"/>
    <mergeCell ref="O853:R853"/>
    <mergeCell ref="T853:X853"/>
    <mergeCell ref="Z853:AB853"/>
    <mergeCell ref="B852:C852"/>
    <mergeCell ref="H852:I852"/>
    <mergeCell ref="J852:M852"/>
    <mergeCell ref="O852:R852"/>
    <mergeCell ref="T852:X852"/>
    <mergeCell ref="Z852:AB852"/>
    <mergeCell ref="B851:F851"/>
    <mergeCell ref="H851:I851"/>
    <mergeCell ref="J851:M851"/>
    <mergeCell ref="O851:R851"/>
    <mergeCell ref="T851:X851"/>
    <mergeCell ref="Z851:AB851"/>
    <mergeCell ref="B850:C850"/>
    <mergeCell ref="H850:I850"/>
    <mergeCell ref="J850:M850"/>
    <mergeCell ref="O850:R850"/>
    <mergeCell ref="T850:X850"/>
    <mergeCell ref="Z850:AB850"/>
    <mergeCell ref="B849:C849"/>
    <mergeCell ref="H849:I849"/>
    <mergeCell ref="J849:M849"/>
    <mergeCell ref="O849:R849"/>
    <mergeCell ref="T849:X849"/>
    <mergeCell ref="Z849:AB849"/>
    <mergeCell ref="B848:C848"/>
    <mergeCell ref="H848:I848"/>
    <mergeCell ref="J848:M848"/>
    <mergeCell ref="O848:R848"/>
    <mergeCell ref="T848:X848"/>
    <mergeCell ref="Z848:AB848"/>
    <mergeCell ref="B847:C847"/>
    <mergeCell ref="H847:I847"/>
    <mergeCell ref="J847:M847"/>
    <mergeCell ref="O847:R847"/>
    <mergeCell ref="T847:X847"/>
    <mergeCell ref="Z847:AB847"/>
    <mergeCell ref="B846:C846"/>
    <mergeCell ref="H846:I846"/>
    <mergeCell ref="J846:M846"/>
    <mergeCell ref="O846:R846"/>
    <mergeCell ref="T846:X846"/>
    <mergeCell ref="Z846:AB846"/>
    <mergeCell ref="B845:C845"/>
    <mergeCell ref="H845:I845"/>
    <mergeCell ref="J845:M845"/>
    <mergeCell ref="O845:R845"/>
    <mergeCell ref="T845:X845"/>
    <mergeCell ref="Z845:AB845"/>
    <mergeCell ref="B844:C844"/>
    <mergeCell ref="H844:I844"/>
    <mergeCell ref="J844:M844"/>
    <mergeCell ref="O844:R844"/>
    <mergeCell ref="T844:X844"/>
    <mergeCell ref="Z844:AB844"/>
    <mergeCell ref="B843:C843"/>
    <mergeCell ref="H843:I843"/>
    <mergeCell ref="J843:M843"/>
    <mergeCell ref="O843:R843"/>
    <mergeCell ref="T843:X843"/>
    <mergeCell ref="Z843:AB843"/>
    <mergeCell ref="B842:C842"/>
    <mergeCell ref="H842:I842"/>
    <mergeCell ref="J842:M842"/>
    <mergeCell ref="O842:R842"/>
    <mergeCell ref="T842:X842"/>
    <mergeCell ref="Z842:AB842"/>
    <mergeCell ref="B841:C841"/>
    <mergeCell ref="H841:I841"/>
    <mergeCell ref="J841:M841"/>
    <mergeCell ref="O841:R841"/>
    <mergeCell ref="T841:X841"/>
    <mergeCell ref="Z841:AB841"/>
    <mergeCell ref="B840:C840"/>
    <mergeCell ref="H840:I840"/>
    <mergeCell ref="J840:M840"/>
    <mergeCell ref="O840:R840"/>
    <mergeCell ref="T840:X840"/>
    <mergeCell ref="Z840:AB840"/>
    <mergeCell ref="B839:C839"/>
    <mergeCell ref="H839:I839"/>
    <mergeCell ref="J839:M839"/>
    <mergeCell ref="O839:R839"/>
    <mergeCell ref="T839:X839"/>
    <mergeCell ref="Z839:AB839"/>
    <mergeCell ref="B838:C838"/>
    <mergeCell ref="H838:I838"/>
    <mergeCell ref="J838:M838"/>
    <mergeCell ref="O838:R838"/>
    <mergeCell ref="T838:X838"/>
    <mergeCell ref="Z838:AB838"/>
    <mergeCell ref="B837:C837"/>
    <mergeCell ref="H837:I837"/>
    <mergeCell ref="J837:M837"/>
    <mergeCell ref="O837:R837"/>
    <mergeCell ref="T837:X837"/>
    <mergeCell ref="Z837:AB837"/>
    <mergeCell ref="B836:C836"/>
    <mergeCell ref="H836:I836"/>
    <mergeCell ref="J836:M836"/>
    <mergeCell ref="O836:R836"/>
    <mergeCell ref="T836:X836"/>
    <mergeCell ref="Z836:AB836"/>
    <mergeCell ref="B835:C835"/>
    <mergeCell ref="H835:I835"/>
    <mergeCell ref="J835:M835"/>
    <mergeCell ref="O835:R835"/>
    <mergeCell ref="T835:X835"/>
    <mergeCell ref="Z835:AB835"/>
    <mergeCell ref="B834:C834"/>
    <mergeCell ref="H834:I834"/>
    <mergeCell ref="J834:M834"/>
    <mergeCell ref="O834:R834"/>
    <mergeCell ref="T834:X834"/>
    <mergeCell ref="Z834:AB834"/>
    <mergeCell ref="B833:C833"/>
    <mergeCell ref="H833:I833"/>
    <mergeCell ref="J833:M833"/>
    <mergeCell ref="O833:R833"/>
    <mergeCell ref="T833:X833"/>
    <mergeCell ref="Z833:AB833"/>
    <mergeCell ref="B832:C832"/>
    <mergeCell ref="H832:I832"/>
    <mergeCell ref="J832:M832"/>
    <mergeCell ref="O832:R832"/>
    <mergeCell ref="T832:X832"/>
    <mergeCell ref="Z832:AB832"/>
    <mergeCell ref="B831:F831"/>
    <mergeCell ref="H831:I831"/>
    <mergeCell ref="J831:M831"/>
    <mergeCell ref="O831:R831"/>
    <mergeCell ref="T831:X831"/>
    <mergeCell ref="Z831:AB831"/>
    <mergeCell ref="B830:C830"/>
    <mergeCell ref="H830:I830"/>
    <mergeCell ref="J830:M830"/>
    <mergeCell ref="O830:R830"/>
    <mergeCell ref="T830:X830"/>
    <mergeCell ref="Z830:AB830"/>
    <mergeCell ref="B829:C829"/>
    <mergeCell ref="H829:I829"/>
    <mergeCell ref="J829:M829"/>
    <mergeCell ref="O829:R829"/>
    <mergeCell ref="T829:X829"/>
    <mergeCell ref="Z829:AB829"/>
    <mergeCell ref="B828:C828"/>
    <mergeCell ref="H828:I828"/>
    <mergeCell ref="J828:M828"/>
    <mergeCell ref="O828:R828"/>
    <mergeCell ref="T828:X828"/>
    <mergeCell ref="Z828:AB828"/>
    <mergeCell ref="B827:C827"/>
    <mergeCell ref="H827:I827"/>
    <mergeCell ref="J827:M827"/>
    <mergeCell ref="O827:R827"/>
    <mergeCell ref="T827:X827"/>
    <mergeCell ref="Z827:AB827"/>
    <mergeCell ref="B826:C826"/>
    <mergeCell ref="H826:I826"/>
    <mergeCell ref="J826:M826"/>
    <mergeCell ref="O826:R826"/>
    <mergeCell ref="T826:X826"/>
    <mergeCell ref="Z826:AB826"/>
    <mergeCell ref="B825:C825"/>
    <mergeCell ref="H825:I825"/>
    <mergeCell ref="J825:M825"/>
    <mergeCell ref="O825:R825"/>
    <mergeCell ref="T825:X825"/>
    <mergeCell ref="Z825:AB825"/>
    <mergeCell ref="B824:C824"/>
    <mergeCell ref="H824:I824"/>
    <mergeCell ref="J824:M824"/>
    <mergeCell ref="O824:R824"/>
    <mergeCell ref="T824:X824"/>
    <mergeCell ref="Z824:AB824"/>
    <mergeCell ref="B823:C823"/>
    <mergeCell ref="H823:I823"/>
    <mergeCell ref="J823:M823"/>
    <mergeCell ref="O823:R823"/>
    <mergeCell ref="T823:X823"/>
    <mergeCell ref="Z823:AB823"/>
    <mergeCell ref="B822:C822"/>
    <mergeCell ref="H822:I822"/>
    <mergeCell ref="J822:M822"/>
    <mergeCell ref="O822:R822"/>
    <mergeCell ref="T822:X822"/>
    <mergeCell ref="Z822:AB822"/>
    <mergeCell ref="B821:C821"/>
    <mergeCell ref="H821:I821"/>
    <mergeCell ref="J821:M821"/>
    <mergeCell ref="O821:R821"/>
    <mergeCell ref="T821:X821"/>
    <mergeCell ref="Z821:AB821"/>
    <mergeCell ref="B820:C820"/>
    <mergeCell ref="H820:I820"/>
    <mergeCell ref="J820:M820"/>
    <mergeCell ref="O820:R820"/>
    <mergeCell ref="T820:X820"/>
    <mergeCell ref="Z820:AB820"/>
    <mergeCell ref="B819:C819"/>
    <mergeCell ref="H819:I819"/>
    <mergeCell ref="J819:M819"/>
    <mergeCell ref="O819:R819"/>
    <mergeCell ref="T819:X819"/>
    <mergeCell ref="Z819:AB819"/>
    <mergeCell ref="B818:C818"/>
    <mergeCell ref="H818:I818"/>
    <mergeCell ref="J818:M818"/>
    <mergeCell ref="O818:R818"/>
    <mergeCell ref="T818:X818"/>
    <mergeCell ref="Z818:AB818"/>
    <mergeCell ref="B817:C817"/>
    <mergeCell ref="H817:I817"/>
    <mergeCell ref="J817:M817"/>
    <mergeCell ref="O817:R817"/>
    <mergeCell ref="T817:X817"/>
    <mergeCell ref="Z817:AB817"/>
    <mergeCell ref="B816:C816"/>
    <mergeCell ref="H816:I816"/>
    <mergeCell ref="J816:M816"/>
    <mergeCell ref="O816:R816"/>
    <mergeCell ref="T816:X816"/>
    <mergeCell ref="Z816:AB816"/>
    <mergeCell ref="B815:C815"/>
    <mergeCell ref="H815:I815"/>
    <mergeCell ref="J815:M815"/>
    <mergeCell ref="O815:R815"/>
    <mergeCell ref="T815:X815"/>
    <mergeCell ref="Z815:AB815"/>
    <mergeCell ref="B814:C814"/>
    <mergeCell ref="H814:I814"/>
    <mergeCell ref="J814:M814"/>
    <mergeCell ref="O814:R814"/>
    <mergeCell ref="T814:X814"/>
    <mergeCell ref="Z814:AB814"/>
    <mergeCell ref="B813:C813"/>
    <mergeCell ref="H813:I813"/>
    <mergeCell ref="J813:M813"/>
    <mergeCell ref="O813:R813"/>
    <mergeCell ref="T813:X813"/>
    <mergeCell ref="Z813:AB813"/>
    <mergeCell ref="B812:C812"/>
    <mergeCell ref="H812:I812"/>
    <mergeCell ref="J812:M812"/>
    <mergeCell ref="O812:R812"/>
    <mergeCell ref="T812:X812"/>
    <mergeCell ref="Z812:AB812"/>
    <mergeCell ref="B811:C811"/>
    <mergeCell ref="H811:I811"/>
    <mergeCell ref="J811:M811"/>
    <mergeCell ref="O811:R811"/>
    <mergeCell ref="T811:X811"/>
    <mergeCell ref="Z811:AB811"/>
    <mergeCell ref="B810:C810"/>
    <mergeCell ref="H810:I810"/>
    <mergeCell ref="J810:M810"/>
    <mergeCell ref="O810:R810"/>
    <mergeCell ref="T810:X810"/>
    <mergeCell ref="Z810:AB810"/>
    <mergeCell ref="B809:C809"/>
    <mergeCell ref="H809:I809"/>
    <mergeCell ref="J809:M809"/>
    <mergeCell ref="O809:R809"/>
    <mergeCell ref="T809:X809"/>
    <mergeCell ref="Z809:AB809"/>
    <mergeCell ref="B808:C808"/>
    <mergeCell ref="H808:I808"/>
    <mergeCell ref="J808:M808"/>
    <mergeCell ref="O808:R808"/>
    <mergeCell ref="T808:X808"/>
    <mergeCell ref="Z808:AB808"/>
    <mergeCell ref="B807:C807"/>
    <mergeCell ref="H807:I807"/>
    <mergeCell ref="J807:M807"/>
    <mergeCell ref="O807:R807"/>
    <mergeCell ref="T807:X807"/>
    <mergeCell ref="Z807:AB807"/>
    <mergeCell ref="B806:C806"/>
    <mergeCell ref="H806:I806"/>
    <mergeCell ref="J806:M806"/>
    <mergeCell ref="O806:R806"/>
    <mergeCell ref="T806:X806"/>
    <mergeCell ref="Z806:AB806"/>
    <mergeCell ref="B805:C805"/>
    <mergeCell ref="H805:I805"/>
    <mergeCell ref="J805:M805"/>
    <mergeCell ref="O805:R805"/>
    <mergeCell ref="T805:X805"/>
    <mergeCell ref="Z805:AB805"/>
    <mergeCell ref="B804:C804"/>
    <mergeCell ref="H804:I804"/>
    <mergeCell ref="J804:M804"/>
    <mergeCell ref="O804:R804"/>
    <mergeCell ref="T804:X804"/>
    <mergeCell ref="Z804:AB804"/>
    <mergeCell ref="B803:C803"/>
    <mergeCell ref="H803:I803"/>
    <mergeCell ref="J803:M803"/>
    <mergeCell ref="O803:R803"/>
    <mergeCell ref="T803:X803"/>
    <mergeCell ref="Z803:AB803"/>
    <mergeCell ref="B802:C802"/>
    <mergeCell ref="H802:I802"/>
    <mergeCell ref="J802:M802"/>
    <mergeCell ref="O802:R802"/>
    <mergeCell ref="T802:X802"/>
    <mergeCell ref="Z802:AB802"/>
    <mergeCell ref="B801:C801"/>
    <mergeCell ref="H801:I801"/>
    <mergeCell ref="J801:M801"/>
    <mergeCell ref="O801:R801"/>
    <mergeCell ref="T801:X801"/>
    <mergeCell ref="Z801:AB801"/>
    <mergeCell ref="B800:C800"/>
    <mergeCell ref="H800:I800"/>
    <mergeCell ref="J800:M800"/>
    <mergeCell ref="O800:R800"/>
    <mergeCell ref="T800:X800"/>
    <mergeCell ref="Z800:AB800"/>
    <mergeCell ref="B799:C799"/>
    <mergeCell ref="H799:I799"/>
    <mergeCell ref="J799:M799"/>
    <mergeCell ref="O799:R799"/>
    <mergeCell ref="T799:X799"/>
    <mergeCell ref="Z799:AB799"/>
    <mergeCell ref="B798:C798"/>
    <mergeCell ref="H798:I798"/>
    <mergeCell ref="J798:M798"/>
    <mergeCell ref="O798:R798"/>
    <mergeCell ref="T798:X798"/>
    <mergeCell ref="Z798:AB798"/>
    <mergeCell ref="B797:C797"/>
    <mergeCell ref="H797:I797"/>
    <mergeCell ref="J797:M797"/>
    <mergeCell ref="O797:R797"/>
    <mergeCell ref="T797:X797"/>
    <mergeCell ref="Z797:AB797"/>
    <mergeCell ref="B796:C796"/>
    <mergeCell ref="H796:I796"/>
    <mergeCell ref="J796:M796"/>
    <mergeCell ref="O796:R796"/>
    <mergeCell ref="T796:X796"/>
    <mergeCell ref="Z796:AB796"/>
    <mergeCell ref="B795:C795"/>
    <mergeCell ref="H795:I795"/>
    <mergeCell ref="J795:M795"/>
    <mergeCell ref="O795:R795"/>
    <mergeCell ref="T795:X795"/>
    <mergeCell ref="Z795:AB795"/>
    <mergeCell ref="B794:C794"/>
    <mergeCell ref="H794:I794"/>
    <mergeCell ref="J794:M794"/>
    <mergeCell ref="O794:R794"/>
    <mergeCell ref="T794:X794"/>
    <mergeCell ref="Z794:AB794"/>
    <mergeCell ref="B793:C793"/>
    <mergeCell ref="H793:I793"/>
    <mergeCell ref="J793:M793"/>
    <mergeCell ref="O793:R793"/>
    <mergeCell ref="T793:X793"/>
    <mergeCell ref="Z793:AB793"/>
    <mergeCell ref="B792:C792"/>
    <mergeCell ref="H792:I792"/>
    <mergeCell ref="J792:M792"/>
    <mergeCell ref="O792:R792"/>
    <mergeCell ref="T792:X792"/>
    <mergeCell ref="Z792:AB792"/>
    <mergeCell ref="B791:C791"/>
    <mergeCell ref="H791:I791"/>
    <mergeCell ref="J791:M791"/>
    <mergeCell ref="O791:R791"/>
    <mergeCell ref="T791:X791"/>
    <mergeCell ref="Z791:AB791"/>
    <mergeCell ref="B790:C790"/>
    <mergeCell ref="H790:I790"/>
    <mergeCell ref="J790:M790"/>
    <mergeCell ref="O790:R790"/>
    <mergeCell ref="T790:X790"/>
    <mergeCell ref="Z790:AB790"/>
    <mergeCell ref="B789:C789"/>
    <mergeCell ref="H789:I789"/>
    <mergeCell ref="J789:M789"/>
    <mergeCell ref="O789:R789"/>
    <mergeCell ref="T789:X789"/>
    <mergeCell ref="Z789:AB789"/>
    <mergeCell ref="B788:C788"/>
    <mergeCell ref="H788:I788"/>
    <mergeCell ref="J788:M788"/>
    <mergeCell ref="O788:R788"/>
    <mergeCell ref="T788:X788"/>
    <mergeCell ref="Z788:AB788"/>
    <mergeCell ref="B787:C787"/>
    <mergeCell ref="H787:I787"/>
    <mergeCell ref="J787:M787"/>
    <mergeCell ref="O787:R787"/>
    <mergeCell ref="T787:X787"/>
    <mergeCell ref="Z787:AB787"/>
    <mergeCell ref="B786:C786"/>
    <mergeCell ref="H786:I786"/>
    <mergeCell ref="J786:M786"/>
    <mergeCell ref="O786:R786"/>
    <mergeCell ref="T786:X786"/>
    <mergeCell ref="Z786:AB786"/>
    <mergeCell ref="B785:C785"/>
    <mergeCell ref="H785:I785"/>
    <mergeCell ref="J785:M785"/>
    <mergeCell ref="O785:R785"/>
    <mergeCell ref="T785:X785"/>
    <mergeCell ref="Z785:AB785"/>
    <mergeCell ref="B784:C784"/>
    <mergeCell ref="H784:I784"/>
    <mergeCell ref="J784:M784"/>
    <mergeCell ref="O784:R784"/>
    <mergeCell ref="T784:X784"/>
    <mergeCell ref="Z784:AB784"/>
    <mergeCell ref="B783:C783"/>
    <mergeCell ref="H783:I783"/>
    <mergeCell ref="J783:M783"/>
    <mergeCell ref="O783:R783"/>
    <mergeCell ref="T783:X783"/>
    <mergeCell ref="Z783:AB783"/>
    <mergeCell ref="B782:C782"/>
    <mergeCell ref="H782:I782"/>
    <mergeCell ref="J782:M782"/>
    <mergeCell ref="O782:R782"/>
    <mergeCell ref="T782:X782"/>
    <mergeCell ref="Z782:AB782"/>
    <mergeCell ref="B781:C781"/>
    <mergeCell ref="H781:I781"/>
    <mergeCell ref="J781:M781"/>
    <mergeCell ref="O781:R781"/>
    <mergeCell ref="T781:X781"/>
    <mergeCell ref="Z781:AB781"/>
    <mergeCell ref="B780:C780"/>
    <mergeCell ref="H780:I780"/>
    <mergeCell ref="J780:M780"/>
    <mergeCell ref="O780:R780"/>
    <mergeCell ref="T780:X780"/>
    <mergeCell ref="Z780:AB780"/>
    <mergeCell ref="B779:C779"/>
    <mergeCell ref="H779:I779"/>
    <mergeCell ref="J779:M779"/>
    <mergeCell ref="O779:R779"/>
    <mergeCell ref="T779:X779"/>
    <mergeCell ref="Z779:AB779"/>
    <mergeCell ref="B778:C778"/>
    <mergeCell ref="H778:I778"/>
    <mergeCell ref="J778:M778"/>
    <mergeCell ref="O778:R778"/>
    <mergeCell ref="T778:X778"/>
    <mergeCell ref="Z778:AB778"/>
    <mergeCell ref="B777:C777"/>
    <mergeCell ref="H777:I777"/>
    <mergeCell ref="J777:M777"/>
    <mergeCell ref="O777:R777"/>
    <mergeCell ref="T777:X777"/>
    <mergeCell ref="Z777:AB777"/>
    <mergeCell ref="B776:C776"/>
    <mergeCell ref="H776:I776"/>
    <mergeCell ref="J776:M776"/>
    <mergeCell ref="O776:R776"/>
    <mergeCell ref="T776:X776"/>
    <mergeCell ref="Z776:AB776"/>
    <mergeCell ref="B775:C775"/>
    <mergeCell ref="H775:I775"/>
    <mergeCell ref="J775:M775"/>
    <mergeCell ref="O775:R775"/>
    <mergeCell ref="T775:X775"/>
    <mergeCell ref="Z775:AB775"/>
    <mergeCell ref="B774:C774"/>
    <mergeCell ref="H774:I774"/>
    <mergeCell ref="J774:M774"/>
    <mergeCell ref="O774:R774"/>
    <mergeCell ref="T774:X774"/>
    <mergeCell ref="Z774:AB774"/>
    <mergeCell ref="B773:C773"/>
    <mergeCell ref="H773:I773"/>
    <mergeCell ref="J773:M773"/>
    <mergeCell ref="O773:R773"/>
    <mergeCell ref="T773:X773"/>
    <mergeCell ref="Z773:AB773"/>
    <mergeCell ref="B772:C772"/>
    <mergeCell ref="H772:I772"/>
    <mergeCell ref="J772:M772"/>
    <mergeCell ref="O772:R772"/>
    <mergeCell ref="T772:X772"/>
    <mergeCell ref="Z772:AB772"/>
    <mergeCell ref="B771:C771"/>
    <mergeCell ref="H771:I771"/>
    <mergeCell ref="J771:M771"/>
    <mergeCell ref="O771:R771"/>
    <mergeCell ref="T771:X771"/>
    <mergeCell ref="Z771:AB771"/>
    <mergeCell ref="B770:C770"/>
    <mergeCell ref="H770:I770"/>
    <mergeCell ref="J770:M770"/>
    <mergeCell ref="O770:R770"/>
    <mergeCell ref="T770:X770"/>
    <mergeCell ref="Z770:AB770"/>
    <mergeCell ref="B769:C769"/>
    <mergeCell ref="H769:I769"/>
    <mergeCell ref="J769:M769"/>
    <mergeCell ref="O769:R769"/>
    <mergeCell ref="T769:X769"/>
    <mergeCell ref="Z769:AB769"/>
    <mergeCell ref="B768:C768"/>
    <mergeCell ref="H768:I768"/>
    <mergeCell ref="J768:M768"/>
    <mergeCell ref="O768:R768"/>
    <mergeCell ref="T768:X768"/>
    <mergeCell ref="Z768:AB768"/>
    <mergeCell ref="B767:C767"/>
    <mergeCell ref="H767:I767"/>
    <mergeCell ref="J767:M767"/>
    <mergeCell ref="O767:R767"/>
    <mergeCell ref="T767:X767"/>
    <mergeCell ref="Z767:AB767"/>
    <mergeCell ref="B766:C766"/>
    <mergeCell ref="H766:I766"/>
    <mergeCell ref="J766:M766"/>
    <mergeCell ref="O766:R766"/>
    <mergeCell ref="T766:X766"/>
    <mergeCell ref="Z766:AB766"/>
    <mergeCell ref="B765:C765"/>
    <mergeCell ref="H765:I765"/>
    <mergeCell ref="J765:M765"/>
    <mergeCell ref="O765:R765"/>
    <mergeCell ref="T765:X765"/>
    <mergeCell ref="Z765:AB765"/>
    <mergeCell ref="B764:F764"/>
    <mergeCell ref="H764:I764"/>
    <mergeCell ref="J764:M764"/>
    <mergeCell ref="O764:R764"/>
    <mergeCell ref="T764:X764"/>
    <mergeCell ref="Z764:AB764"/>
    <mergeCell ref="B763:C763"/>
    <mergeCell ref="H763:I763"/>
    <mergeCell ref="J763:M763"/>
    <mergeCell ref="O763:R763"/>
    <mergeCell ref="T763:X763"/>
    <mergeCell ref="Z763:AB763"/>
    <mergeCell ref="B762:C762"/>
    <mergeCell ref="H762:I762"/>
    <mergeCell ref="J762:M762"/>
    <mergeCell ref="O762:R762"/>
    <mergeCell ref="T762:X762"/>
    <mergeCell ref="Z762:AB762"/>
    <mergeCell ref="B761:C761"/>
    <mergeCell ref="H761:I761"/>
    <mergeCell ref="J761:M761"/>
    <mergeCell ref="O761:R761"/>
    <mergeCell ref="T761:X761"/>
    <mergeCell ref="Z761:AB761"/>
    <mergeCell ref="B760:C760"/>
    <mergeCell ref="H760:I760"/>
    <mergeCell ref="J760:M760"/>
    <mergeCell ref="O760:R760"/>
    <mergeCell ref="T760:X760"/>
    <mergeCell ref="Z760:AB760"/>
    <mergeCell ref="B759:C759"/>
    <mergeCell ref="H759:I759"/>
    <mergeCell ref="J759:M759"/>
    <mergeCell ref="O759:R759"/>
    <mergeCell ref="T759:X759"/>
    <mergeCell ref="Z759:AB759"/>
    <mergeCell ref="B758:C758"/>
    <mergeCell ref="H758:I758"/>
    <mergeCell ref="J758:M758"/>
    <mergeCell ref="O758:R758"/>
    <mergeCell ref="T758:X758"/>
    <mergeCell ref="Z758:AB758"/>
    <mergeCell ref="B757:C757"/>
    <mergeCell ref="H757:I757"/>
    <mergeCell ref="J757:M757"/>
    <mergeCell ref="O757:R757"/>
    <mergeCell ref="T757:X757"/>
    <mergeCell ref="Z757:AB757"/>
    <mergeCell ref="B756:C756"/>
    <mergeCell ref="H756:I756"/>
    <mergeCell ref="J756:M756"/>
    <mergeCell ref="O756:R756"/>
    <mergeCell ref="T756:X756"/>
    <mergeCell ref="Z756:AB756"/>
    <mergeCell ref="B755:C755"/>
    <mergeCell ref="H755:I755"/>
    <mergeCell ref="J755:M755"/>
    <mergeCell ref="O755:R755"/>
    <mergeCell ref="T755:X755"/>
    <mergeCell ref="Z755:AB755"/>
    <mergeCell ref="B754:C754"/>
    <mergeCell ref="H754:I754"/>
    <mergeCell ref="J754:M754"/>
    <mergeCell ref="O754:R754"/>
    <mergeCell ref="T754:X754"/>
    <mergeCell ref="Z754:AB754"/>
    <mergeCell ref="B753:C753"/>
    <mergeCell ref="H753:I753"/>
    <mergeCell ref="J753:M753"/>
    <mergeCell ref="O753:R753"/>
    <mergeCell ref="T753:X753"/>
    <mergeCell ref="Z753:AB753"/>
    <mergeCell ref="B752:C752"/>
    <mergeCell ref="H752:I752"/>
    <mergeCell ref="J752:M752"/>
    <mergeCell ref="O752:R752"/>
    <mergeCell ref="T752:X752"/>
    <mergeCell ref="Z752:AB752"/>
    <mergeCell ref="B751:C751"/>
    <mergeCell ref="H751:I751"/>
    <mergeCell ref="J751:M751"/>
    <mergeCell ref="O751:R751"/>
    <mergeCell ref="T751:X751"/>
    <mergeCell ref="Z751:AB751"/>
    <mergeCell ref="B750:C750"/>
    <mergeCell ref="H750:I750"/>
    <mergeCell ref="J750:M750"/>
    <mergeCell ref="O750:R750"/>
    <mergeCell ref="T750:X750"/>
    <mergeCell ref="Z750:AB750"/>
    <mergeCell ref="B749:C749"/>
    <mergeCell ref="H749:I749"/>
    <mergeCell ref="J749:M749"/>
    <mergeCell ref="O749:R749"/>
    <mergeCell ref="T749:X749"/>
    <mergeCell ref="Z749:AB749"/>
    <mergeCell ref="B748:C748"/>
    <mergeCell ref="H748:I748"/>
    <mergeCell ref="J748:M748"/>
    <mergeCell ref="O748:R748"/>
    <mergeCell ref="T748:X748"/>
    <mergeCell ref="Z748:AB748"/>
    <mergeCell ref="B747:C747"/>
    <mergeCell ref="H747:I747"/>
    <mergeCell ref="J747:M747"/>
    <mergeCell ref="O747:R747"/>
    <mergeCell ref="T747:X747"/>
    <mergeCell ref="Z747:AB747"/>
    <mergeCell ref="B746:C746"/>
    <mergeCell ref="H746:I746"/>
    <mergeCell ref="J746:M746"/>
    <mergeCell ref="O746:R746"/>
    <mergeCell ref="T746:X746"/>
    <mergeCell ref="Z746:AB746"/>
    <mergeCell ref="B745:C745"/>
    <mergeCell ref="H745:I745"/>
    <mergeCell ref="J745:M745"/>
    <mergeCell ref="O745:R745"/>
    <mergeCell ref="T745:X745"/>
    <mergeCell ref="Z745:AB745"/>
    <mergeCell ref="B744:C744"/>
    <mergeCell ref="H744:I744"/>
    <mergeCell ref="J744:M744"/>
    <mergeCell ref="O744:R744"/>
    <mergeCell ref="T744:X744"/>
    <mergeCell ref="Z744:AB744"/>
    <mergeCell ref="B743:C743"/>
    <mergeCell ref="H743:I743"/>
    <mergeCell ref="J743:M743"/>
    <mergeCell ref="O743:R743"/>
    <mergeCell ref="T743:X743"/>
    <mergeCell ref="Z743:AB743"/>
    <mergeCell ref="B742:C742"/>
    <mergeCell ref="H742:I742"/>
    <mergeCell ref="J742:M742"/>
    <mergeCell ref="O742:R742"/>
    <mergeCell ref="T742:X742"/>
    <mergeCell ref="Z742:AB742"/>
    <mergeCell ref="B741:C741"/>
    <mergeCell ref="H741:I741"/>
    <mergeCell ref="J741:M741"/>
    <mergeCell ref="O741:R741"/>
    <mergeCell ref="T741:X741"/>
    <mergeCell ref="Z741:AB741"/>
    <mergeCell ref="B740:C740"/>
    <mergeCell ref="H740:I740"/>
    <mergeCell ref="J740:M740"/>
    <mergeCell ref="O740:R740"/>
    <mergeCell ref="T740:X740"/>
    <mergeCell ref="Z740:AB740"/>
    <mergeCell ref="B739:C739"/>
    <mergeCell ref="H739:I739"/>
    <mergeCell ref="J739:M739"/>
    <mergeCell ref="O739:R739"/>
    <mergeCell ref="T739:X739"/>
    <mergeCell ref="Z739:AB739"/>
    <mergeCell ref="B738:C738"/>
    <mergeCell ref="H738:I738"/>
    <mergeCell ref="J738:M738"/>
    <mergeCell ref="O738:R738"/>
    <mergeCell ref="T738:X738"/>
    <mergeCell ref="Z738:AB738"/>
    <mergeCell ref="B737:C737"/>
    <mergeCell ref="H737:I737"/>
    <mergeCell ref="J737:M737"/>
    <mergeCell ref="O737:R737"/>
    <mergeCell ref="T737:X737"/>
    <mergeCell ref="Z737:AB737"/>
    <mergeCell ref="B736:C736"/>
    <mergeCell ref="H736:I736"/>
    <mergeCell ref="J736:M736"/>
    <mergeCell ref="O736:R736"/>
    <mergeCell ref="T736:X736"/>
    <mergeCell ref="Z736:AB736"/>
    <mergeCell ref="B735:C735"/>
    <mergeCell ref="H735:I735"/>
    <mergeCell ref="J735:M735"/>
    <mergeCell ref="O735:R735"/>
    <mergeCell ref="T735:X735"/>
    <mergeCell ref="Z735:AB735"/>
    <mergeCell ref="B734:C734"/>
    <mergeCell ref="H734:I734"/>
    <mergeCell ref="J734:M734"/>
    <mergeCell ref="O734:R734"/>
    <mergeCell ref="T734:X734"/>
    <mergeCell ref="Z734:AB734"/>
    <mergeCell ref="B733:C733"/>
    <mergeCell ref="H733:I733"/>
    <mergeCell ref="J733:M733"/>
    <mergeCell ref="O733:R733"/>
    <mergeCell ref="T733:X733"/>
    <mergeCell ref="Z733:AB733"/>
    <mergeCell ref="B732:C732"/>
    <mergeCell ref="H732:I732"/>
    <mergeCell ref="J732:M732"/>
    <mergeCell ref="O732:R732"/>
    <mergeCell ref="T732:X732"/>
    <mergeCell ref="Z732:AB732"/>
    <mergeCell ref="B731:C731"/>
    <mergeCell ref="H731:I731"/>
    <mergeCell ref="J731:M731"/>
    <mergeCell ref="O731:R731"/>
    <mergeCell ref="T731:X731"/>
    <mergeCell ref="Z731:AB731"/>
    <mergeCell ref="B730:C730"/>
    <mergeCell ref="H730:I730"/>
    <mergeCell ref="J730:M730"/>
    <mergeCell ref="O730:R730"/>
    <mergeCell ref="T730:X730"/>
    <mergeCell ref="Z730:AB730"/>
    <mergeCell ref="B729:C729"/>
    <mergeCell ref="H729:I729"/>
    <mergeCell ref="J729:M729"/>
    <mergeCell ref="O729:R729"/>
    <mergeCell ref="T729:X729"/>
    <mergeCell ref="Z729:AB729"/>
    <mergeCell ref="B728:C728"/>
    <mergeCell ref="H728:I728"/>
    <mergeCell ref="J728:M728"/>
    <mergeCell ref="O728:R728"/>
    <mergeCell ref="T728:X728"/>
    <mergeCell ref="Z728:AB728"/>
    <mergeCell ref="B727:C727"/>
    <mergeCell ref="H727:I727"/>
    <mergeCell ref="J727:M727"/>
    <mergeCell ref="O727:R727"/>
    <mergeCell ref="T727:X727"/>
    <mergeCell ref="Z727:AB727"/>
    <mergeCell ref="B726:C726"/>
    <mergeCell ref="H726:I726"/>
    <mergeCell ref="J726:M726"/>
    <mergeCell ref="O726:R726"/>
    <mergeCell ref="T726:X726"/>
    <mergeCell ref="Z726:AB726"/>
    <mergeCell ref="B725:C725"/>
    <mergeCell ref="H725:I725"/>
    <mergeCell ref="J725:M725"/>
    <mergeCell ref="O725:R725"/>
    <mergeCell ref="T725:X725"/>
    <mergeCell ref="Z725:AB725"/>
    <mergeCell ref="B724:C724"/>
    <mergeCell ref="H724:I724"/>
    <mergeCell ref="J724:M724"/>
    <mergeCell ref="O724:R724"/>
    <mergeCell ref="T724:X724"/>
    <mergeCell ref="Z724:AB724"/>
    <mergeCell ref="B723:C723"/>
    <mergeCell ref="H723:I723"/>
    <mergeCell ref="J723:M723"/>
    <mergeCell ref="O723:R723"/>
    <mergeCell ref="T723:X723"/>
    <mergeCell ref="Z723:AB723"/>
    <mergeCell ref="B722:C722"/>
    <mergeCell ref="H722:I722"/>
    <mergeCell ref="J722:M722"/>
    <mergeCell ref="O722:R722"/>
    <mergeCell ref="T722:X722"/>
    <mergeCell ref="Z722:AB722"/>
    <mergeCell ref="B721:C721"/>
    <mergeCell ref="H721:I721"/>
    <mergeCell ref="J721:M721"/>
    <mergeCell ref="O721:R721"/>
    <mergeCell ref="T721:X721"/>
    <mergeCell ref="Z721:AB721"/>
    <mergeCell ref="B720:C720"/>
    <mergeCell ref="H720:I720"/>
    <mergeCell ref="J720:M720"/>
    <mergeCell ref="O720:R720"/>
    <mergeCell ref="T720:X720"/>
    <mergeCell ref="Z720:AB720"/>
    <mergeCell ref="B719:C719"/>
    <mergeCell ref="H719:I719"/>
    <mergeCell ref="J719:M719"/>
    <mergeCell ref="O719:R719"/>
    <mergeCell ref="T719:X719"/>
    <mergeCell ref="Z719:AB719"/>
    <mergeCell ref="B718:C718"/>
    <mergeCell ref="H718:I718"/>
    <mergeCell ref="J718:M718"/>
    <mergeCell ref="O718:R718"/>
    <mergeCell ref="T718:X718"/>
    <mergeCell ref="Z718:AB718"/>
    <mergeCell ref="B717:C717"/>
    <mergeCell ref="H717:I717"/>
    <mergeCell ref="J717:M717"/>
    <mergeCell ref="O717:R717"/>
    <mergeCell ref="T717:X717"/>
    <mergeCell ref="Z717:AB717"/>
    <mergeCell ref="B716:C716"/>
    <mergeCell ref="H716:I716"/>
    <mergeCell ref="J716:M716"/>
    <mergeCell ref="O716:R716"/>
    <mergeCell ref="T716:X716"/>
    <mergeCell ref="Z716:AB716"/>
    <mergeCell ref="B715:C715"/>
    <mergeCell ref="H715:I715"/>
    <mergeCell ref="J715:M715"/>
    <mergeCell ref="O715:R715"/>
    <mergeCell ref="T715:X715"/>
    <mergeCell ref="Z715:AB715"/>
    <mergeCell ref="B714:C714"/>
    <mergeCell ref="H714:I714"/>
    <mergeCell ref="J714:M714"/>
    <mergeCell ref="O714:R714"/>
    <mergeCell ref="T714:X714"/>
    <mergeCell ref="Z714:AB714"/>
    <mergeCell ref="B713:C713"/>
    <mergeCell ref="H713:I713"/>
    <mergeCell ref="J713:M713"/>
    <mergeCell ref="O713:R713"/>
    <mergeCell ref="T713:X713"/>
    <mergeCell ref="Z713:AB713"/>
    <mergeCell ref="B712:C712"/>
    <mergeCell ref="H712:I712"/>
    <mergeCell ref="J712:M712"/>
    <mergeCell ref="O712:R712"/>
    <mergeCell ref="T712:X712"/>
    <mergeCell ref="Z712:AB712"/>
    <mergeCell ref="B711:C711"/>
    <mergeCell ref="H711:I711"/>
    <mergeCell ref="J711:M711"/>
    <mergeCell ref="O711:R711"/>
    <mergeCell ref="T711:X711"/>
    <mergeCell ref="Z711:AB711"/>
    <mergeCell ref="B710:C710"/>
    <mergeCell ref="H710:I710"/>
    <mergeCell ref="J710:M710"/>
    <mergeCell ref="O710:R710"/>
    <mergeCell ref="T710:X710"/>
    <mergeCell ref="Z710:AB710"/>
    <mergeCell ref="B709:C709"/>
    <mergeCell ref="H709:I709"/>
    <mergeCell ref="J709:M709"/>
    <mergeCell ref="O709:R709"/>
    <mergeCell ref="T709:X709"/>
    <mergeCell ref="Z709:AB709"/>
    <mergeCell ref="B708:C708"/>
    <mergeCell ref="H708:I708"/>
    <mergeCell ref="J708:M708"/>
    <mergeCell ref="O708:R708"/>
    <mergeCell ref="T708:X708"/>
    <mergeCell ref="Z708:AB708"/>
    <mergeCell ref="B707:C707"/>
    <mergeCell ref="H707:I707"/>
    <mergeCell ref="J707:M707"/>
    <mergeCell ref="O707:R707"/>
    <mergeCell ref="T707:X707"/>
    <mergeCell ref="Z707:AB707"/>
    <mergeCell ref="B706:C706"/>
    <mergeCell ref="H706:I706"/>
    <mergeCell ref="J706:M706"/>
    <mergeCell ref="O706:R706"/>
    <mergeCell ref="T706:X706"/>
    <mergeCell ref="Z706:AB706"/>
    <mergeCell ref="B705:C705"/>
    <mergeCell ref="H705:I705"/>
    <mergeCell ref="J705:M705"/>
    <mergeCell ref="O705:R705"/>
    <mergeCell ref="T705:X705"/>
    <mergeCell ref="Z705:AB705"/>
    <mergeCell ref="B704:C704"/>
    <mergeCell ref="H704:I704"/>
    <mergeCell ref="J704:M704"/>
    <mergeCell ref="O704:R704"/>
    <mergeCell ref="T704:X704"/>
    <mergeCell ref="Z704:AB704"/>
    <mergeCell ref="B703:C703"/>
    <mergeCell ref="H703:I703"/>
    <mergeCell ref="J703:M703"/>
    <mergeCell ref="O703:R703"/>
    <mergeCell ref="T703:X703"/>
    <mergeCell ref="Z703:AB703"/>
    <mergeCell ref="B702:C702"/>
    <mergeCell ref="H702:I702"/>
    <mergeCell ref="J702:M702"/>
    <mergeCell ref="O702:R702"/>
    <mergeCell ref="T702:X702"/>
    <mergeCell ref="Z702:AB702"/>
    <mergeCell ref="B701:C701"/>
    <mergeCell ref="H701:I701"/>
    <mergeCell ref="J701:M701"/>
    <mergeCell ref="O701:R701"/>
    <mergeCell ref="T701:X701"/>
    <mergeCell ref="Z701:AB701"/>
    <mergeCell ref="B700:C700"/>
    <mergeCell ref="H700:I700"/>
    <mergeCell ref="J700:M700"/>
    <mergeCell ref="O700:R700"/>
    <mergeCell ref="T700:X700"/>
    <mergeCell ref="Z700:AB700"/>
    <mergeCell ref="B699:C699"/>
    <mergeCell ref="H699:I699"/>
    <mergeCell ref="J699:M699"/>
    <mergeCell ref="O699:R699"/>
    <mergeCell ref="T699:X699"/>
    <mergeCell ref="Z699:AB699"/>
    <mergeCell ref="B698:C698"/>
    <mergeCell ref="H698:I698"/>
    <mergeCell ref="J698:M698"/>
    <mergeCell ref="O698:R698"/>
    <mergeCell ref="T698:X698"/>
    <mergeCell ref="Z698:AB698"/>
    <mergeCell ref="B697:C697"/>
    <mergeCell ref="H697:I697"/>
    <mergeCell ref="J697:M697"/>
    <mergeCell ref="O697:R697"/>
    <mergeCell ref="T697:X697"/>
    <mergeCell ref="Z697:AB697"/>
    <mergeCell ref="B696:C696"/>
    <mergeCell ref="H696:I696"/>
    <mergeCell ref="J696:M696"/>
    <mergeCell ref="O696:R696"/>
    <mergeCell ref="T696:X696"/>
    <mergeCell ref="Z696:AB696"/>
    <mergeCell ref="B695:C695"/>
    <mergeCell ref="H695:I695"/>
    <mergeCell ref="J695:M695"/>
    <mergeCell ref="O695:R695"/>
    <mergeCell ref="T695:X695"/>
    <mergeCell ref="Z695:AB695"/>
    <mergeCell ref="B694:C694"/>
    <mergeCell ref="H694:I694"/>
    <mergeCell ref="J694:M694"/>
    <mergeCell ref="O694:R694"/>
    <mergeCell ref="T694:X694"/>
    <mergeCell ref="Z694:AB694"/>
    <mergeCell ref="B693:C693"/>
    <mergeCell ref="H693:I693"/>
    <mergeCell ref="J693:M693"/>
    <mergeCell ref="O693:R693"/>
    <mergeCell ref="T693:X693"/>
    <mergeCell ref="Z693:AB693"/>
    <mergeCell ref="B692:C692"/>
    <mergeCell ref="H692:I692"/>
    <mergeCell ref="J692:M692"/>
    <mergeCell ref="O692:R692"/>
    <mergeCell ref="T692:X692"/>
    <mergeCell ref="Z692:AB692"/>
    <mergeCell ref="B691:C691"/>
    <mergeCell ref="H691:I691"/>
    <mergeCell ref="J691:M691"/>
    <mergeCell ref="O691:R691"/>
    <mergeCell ref="T691:X691"/>
    <mergeCell ref="Z691:AB691"/>
    <mergeCell ref="B690:C690"/>
    <mergeCell ref="H690:I690"/>
    <mergeCell ref="J690:M690"/>
    <mergeCell ref="O690:R690"/>
    <mergeCell ref="T690:X690"/>
    <mergeCell ref="Z690:AB690"/>
    <mergeCell ref="B689:C689"/>
    <mergeCell ref="H689:I689"/>
    <mergeCell ref="J689:M689"/>
    <mergeCell ref="O689:R689"/>
    <mergeCell ref="T689:X689"/>
    <mergeCell ref="Z689:AB689"/>
    <mergeCell ref="B688:C688"/>
    <mergeCell ref="H688:I688"/>
    <mergeCell ref="J688:M688"/>
    <mergeCell ref="O688:R688"/>
    <mergeCell ref="T688:X688"/>
    <mergeCell ref="Z688:AB688"/>
    <mergeCell ref="B687:C687"/>
    <mergeCell ref="H687:I687"/>
    <mergeCell ref="J687:M687"/>
    <mergeCell ref="O687:R687"/>
    <mergeCell ref="T687:X687"/>
    <mergeCell ref="Z687:AB687"/>
    <mergeCell ref="B686:C686"/>
    <mergeCell ref="H686:I686"/>
    <mergeCell ref="J686:M686"/>
    <mergeCell ref="O686:R686"/>
    <mergeCell ref="T686:X686"/>
    <mergeCell ref="Z686:AB686"/>
    <mergeCell ref="B685:C685"/>
    <mergeCell ref="H685:I685"/>
    <mergeCell ref="J685:M685"/>
    <mergeCell ref="O685:R685"/>
    <mergeCell ref="T685:X685"/>
    <mergeCell ref="Z685:AB685"/>
    <mergeCell ref="B684:C684"/>
    <mergeCell ref="H684:I684"/>
    <mergeCell ref="J684:M684"/>
    <mergeCell ref="O684:R684"/>
    <mergeCell ref="T684:X684"/>
    <mergeCell ref="Z684:AB684"/>
    <mergeCell ref="B683:C683"/>
    <mergeCell ref="H683:I683"/>
    <mergeCell ref="J683:M683"/>
    <mergeCell ref="O683:R683"/>
    <mergeCell ref="T683:X683"/>
    <mergeCell ref="Z683:AB683"/>
    <mergeCell ref="B682:C682"/>
    <mergeCell ref="H682:I682"/>
    <mergeCell ref="J682:M682"/>
    <mergeCell ref="O682:R682"/>
    <mergeCell ref="T682:X682"/>
    <mergeCell ref="Z682:AB682"/>
    <mergeCell ref="B681:C681"/>
    <mergeCell ref="H681:I681"/>
    <mergeCell ref="J681:M681"/>
    <mergeCell ref="O681:R681"/>
    <mergeCell ref="T681:X681"/>
    <mergeCell ref="Z681:AB681"/>
    <mergeCell ref="B680:C680"/>
    <mergeCell ref="H680:I680"/>
    <mergeCell ref="J680:M680"/>
    <mergeCell ref="O680:R680"/>
    <mergeCell ref="T680:X680"/>
    <mergeCell ref="Z680:AB680"/>
    <mergeCell ref="B679:C679"/>
    <mergeCell ref="H679:I679"/>
    <mergeCell ref="J679:M679"/>
    <mergeCell ref="O679:R679"/>
    <mergeCell ref="T679:X679"/>
    <mergeCell ref="Z679:AB679"/>
    <mergeCell ref="B678:C678"/>
    <mergeCell ref="H678:I678"/>
    <mergeCell ref="J678:M678"/>
    <mergeCell ref="O678:R678"/>
    <mergeCell ref="T678:X678"/>
    <mergeCell ref="Z678:AB678"/>
    <mergeCell ref="B677:C677"/>
    <mergeCell ref="H677:I677"/>
    <mergeCell ref="J677:M677"/>
    <mergeCell ref="O677:R677"/>
    <mergeCell ref="T677:X677"/>
    <mergeCell ref="Z677:AB677"/>
    <mergeCell ref="B676:C676"/>
    <mergeCell ref="H676:I676"/>
    <mergeCell ref="J676:M676"/>
    <mergeCell ref="O676:R676"/>
    <mergeCell ref="T676:X676"/>
    <mergeCell ref="Z676:AB676"/>
    <mergeCell ref="B675:C675"/>
    <mergeCell ref="H675:I675"/>
    <mergeCell ref="J675:M675"/>
    <mergeCell ref="O675:R675"/>
    <mergeCell ref="T675:X675"/>
    <mergeCell ref="Z675:AB675"/>
    <mergeCell ref="B674:C674"/>
    <mergeCell ref="H674:I674"/>
    <mergeCell ref="J674:M674"/>
    <mergeCell ref="O674:R674"/>
    <mergeCell ref="T674:X674"/>
    <mergeCell ref="Z674:AB674"/>
    <mergeCell ref="B673:C673"/>
    <mergeCell ref="H673:I673"/>
    <mergeCell ref="J673:M673"/>
    <mergeCell ref="O673:R673"/>
    <mergeCell ref="T673:X673"/>
    <mergeCell ref="Z673:AB673"/>
    <mergeCell ref="B672:C672"/>
    <mergeCell ref="H672:I672"/>
    <mergeCell ref="J672:M672"/>
    <mergeCell ref="O672:R672"/>
    <mergeCell ref="T672:X672"/>
    <mergeCell ref="Z672:AB672"/>
    <mergeCell ref="B671:C671"/>
    <mergeCell ref="H671:I671"/>
    <mergeCell ref="J671:M671"/>
    <mergeCell ref="O671:R671"/>
    <mergeCell ref="T671:X671"/>
    <mergeCell ref="Z671:AB671"/>
    <mergeCell ref="B670:C670"/>
    <mergeCell ref="H670:I670"/>
    <mergeCell ref="J670:M670"/>
    <mergeCell ref="O670:R670"/>
    <mergeCell ref="T670:X670"/>
    <mergeCell ref="Z670:AB670"/>
    <mergeCell ref="B669:C669"/>
    <mergeCell ref="H669:I669"/>
    <mergeCell ref="J669:M669"/>
    <mergeCell ref="O669:R669"/>
    <mergeCell ref="T669:X669"/>
    <mergeCell ref="Z669:AB669"/>
    <mergeCell ref="B668:C668"/>
    <mergeCell ref="H668:I668"/>
    <mergeCell ref="J668:M668"/>
    <mergeCell ref="O668:R668"/>
    <mergeCell ref="T668:X668"/>
    <mergeCell ref="Z668:AB668"/>
    <mergeCell ref="B667:C667"/>
    <mergeCell ref="H667:I667"/>
    <mergeCell ref="J667:M667"/>
    <mergeCell ref="O667:R667"/>
    <mergeCell ref="T667:X667"/>
    <mergeCell ref="Z667:AB667"/>
    <mergeCell ref="B666:C666"/>
    <mergeCell ref="H666:I666"/>
    <mergeCell ref="J666:M666"/>
    <mergeCell ref="O666:R666"/>
    <mergeCell ref="T666:X666"/>
    <mergeCell ref="Z666:AB666"/>
    <mergeCell ref="B665:C665"/>
    <mergeCell ref="H665:I665"/>
    <mergeCell ref="J665:M665"/>
    <mergeCell ref="O665:R665"/>
    <mergeCell ref="T665:X665"/>
    <mergeCell ref="Z665:AB665"/>
    <mergeCell ref="B664:C664"/>
    <mergeCell ref="H664:I664"/>
    <mergeCell ref="J664:M664"/>
    <mergeCell ref="O664:R664"/>
    <mergeCell ref="T664:X664"/>
    <mergeCell ref="Z664:AB664"/>
    <mergeCell ref="B663:C663"/>
    <mergeCell ref="H663:I663"/>
    <mergeCell ref="J663:M663"/>
    <mergeCell ref="O663:R663"/>
    <mergeCell ref="T663:X663"/>
    <mergeCell ref="Z663:AB663"/>
    <mergeCell ref="B662:C662"/>
    <mergeCell ref="H662:I662"/>
    <mergeCell ref="J662:M662"/>
    <mergeCell ref="O662:R662"/>
    <mergeCell ref="T662:X662"/>
    <mergeCell ref="Z662:AB662"/>
    <mergeCell ref="B661:C661"/>
    <mergeCell ref="H661:I661"/>
    <mergeCell ref="J661:M661"/>
    <mergeCell ref="O661:R661"/>
    <mergeCell ref="T661:X661"/>
    <mergeCell ref="Z661:AB661"/>
    <mergeCell ref="B660:C660"/>
    <mergeCell ref="H660:I660"/>
    <mergeCell ref="J660:M660"/>
    <mergeCell ref="O660:R660"/>
    <mergeCell ref="T660:X660"/>
    <mergeCell ref="Z660:AB660"/>
    <mergeCell ref="B659:C659"/>
    <mergeCell ref="H659:I659"/>
    <mergeCell ref="J659:M659"/>
    <mergeCell ref="O659:R659"/>
    <mergeCell ref="T659:X659"/>
    <mergeCell ref="Z659:AB659"/>
    <mergeCell ref="B658:C658"/>
    <mergeCell ref="H658:I658"/>
    <mergeCell ref="J658:M658"/>
    <mergeCell ref="O658:R658"/>
    <mergeCell ref="T658:X658"/>
    <mergeCell ref="Z658:AB658"/>
    <mergeCell ref="B657:C657"/>
    <mergeCell ref="H657:I657"/>
    <mergeCell ref="J657:M657"/>
    <mergeCell ref="O657:R657"/>
    <mergeCell ref="T657:X657"/>
    <mergeCell ref="Z657:AB657"/>
    <mergeCell ref="B656:C656"/>
    <mergeCell ref="H656:I656"/>
    <mergeCell ref="J656:M656"/>
    <mergeCell ref="O656:R656"/>
    <mergeCell ref="T656:X656"/>
    <mergeCell ref="Z656:AB656"/>
    <mergeCell ref="B655:C655"/>
    <mergeCell ref="H655:I655"/>
    <mergeCell ref="J655:M655"/>
    <mergeCell ref="O655:R655"/>
    <mergeCell ref="T655:X655"/>
    <mergeCell ref="Z655:AB655"/>
    <mergeCell ref="B654:C654"/>
    <mergeCell ref="H654:I654"/>
    <mergeCell ref="J654:M654"/>
    <mergeCell ref="O654:R654"/>
    <mergeCell ref="T654:X654"/>
    <mergeCell ref="Z654:AB654"/>
    <mergeCell ref="B653:C653"/>
    <mergeCell ref="H653:I653"/>
    <mergeCell ref="J653:M653"/>
    <mergeCell ref="O653:R653"/>
    <mergeCell ref="T653:X653"/>
    <mergeCell ref="Z653:AB653"/>
    <mergeCell ref="B652:C652"/>
    <mergeCell ref="H652:I652"/>
    <mergeCell ref="J652:M652"/>
    <mergeCell ref="O652:R652"/>
    <mergeCell ref="T652:X652"/>
    <mergeCell ref="Z652:AB652"/>
    <mergeCell ref="B651:C651"/>
    <mergeCell ref="H651:I651"/>
    <mergeCell ref="J651:M651"/>
    <mergeCell ref="O651:R651"/>
    <mergeCell ref="T651:X651"/>
    <mergeCell ref="Z651:AB651"/>
    <mergeCell ref="B650:C650"/>
    <mergeCell ref="H650:I650"/>
    <mergeCell ref="J650:M650"/>
    <mergeCell ref="O650:R650"/>
    <mergeCell ref="T650:X650"/>
    <mergeCell ref="Z650:AB650"/>
    <mergeCell ref="B649:C649"/>
    <mergeCell ref="H649:I649"/>
    <mergeCell ref="J649:M649"/>
    <mergeCell ref="O649:R649"/>
    <mergeCell ref="T649:X649"/>
    <mergeCell ref="Z649:AB649"/>
    <mergeCell ref="B648:C648"/>
    <mergeCell ref="H648:I648"/>
    <mergeCell ref="J648:M648"/>
    <mergeCell ref="O648:R648"/>
    <mergeCell ref="T648:X648"/>
    <mergeCell ref="Z648:AB648"/>
    <mergeCell ref="B647:C647"/>
    <mergeCell ref="H647:I647"/>
    <mergeCell ref="J647:M647"/>
    <mergeCell ref="O647:R647"/>
    <mergeCell ref="T647:X647"/>
    <mergeCell ref="Z647:AB647"/>
    <mergeCell ref="B646:C646"/>
    <mergeCell ref="H646:I646"/>
    <mergeCell ref="J646:M646"/>
    <mergeCell ref="O646:R646"/>
    <mergeCell ref="T646:X646"/>
    <mergeCell ref="Z646:AB646"/>
    <mergeCell ref="B645:C645"/>
    <mergeCell ref="H645:I645"/>
    <mergeCell ref="J645:M645"/>
    <mergeCell ref="O645:R645"/>
    <mergeCell ref="T645:X645"/>
    <mergeCell ref="Z645:AB645"/>
    <mergeCell ref="B644:C644"/>
    <mergeCell ref="H644:I644"/>
    <mergeCell ref="J644:M644"/>
    <mergeCell ref="O644:R644"/>
    <mergeCell ref="T644:X644"/>
    <mergeCell ref="Z644:AB644"/>
    <mergeCell ref="B643:C643"/>
    <mergeCell ref="H643:I643"/>
    <mergeCell ref="J643:M643"/>
    <mergeCell ref="O643:R643"/>
    <mergeCell ref="T643:X643"/>
    <mergeCell ref="Z643:AB643"/>
    <mergeCell ref="B642:C642"/>
    <mergeCell ref="H642:I642"/>
    <mergeCell ref="J642:M642"/>
    <mergeCell ref="O642:R642"/>
    <mergeCell ref="T642:X642"/>
    <mergeCell ref="Z642:AB642"/>
    <mergeCell ref="B641:C641"/>
    <mergeCell ref="H641:I641"/>
    <mergeCell ref="J641:M641"/>
    <mergeCell ref="O641:R641"/>
    <mergeCell ref="T641:X641"/>
    <mergeCell ref="Z641:AB641"/>
    <mergeCell ref="B640:C640"/>
    <mergeCell ref="H640:I640"/>
    <mergeCell ref="J640:M640"/>
    <mergeCell ref="O640:R640"/>
    <mergeCell ref="T640:X640"/>
    <mergeCell ref="Z640:AB640"/>
    <mergeCell ref="B639:F639"/>
    <mergeCell ref="H639:I639"/>
    <mergeCell ref="J639:M639"/>
    <mergeCell ref="O639:R639"/>
    <mergeCell ref="T639:X639"/>
    <mergeCell ref="Z639:AB639"/>
    <mergeCell ref="B638:C638"/>
    <mergeCell ref="H638:I638"/>
    <mergeCell ref="J638:M638"/>
    <mergeCell ref="O638:R638"/>
    <mergeCell ref="T638:X638"/>
    <mergeCell ref="Z638:AB638"/>
    <mergeCell ref="B637:C637"/>
    <mergeCell ref="H637:I637"/>
    <mergeCell ref="J637:M637"/>
    <mergeCell ref="O637:R637"/>
    <mergeCell ref="T637:X637"/>
    <mergeCell ref="Z637:AB637"/>
    <mergeCell ref="B636:C636"/>
    <mergeCell ref="H636:I636"/>
    <mergeCell ref="J636:M636"/>
    <mergeCell ref="O636:R636"/>
    <mergeCell ref="T636:X636"/>
    <mergeCell ref="Z636:AB636"/>
    <mergeCell ref="B635:C635"/>
    <mergeCell ref="H635:I635"/>
    <mergeCell ref="J635:M635"/>
    <mergeCell ref="O635:R635"/>
    <mergeCell ref="T635:X635"/>
    <mergeCell ref="Z635:AB635"/>
    <mergeCell ref="B634:C634"/>
    <mergeCell ref="H634:I634"/>
    <mergeCell ref="J634:M634"/>
    <mergeCell ref="O634:R634"/>
    <mergeCell ref="T634:X634"/>
    <mergeCell ref="Z634:AB634"/>
    <mergeCell ref="B633:C633"/>
    <mergeCell ref="H633:I633"/>
    <mergeCell ref="J633:M633"/>
    <mergeCell ref="O633:R633"/>
    <mergeCell ref="T633:X633"/>
    <mergeCell ref="Z633:AB633"/>
    <mergeCell ref="B632:C632"/>
    <mergeCell ref="H632:I632"/>
    <mergeCell ref="J632:M632"/>
    <mergeCell ref="O632:R632"/>
    <mergeCell ref="T632:X632"/>
    <mergeCell ref="Z632:AB632"/>
    <mergeCell ref="B631:C631"/>
    <mergeCell ref="H631:I631"/>
    <mergeCell ref="J631:M631"/>
    <mergeCell ref="O631:R631"/>
    <mergeCell ref="T631:X631"/>
    <mergeCell ref="Z631:AB631"/>
    <mergeCell ref="B630:C630"/>
    <mergeCell ref="H630:I630"/>
    <mergeCell ref="J630:M630"/>
    <mergeCell ref="O630:R630"/>
    <mergeCell ref="T630:X630"/>
    <mergeCell ref="Z630:AB630"/>
    <mergeCell ref="B629:C629"/>
    <mergeCell ref="H629:I629"/>
    <mergeCell ref="J629:M629"/>
    <mergeCell ref="O629:R629"/>
    <mergeCell ref="T629:X629"/>
    <mergeCell ref="Z629:AB629"/>
    <mergeCell ref="B628:C628"/>
    <mergeCell ref="H628:I628"/>
    <mergeCell ref="J628:M628"/>
    <mergeCell ref="O628:R628"/>
    <mergeCell ref="T628:X628"/>
    <mergeCell ref="Z628:AB628"/>
    <mergeCell ref="B627:C627"/>
    <mergeCell ref="H627:I627"/>
    <mergeCell ref="J627:M627"/>
    <mergeCell ref="O627:R627"/>
    <mergeCell ref="T627:X627"/>
    <mergeCell ref="Z627:AB627"/>
    <mergeCell ref="B626:C626"/>
    <mergeCell ref="H626:I626"/>
    <mergeCell ref="J626:M626"/>
    <mergeCell ref="O626:R626"/>
    <mergeCell ref="T626:X626"/>
    <mergeCell ref="Z626:AB626"/>
    <mergeCell ref="B625:C625"/>
    <mergeCell ref="H625:I625"/>
    <mergeCell ref="J625:M625"/>
    <mergeCell ref="O625:R625"/>
    <mergeCell ref="T625:X625"/>
    <mergeCell ref="Z625:AB625"/>
    <mergeCell ref="B624:C624"/>
    <mergeCell ref="H624:I624"/>
    <mergeCell ref="J624:M624"/>
    <mergeCell ref="O624:R624"/>
    <mergeCell ref="T624:X624"/>
    <mergeCell ref="Z624:AB624"/>
    <mergeCell ref="B623:C623"/>
    <mergeCell ref="H623:I623"/>
    <mergeCell ref="J623:M623"/>
    <mergeCell ref="O623:R623"/>
    <mergeCell ref="T623:X623"/>
    <mergeCell ref="Z623:AB623"/>
    <mergeCell ref="B622:C622"/>
    <mergeCell ref="H622:I622"/>
    <mergeCell ref="J622:M622"/>
    <mergeCell ref="O622:R622"/>
    <mergeCell ref="T622:X622"/>
    <mergeCell ref="Z622:AB622"/>
    <mergeCell ref="B621:C621"/>
    <mergeCell ref="H621:I621"/>
    <mergeCell ref="J621:M621"/>
    <mergeCell ref="O621:R621"/>
    <mergeCell ref="T621:X621"/>
    <mergeCell ref="Z621:AB621"/>
    <mergeCell ref="B620:C620"/>
    <mergeCell ref="H620:I620"/>
    <mergeCell ref="J620:M620"/>
    <mergeCell ref="O620:R620"/>
    <mergeCell ref="T620:X620"/>
    <mergeCell ref="Z620:AB620"/>
    <mergeCell ref="B619:C619"/>
    <mergeCell ref="H619:I619"/>
    <mergeCell ref="J619:M619"/>
    <mergeCell ref="O619:R619"/>
    <mergeCell ref="T619:X619"/>
    <mergeCell ref="Z619:AB619"/>
    <mergeCell ref="B618:C618"/>
    <mergeCell ref="H618:I618"/>
    <mergeCell ref="J618:M618"/>
    <mergeCell ref="O618:R618"/>
    <mergeCell ref="T618:X618"/>
    <mergeCell ref="Z618:AB618"/>
    <mergeCell ref="B617:F617"/>
    <mergeCell ref="H617:I617"/>
    <mergeCell ref="J617:M617"/>
    <mergeCell ref="O617:R617"/>
    <mergeCell ref="T617:X617"/>
    <mergeCell ref="Z617:AB617"/>
    <mergeCell ref="B616:C616"/>
    <mergeCell ref="H616:I616"/>
    <mergeCell ref="J616:M616"/>
    <mergeCell ref="O616:R616"/>
    <mergeCell ref="T616:X616"/>
    <mergeCell ref="Z616:AB616"/>
    <mergeCell ref="B615:C615"/>
    <mergeCell ref="H615:I615"/>
    <mergeCell ref="J615:M615"/>
    <mergeCell ref="O615:R615"/>
    <mergeCell ref="T615:X615"/>
    <mergeCell ref="Z615:AB615"/>
    <mergeCell ref="B614:C614"/>
    <mergeCell ref="H614:I614"/>
    <mergeCell ref="J614:M614"/>
    <mergeCell ref="O614:R614"/>
    <mergeCell ref="T614:X614"/>
    <mergeCell ref="Z614:AB614"/>
    <mergeCell ref="B613:C613"/>
    <mergeCell ref="H613:I613"/>
    <mergeCell ref="J613:M613"/>
    <mergeCell ref="O613:R613"/>
    <mergeCell ref="T613:X613"/>
    <mergeCell ref="Z613:AB613"/>
    <mergeCell ref="B612:C612"/>
    <mergeCell ref="H612:I612"/>
    <mergeCell ref="J612:M612"/>
    <mergeCell ref="O612:R612"/>
    <mergeCell ref="T612:X612"/>
    <mergeCell ref="Z612:AB612"/>
    <mergeCell ref="B611:C611"/>
    <mergeCell ref="H611:I611"/>
    <mergeCell ref="J611:M611"/>
    <mergeCell ref="O611:R611"/>
    <mergeCell ref="T611:X611"/>
    <mergeCell ref="Z611:AB611"/>
    <mergeCell ref="B610:C610"/>
    <mergeCell ref="H610:I610"/>
    <mergeCell ref="J610:M610"/>
    <mergeCell ref="O610:R610"/>
    <mergeCell ref="T610:X610"/>
    <mergeCell ref="Z610:AB610"/>
    <mergeCell ref="B609:F609"/>
    <mergeCell ref="H609:I609"/>
    <mergeCell ref="J609:M609"/>
    <mergeCell ref="O609:R609"/>
    <mergeCell ref="T609:X609"/>
    <mergeCell ref="Z609:AB609"/>
    <mergeCell ref="B608:C608"/>
    <mergeCell ref="H608:I608"/>
    <mergeCell ref="J608:M608"/>
    <mergeCell ref="O608:R608"/>
    <mergeCell ref="T608:X608"/>
    <mergeCell ref="Z608:AB608"/>
    <mergeCell ref="B607:C607"/>
    <mergeCell ref="H607:I607"/>
    <mergeCell ref="J607:M607"/>
    <mergeCell ref="O607:R607"/>
    <mergeCell ref="T607:X607"/>
    <mergeCell ref="Z607:AB607"/>
    <mergeCell ref="B606:C606"/>
    <mergeCell ref="H606:I606"/>
    <mergeCell ref="J606:M606"/>
    <mergeCell ref="O606:R606"/>
    <mergeCell ref="T606:X606"/>
    <mergeCell ref="Z606:AB606"/>
    <mergeCell ref="B605:C605"/>
    <mergeCell ref="H605:I605"/>
    <mergeCell ref="J605:M605"/>
    <mergeCell ref="O605:R605"/>
    <mergeCell ref="T605:X605"/>
    <mergeCell ref="Z605:AB605"/>
    <mergeCell ref="B604:C604"/>
    <mergeCell ref="H604:I604"/>
    <mergeCell ref="J604:M604"/>
    <mergeCell ref="O604:R604"/>
    <mergeCell ref="T604:X604"/>
    <mergeCell ref="Z604:AB604"/>
    <mergeCell ref="B603:C603"/>
    <mergeCell ref="H603:I603"/>
    <mergeCell ref="J603:M603"/>
    <mergeCell ref="O603:R603"/>
    <mergeCell ref="T603:X603"/>
    <mergeCell ref="Z603:AB603"/>
    <mergeCell ref="B602:C602"/>
    <mergeCell ref="H602:I602"/>
    <mergeCell ref="J602:M602"/>
    <mergeCell ref="O602:R602"/>
    <mergeCell ref="T602:X602"/>
    <mergeCell ref="Z602:AB602"/>
    <mergeCell ref="B601:C601"/>
    <mergeCell ref="H601:I601"/>
    <mergeCell ref="J601:M601"/>
    <mergeCell ref="O601:R601"/>
    <mergeCell ref="T601:X601"/>
    <mergeCell ref="Z601:AB601"/>
    <mergeCell ref="B600:C600"/>
    <mergeCell ref="H600:I600"/>
    <mergeCell ref="J600:M600"/>
    <mergeCell ref="O600:R600"/>
    <mergeCell ref="T600:X600"/>
    <mergeCell ref="Z600:AB600"/>
    <mergeCell ref="B599:C599"/>
    <mergeCell ref="H599:I599"/>
    <mergeCell ref="J599:M599"/>
    <mergeCell ref="O599:R599"/>
    <mergeCell ref="T599:X599"/>
    <mergeCell ref="Z599:AB599"/>
    <mergeCell ref="B598:C598"/>
    <mergeCell ref="H598:I598"/>
    <mergeCell ref="J598:M598"/>
    <mergeCell ref="O598:R598"/>
    <mergeCell ref="T598:X598"/>
    <mergeCell ref="Z598:AB598"/>
    <mergeCell ref="B597:C597"/>
    <mergeCell ref="H597:I597"/>
    <mergeCell ref="J597:M597"/>
    <mergeCell ref="O597:R597"/>
    <mergeCell ref="T597:X597"/>
    <mergeCell ref="Z597:AB597"/>
    <mergeCell ref="B596:C596"/>
    <mergeCell ref="H596:I596"/>
    <mergeCell ref="J596:M596"/>
    <mergeCell ref="O596:R596"/>
    <mergeCell ref="T596:X596"/>
    <mergeCell ref="Z596:AB596"/>
    <mergeCell ref="B595:C595"/>
    <mergeCell ref="H595:I595"/>
    <mergeCell ref="J595:M595"/>
    <mergeCell ref="O595:R595"/>
    <mergeCell ref="T595:X595"/>
    <mergeCell ref="Z595:AB595"/>
    <mergeCell ref="B594:C594"/>
    <mergeCell ref="H594:I594"/>
    <mergeCell ref="J594:M594"/>
    <mergeCell ref="O594:R594"/>
    <mergeCell ref="T594:X594"/>
    <mergeCell ref="Z594:AB594"/>
    <mergeCell ref="B593:C593"/>
    <mergeCell ref="H593:I593"/>
    <mergeCell ref="J593:M593"/>
    <mergeCell ref="O593:R593"/>
    <mergeCell ref="T593:X593"/>
    <mergeCell ref="Z593:AB593"/>
    <mergeCell ref="B592:C592"/>
    <mergeCell ref="H592:I592"/>
    <mergeCell ref="J592:M592"/>
    <mergeCell ref="O592:R592"/>
    <mergeCell ref="T592:X592"/>
    <mergeCell ref="Z592:AB592"/>
    <mergeCell ref="B591:C591"/>
    <mergeCell ref="H591:I591"/>
    <mergeCell ref="J591:M591"/>
    <mergeCell ref="O591:R591"/>
    <mergeCell ref="T591:X591"/>
    <mergeCell ref="Z591:AB591"/>
    <mergeCell ref="B590:C590"/>
    <mergeCell ref="H590:I590"/>
    <mergeCell ref="J590:M590"/>
    <mergeCell ref="O590:R590"/>
    <mergeCell ref="T590:X590"/>
    <mergeCell ref="Z590:AB590"/>
    <mergeCell ref="B589:C589"/>
    <mergeCell ref="H589:I589"/>
    <mergeCell ref="J589:M589"/>
    <mergeCell ref="O589:R589"/>
    <mergeCell ref="T589:X589"/>
    <mergeCell ref="Z589:AB589"/>
    <mergeCell ref="B588:C588"/>
    <mergeCell ref="H588:I588"/>
    <mergeCell ref="J588:M588"/>
    <mergeCell ref="O588:R588"/>
    <mergeCell ref="T588:X588"/>
    <mergeCell ref="Z588:AB588"/>
    <mergeCell ref="B587:C587"/>
    <mergeCell ref="H587:I587"/>
    <mergeCell ref="J587:M587"/>
    <mergeCell ref="O587:R587"/>
    <mergeCell ref="T587:X587"/>
    <mergeCell ref="Z587:AB587"/>
    <mergeCell ref="B586:C586"/>
    <mergeCell ref="H586:I586"/>
    <mergeCell ref="J586:M586"/>
    <mergeCell ref="O586:R586"/>
    <mergeCell ref="T586:X586"/>
    <mergeCell ref="Z586:AB586"/>
    <mergeCell ref="B585:C585"/>
    <mergeCell ref="H585:I585"/>
    <mergeCell ref="J585:M585"/>
    <mergeCell ref="O585:R585"/>
    <mergeCell ref="T585:X585"/>
    <mergeCell ref="Z585:AB585"/>
    <mergeCell ref="B584:C584"/>
    <mergeCell ref="H584:I584"/>
    <mergeCell ref="J584:M584"/>
    <mergeCell ref="O584:R584"/>
    <mergeCell ref="T584:X584"/>
    <mergeCell ref="Z584:AB584"/>
    <mergeCell ref="B583:F583"/>
    <mergeCell ref="H583:I583"/>
    <mergeCell ref="J583:M583"/>
    <mergeCell ref="O583:R583"/>
    <mergeCell ref="T583:X583"/>
    <mergeCell ref="Z583:AB583"/>
    <mergeCell ref="B582:C582"/>
    <mergeCell ref="H582:I582"/>
    <mergeCell ref="J582:M582"/>
    <mergeCell ref="O582:R582"/>
    <mergeCell ref="T582:X582"/>
    <mergeCell ref="Z582:AB582"/>
    <mergeCell ref="B581:C581"/>
    <mergeCell ref="H581:I581"/>
    <mergeCell ref="J581:M581"/>
    <mergeCell ref="O581:R581"/>
    <mergeCell ref="T581:X581"/>
    <mergeCell ref="Z581:AB581"/>
    <mergeCell ref="B580:C580"/>
    <mergeCell ref="H580:I580"/>
    <mergeCell ref="J580:M580"/>
    <mergeCell ref="O580:R580"/>
    <mergeCell ref="T580:X580"/>
    <mergeCell ref="Z580:AB580"/>
    <mergeCell ref="B579:C579"/>
    <mergeCell ref="H579:I579"/>
    <mergeCell ref="J579:M579"/>
    <mergeCell ref="O579:R579"/>
    <mergeCell ref="T579:X579"/>
    <mergeCell ref="Z579:AB579"/>
    <mergeCell ref="B578:C578"/>
    <mergeCell ref="H578:I578"/>
    <mergeCell ref="J578:M578"/>
    <mergeCell ref="O578:R578"/>
    <mergeCell ref="T578:X578"/>
    <mergeCell ref="Z578:AB578"/>
    <mergeCell ref="B577:C577"/>
    <mergeCell ref="H577:I577"/>
    <mergeCell ref="J577:M577"/>
    <mergeCell ref="O577:R577"/>
    <mergeCell ref="T577:X577"/>
    <mergeCell ref="Z577:AB577"/>
    <mergeCell ref="B576:C576"/>
    <mergeCell ref="H576:I576"/>
    <mergeCell ref="J576:M576"/>
    <mergeCell ref="O576:R576"/>
    <mergeCell ref="T576:X576"/>
    <mergeCell ref="Z576:AB576"/>
    <mergeCell ref="B575:C575"/>
    <mergeCell ref="H575:I575"/>
    <mergeCell ref="J575:M575"/>
    <mergeCell ref="O575:R575"/>
    <mergeCell ref="T575:X575"/>
    <mergeCell ref="Z575:AB575"/>
    <mergeCell ref="B574:C574"/>
    <mergeCell ref="H574:I574"/>
    <mergeCell ref="J574:M574"/>
    <mergeCell ref="O574:R574"/>
    <mergeCell ref="T574:X574"/>
    <mergeCell ref="Z574:AB574"/>
    <mergeCell ref="B573:C573"/>
    <mergeCell ref="H573:I573"/>
    <mergeCell ref="J573:M573"/>
    <mergeCell ref="O573:R573"/>
    <mergeCell ref="T573:X573"/>
    <mergeCell ref="Z573:AB573"/>
    <mergeCell ref="B572:C572"/>
    <mergeCell ref="H572:I572"/>
    <mergeCell ref="J572:M572"/>
    <mergeCell ref="O572:R572"/>
    <mergeCell ref="T572:X572"/>
    <mergeCell ref="Z572:AB572"/>
    <mergeCell ref="B571:C571"/>
    <mergeCell ref="H571:I571"/>
    <mergeCell ref="J571:M571"/>
    <mergeCell ref="O571:R571"/>
    <mergeCell ref="T571:X571"/>
    <mergeCell ref="Z571:AB571"/>
    <mergeCell ref="B570:C570"/>
    <mergeCell ref="H570:I570"/>
    <mergeCell ref="J570:M570"/>
    <mergeCell ref="O570:R570"/>
    <mergeCell ref="T570:X570"/>
    <mergeCell ref="Z570:AB570"/>
    <mergeCell ref="B569:C569"/>
    <mergeCell ref="H569:I569"/>
    <mergeCell ref="J569:M569"/>
    <mergeCell ref="O569:R569"/>
    <mergeCell ref="T569:X569"/>
    <mergeCell ref="Z569:AB569"/>
    <mergeCell ref="B568:C568"/>
    <mergeCell ref="H568:I568"/>
    <mergeCell ref="J568:M568"/>
    <mergeCell ref="O568:R568"/>
    <mergeCell ref="T568:X568"/>
    <mergeCell ref="Z568:AB568"/>
    <mergeCell ref="B567:C567"/>
    <mergeCell ref="H567:I567"/>
    <mergeCell ref="J567:M567"/>
    <mergeCell ref="O567:R567"/>
    <mergeCell ref="T567:X567"/>
    <mergeCell ref="Z567:AB567"/>
    <mergeCell ref="B566:C566"/>
    <mergeCell ref="H566:I566"/>
    <mergeCell ref="J566:M566"/>
    <mergeCell ref="O566:R566"/>
    <mergeCell ref="T566:X566"/>
    <mergeCell ref="Z566:AB566"/>
    <mergeCell ref="B565:C565"/>
    <mergeCell ref="H565:I565"/>
    <mergeCell ref="J565:M565"/>
    <mergeCell ref="O565:R565"/>
    <mergeCell ref="T565:X565"/>
    <mergeCell ref="Z565:AB565"/>
    <mergeCell ref="B564:C564"/>
    <mergeCell ref="H564:I564"/>
    <mergeCell ref="J564:M564"/>
    <mergeCell ref="O564:R564"/>
    <mergeCell ref="T564:X564"/>
    <mergeCell ref="Z564:AB564"/>
    <mergeCell ref="B563:F563"/>
    <mergeCell ref="H563:I563"/>
    <mergeCell ref="J563:M563"/>
    <mergeCell ref="O563:R563"/>
    <mergeCell ref="T563:X563"/>
    <mergeCell ref="Z563:AB563"/>
    <mergeCell ref="B562:C562"/>
    <mergeCell ref="H562:I562"/>
    <mergeCell ref="J562:M562"/>
    <mergeCell ref="O562:R562"/>
    <mergeCell ref="T562:X562"/>
    <mergeCell ref="Z562:AB562"/>
    <mergeCell ref="B561:C561"/>
    <mergeCell ref="H561:I561"/>
    <mergeCell ref="J561:M561"/>
    <mergeCell ref="O561:R561"/>
    <mergeCell ref="T561:X561"/>
    <mergeCell ref="Z561:AB561"/>
    <mergeCell ref="B560:C560"/>
    <mergeCell ref="H560:I560"/>
    <mergeCell ref="J560:M560"/>
    <mergeCell ref="O560:R560"/>
    <mergeCell ref="T560:X560"/>
    <mergeCell ref="Z560:AB560"/>
    <mergeCell ref="B559:C559"/>
    <mergeCell ref="H559:I559"/>
    <mergeCell ref="J559:M559"/>
    <mergeCell ref="O559:R559"/>
    <mergeCell ref="T559:X559"/>
    <mergeCell ref="Z559:AB559"/>
    <mergeCell ref="B558:C558"/>
    <mergeCell ref="H558:I558"/>
    <mergeCell ref="J558:M558"/>
    <mergeCell ref="O558:R558"/>
    <mergeCell ref="T558:X558"/>
    <mergeCell ref="Z558:AB558"/>
    <mergeCell ref="B557:C557"/>
    <mergeCell ref="H557:I557"/>
    <mergeCell ref="J557:M557"/>
    <mergeCell ref="O557:R557"/>
    <mergeCell ref="T557:X557"/>
    <mergeCell ref="Z557:AB557"/>
    <mergeCell ref="B556:C556"/>
    <mergeCell ref="H556:I556"/>
    <mergeCell ref="J556:M556"/>
    <mergeCell ref="O556:R556"/>
    <mergeCell ref="T556:X556"/>
    <mergeCell ref="Z556:AB556"/>
    <mergeCell ref="B555:C555"/>
    <mergeCell ref="H555:I555"/>
    <mergeCell ref="J555:M555"/>
    <mergeCell ref="O555:R555"/>
    <mergeCell ref="T555:X555"/>
    <mergeCell ref="Z555:AB555"/>
    <mergeCell ref="B554:C554"/>
    <mergeCell ref="H554:I554"/>
    <mergeCell ref="J554:M554"/>
    <mergeCell ref="O554:R554"/>
    <mergeCell ref="T554:X554"/>
    <mergeCell ref="Z554:AB554"/>
    <mergeCell ref="B553:C553"/>
    <mergeCell ref="H553:I553"/>
    <mergeCell ref="J553:M553"/>
    <mergeCell ref="O553:R553"/>
    <mergeCell ref="T553:X553"/>
    <mergeCell ref="Z553:AB553"/>
    <mergeCell ref="B552:C552"/>
    <mergeCell ref="H552:I552"/>
    <mergeCell ref="J552:M552"/>
    <mergeCell ref="O552:R552"/>
    <mergeCell ref="T552:X552"/>
    <mergeCell ref="Z552:AB552"/>
    <mergeCell ref="B551:C551"/>
    <mergeCell ref="H551:I551"/>
    <mergeCell ref="J551:M551"/>
    <mergeCell ref="O551:R551"/>
    <mergeCell ref="T551:X551"/>
    <mergeCell ref="Z551:AB551"/>
    <mergeCell ref="B550:C550"/>
    <mergeCell ref="H550:I550"/>
    <mergeCell ref="J550:M550"/>
    <mergeCell ref="O550:R550"/>
    <mergeCell ref="T550:X550"/>
    <mergeCell ref="Z550:AB550"/>
    <mergeCell ref="B549:F549"/>
    <mergeCell ref="H549:I549"/>
    <mergeCell ref="J549:M549"/>
    <mergeCell ref="O549:R549"/>
    <mergeCell ref="T549:X549"/>
    <mergeCell ref="Z549:AB549"/>
    <mergeCell ref="B548:C548"/>
    <mergeCell ref="H548:I548"/>
    <mergeCell ref="J548:M548"/>
    <mergeCell ref="O548:R548"/>
    <mergeCell ref="T548:X548"/>
    <mergeCell ref="Z548:AB548"/>
    <mergeCell ref="B547:C547"/>
    <mergeCell ref="H547:I547"/>
    <mergeCell ref="J547:M547"/>
    <mergeCell ref="O547:R547"/>
    <mergeCell ref="T547:X547"/>
    <mergeCell ref="Z547:AB547"/>
    <mergeCell ref="B546:C546"/>
    <mergeCell ref="H546:I546"/>
    <mergeCell ref="J546:M546"/>
    <mergeCell ref="O546:R546"/>
    <mergeCell ref="T546:X546"/>
    <mergeCell ref="Z546:AB546"/>
    <mergeCell ref="B545:C545"/>
    <mergeCell ref="H545:I545"/>
    <mergeCell ref="J545:M545"/>
    <mergeCell ref="O545:R545"/>
    <mergeCell ref="T545:X545"/>
    <mergeCell ref="Z545:AB545"/>
    <mergeCell ref="B544:C544"/>
    <mergeCell ref="H544:I544"/>
    <mergeCell ref="J544:M544"/>
    <mergeCell ref="O544:R544"/>
    <mergeCell ref="T544:X544"/>
    <mergeCell ref="Z544:AB544"/>
    <mergeCell ref="B543:C543"/>
    <mergeCell ref="H543:I543"/>
    <mergeCell ref="J543:M543"/>
    <mergeCell ref="O543:R543"/>
    <mergeCell ref="T543:X543"/>
    <mergeCell ref="Z543:AB543"/>
    <mergeCell ref="B542:C542"/>
    <mergeCell ref="H542:I542"/>
    <mergeCell ref="J542:M542"/>
    <mergeCell ref="O542:R542"/>
    <mergeCell ref="T542:X542"/>
    <mergeCell ref="Z542:AB542"/>
    <mergeCell ref="B541:C541"/>
    <mergeCell ref="H541:I541"/>
    <mergeCell ref="J541:M541"/>
    <mergeCell ref="O541:R541"/>
    <mergeCell ref="T541:X541"/>
    <mergeCell ref="Z541:AB541"/>
    <mergeCell ref="B540:C540"/>
    <mergeCell ref="H540:I540"/>
    <mergeCell ref="J540:M540"/>
    <mergeCell ref="O540:R540"/>
    <mergeCell ref="T540:X540"/>
    <mergeCell ref="Z540:AB540"/>
    <mergeCell ref="B539:C539"/>
    <mergeCell ref="H539:I539"/>
    <mergeCell ref="J539:M539"/>
    <mergeCell ref="O539:R539"/>
    <mergeCell ref="T539:X539"/>
    <mergeCell ref="Z539:AB539"/>
    <mergeCell ref="B538:C538"/>
    <mergeCell ref="H538:I538"/>
    <mergeCell ref="J538:M538"/>
    <mergeCell ref="O538:R538"/>
    <mergeCell ref="T538:X538"/>
    <mergeCell ref="Z538:AB538"/>
    <mergeCell ref="B537:C537"/>
    <mergeCell ref="H537:I537"/>
    <mergeCell ref="J537:M537"/>
    <mergeCell ref="O537:R537"/>
    <mergeCell ref="T537:X537"/>
    <mergeCell ref="Z537:AB537"/>
    <mergeCell ref="B536:C536"/>
    <mergeCell ref="H536:I536"/>
    <mergeCell ref="J536:M536"/>
    <mergeCell ref="O536:R536"/>
    <mergeCell ref="T536:X536"/>
    <mergeCell ref="Z536:AB536"/>
    <mergeCell ref="B535:C535"/>
    <mergeCell ref="H535:I535"/>
    <mergeCell ref="J535:M535"/>
    <mergeCell ref="O535:R535"/>
    <mergeCell ref="T535:X535"/>
    <mergeCell ref="Z535:AB535"/>
    <mergeCell ref="B534:C534"/>
    <mergeCell ref="H534:I534"/>
    <mergeCell ref="J534:M534"/>
    <mergeCell ref="O534:R534"/>
    <mergeCell ref="T534:X534"/>
    <mergeCell ref="Z534:AB534"/>
    <mergeCell ref="B533:C533"/>
    <mergeCell ref="H533:I533"/>
    <mergeCell ref="J533:M533"/>
    <mergeCell ref="O533:R533"/>
    <mergeCell ref="T533:X533"/>
    <mergeCell ref="Z533:AB533"/>
    <mergeCell ref="B532:C532"/>
    <mergeCell ref="H532:I532"/>
    <mergeCell ref="J532:M532"/>
    <mergeCell ref="O532:R532"/>
    <mergeCell ref="T532:X532"/>
    <mergeCell ref="Z532:AB532"/>
    <mergeCell ref="B531:C531"/>
    <mergeCell ref="H531:I531"/>
    <mergeCell ref="J531:M531"/>
    <mergeCell ref="O531:R531"/>
    <mergeCell ref="T531:X531"/>
    <mergeCell ref="Z531:AB531"/>
    <mergeCell ref="B530:C530"/>
    <mergeCell ref="H530:I530"/>
    <mergeCell ref="J530:M530"/>
    <mergeCell ref="O530:R530"/>
    <mergeCell ref="T530:X530"/>
    <mergeCell ref="Z530:AB530"/>
    <mergeCell ref="B529:C529"/>
    <mergeCell ref="H529:I529"/>
    <mergeCell ref="J529:M529"/>
    <mergeCell ref="O529:R529"/>
    <mergeCell ref="T529:X529"/>
    <mergeCell ref="Z529:AB529"/>
    <mergeCell ref="B528:C528"/>
    <mergeCell ref="H528:I528"/>
    <mergeCell ref="J528:M528"/>
    <mergeCell ref="O528:R528"/>
    <mergeCell ref="T528:X528"/>
    <mergeCell ref="Z528:AB528"/>
    <mergeCell ref="B527:C527"/>
    <mergeCell ref="H527:I527"/>
    <mergeCell ref="J527:M527"/>
    <mergeCell ref="O527:R527"/>
    <mergeCell ref="T527:X527"/>
    <mergeCell ref="Z527:AB527"/>
    <mergeCell ref="B526:C526"/>
    <mergeCell ref="H526:I526"/>
    <mergeCell ref="J526:M526"/>
    <mergeCell ref="O526:R526"/>
    <mergeCell ref="T526:X526"/>
    <mergeCell ref="Z526:AB526"/>
    <mergeCell ref="B525:C525"/>
    <mergeCell ref="H525:I525"/>
    <mergeCell ref="J525:M525"/>
    <mergeCell ref="O525:R525"/>
    <mergeCell ref="T525:X525"/>
    <mergeCell ref="Z525:AB525"/>
    <mergeCell ref="B524:C524"/>
    <mergeCell ref="H524:I524"/>
    <mergeCell ref="J524:M524"/>
    <mergeCell ref="O524:R524"/>
    <mergeCell ref="T524:X524"/>
    <mergeCell ref="Z524:AB524"/>
    <mergeCell ref="B523:C523"/>
    <mergeCell ref="H523:I523"/>
    <mergeCell ref="J523:M523"/>
    <mergeCell ref="O523:R523"/>
    <mergeCell ref="T523:X523"/>
    <mergeCell ref="Z523:AB523"/>
    <mergeCell ref="B522:C522"/>
    <mergeCell ref="H522:I522"/>
    <mergeCell ref="J522:M522"/>
    <mergeCell ref="O522:R522"/>
    <mergeCell ref="T522:X522"/>
    <mergeCell ref="Z522:AB522"/>
    <mergeCell ref="B521:C521"/>
    <mergeCell ref="H521:I521"/>
    <mergeCell ref="J521:M521"/>
    <mergeCell ref="O521:R521"/>
    <mergeCell ref="T521:X521"/>
    <mergeCell ref="Z521:AB521"/>
    <mergeCell ref="B520:C520"/>
    <mergeCell ref="H520:I520"/>
    <mergeCell ref="J520:M520"/>
    <mergeCell ref="O520:R520"/>
    <mergeCell ref="T520:X520"/>
    <mergeCell ref="Z520:AB520"/>
    <mergeCell ref="B519:C519"/>
    <mergeCell ref="H519:I519"/>
    <mergeCell ref="J519:M519"/>
    <mergeCell ref="O519:R519"/>
    <mergeCell ref="T519:X519"/>
    <mergeCell ref="Z519:AB519"/>
    <mergeCell ref="B518:C518"/>
    <mergeCell ref="H518:I518"/>
    <mergeCell ref="J518:M518"/>
    <mergeCell ref="O518:R518"/>
    <mergeCell ref="T518:X518"/>
    <mergeCell ref="Z518:AB518"/>
    <mergeCell ref="B517:C517"/>
    <mergeCell ref="H517:I517"/>
    <mergeCell ref="J517:M517"/>
    <mergeCell ref="O517:R517"/>
    <mergeCell ref="T517:X517"/>
    <mergeCell ref="Z517:AB517"/>
    <mergeCell ref="B516:C516"/>
    <mergeCell ref="H516:I516"/>
    <mergeCell ref="J516:M516"/>
    <mergeCell ref="O516:R516"/>
    <mergeCell ref="T516:X516"/>
    <mergeCell ref="Z516:AB516"/>
    <mergeCell ref="B515:C515"/>
    <mergeCell ref="H515:I515"/>
    <mergeCell ref="J515:M515"/>
    <mergeCell ref="O515:R515"/>
    <mergeCell ref="T515:X515"/>
    <mergeCell ref="Z515:AB515"/>
    <mergeCell ref="B514:C514"/>
    <mergeCell ref="H514:I514"/>
    <mergeCell ref="J514:M514"/>
    <mergeCell ref="O514:R514"/>
    <mergeCell ref="T514:X514"/>
    <mergeCell ref="Z514:AB514"/>
    <mergeCell ref="B513:F513"/>
    <mergeCell ref="H513:I513"/>
    <mergeCell ref="J513:M513"/>
    <mergeCell ref="O513:R513"/>
    <mergeCell ref="T513:X513"/>
    <mergeCell ref="Z513:AB513"/>
    <mergeCell ref="B512:C512"/>
    <mergeCell ref="H512:I512"/>
    <mergeCell ref="J512:M512"/>
    <mergeCell ref="O512:R512"/>
    <mergeCell ref="T512:X512"/>
    <mergeCell ref="Z512:AB512"/>
    <mergeCell ref="B511:C511"/>
    <mergeCell ref="H511:I511"/>
    <mergeCell ref="J511:M511"/>
    <mergeCell ref="O511:R511"/>
    <mergeCell ref="T511:X511"/>
    <mergeCell ref="Z511:AB511"/>
    <mergeCell ref="B510:C510"/>
    <mergeCell ref="H510:I510"/>
    <mergeCell ref="J510:M510"/>
    <mergeCell ref="O510:R510"/>
    <mergeCell ref="T510:X510"/>
    <mergeCell ref="Z510:AB510"/>
    <mergeCell ref="B509:C509"/>
    <mergeCell ref="H509:I509"/>
    <mergeCell ref="J509:M509"/>
    <mergeCell ref="O509:R509"/>
    <mergeCell ref="T509:X509"/>
    <mergeCell ref="Z509:AB509"/>
    <mergeCell ref="B508:C508"/>
    <mergeCell ref="H508:I508"/>
    <mergeCell ref="J508:M508"/>
    <mergeCell ref="O508:R508"/>
    <mergeCell ref="T508:X508"/>
    <mergeCell ref="Z508:AB508"/>
    <mergeCell ref="B507:C507"/>
    <mergeCell ref="H507:I507"/>
    <mergeCell ref="J507:M507"/>
    <mergeCell ref="O507:R507"/>
    <mergeCell ref="T507:X507"/>
    <mergeCell ref="Z507:AB507"/>
    <mergeCell ref="B506:C506"/>
    <mergeCell ref="H506:I506"/>
    <mergeCell ref="J506:M506"/>
    <mergeCell ref="O506:R506"/>
    <mergeCell ref="T506:X506"/>
    <mergeCell ref="Z506:AB506"/>
    <mergeCell ref="B505:C505"/>
    <mergeCell ref="H505:I505"/>
    <mergeCell ref="J505:M505"/>
    <mergeCell ref="O505:R505"/>
    <mergeCell ref="T505:X505"/>
    <mergeCell ref="Z505:AB505"/>
    <mergeCell ref="B504:C504"/>
    <mergeCell ref="H504:I504"/>
    <mergeCell ref="J504:M504"/>
    <mergeCell ref="O504:R504"/>
    <mergeCell ref="T504:X504"/>
    <mergeCell ref="Z504:AB504"/>
    <mergeCell ref="B503:C503"/>
    <mergeCell ref="H503:I503"/>
    <mergeCell ref="J503:M503"/>
    <mergeCell ref="O503:R503"/>
    <mergeCell ref="T503:X503"/>
    <mergeCell ref="Z503:AB503"/>
    <mergeCell ref="B502:C502"/>
    <mergeCell ref="H502:I502"/>
    <mergeCell ref="J502:M502"/>
    <mergeCell ref="O502:R502"/>
    <mergeCell ref="T502:X502"/>
    <mergeCell ref="Z502:AB502"/>
    <mergeCell ref="B501:C501"/>
    <mergeCell ref="H501:I501"/>
    <mergeCell ref="J501:M501"/>
    <mergeCell ref="O501:R501"/>
    <mergeCell ref="T501:X501"/>
    <mergeCell ref="Z501:AB501"/>
    <mergeCell ref="B500:C500"/>
    <mergeCell ref="H500:I500"/>
    <mergeCell ref="J500:M500"/>
    <mergeCell ref="O500:R500"/>
    <mergeCell ref="T500:X500"/>
    <mergeCell ref="Z500:AB500"/>
    <mergeCell ref="B499:C499"/>
    <mergeCell ref="H499:I499"/>
    <mergeCell ref="J499:M499"/>
    <mergeCell ref="O499:R499"/>
    <mergeCell ref="T499:X499"/>
    <mergeCell ref="Z499:AB499"/>
    <mergeCell ref="B498:C498"/>
    <mergeCell ref="H498:I498"/>
    <mergeCell ref="J498:M498"/>
    <mergeCell ref="O498:R498"/>
    <mergeCell ref="T498:X498"/>
    <mergeCell ref="Z498:AB498"/>
    <mergeCell ref="B497:C497"/>
    <mergeCell ref="H497:I497"/>
    <mergeCell ref="J497:M497"/>
    <mergeCell ref="O497:R497"/>
    <mergeCell ref="T497:X497"/>
    <mergeCell ref="Z497:AB497"/>
    <mergeCell ref="B496:C496"/>
    <mergeCell ref="H496:I496"/>
    <mergeCell ref="J496:M496"/>
    <mergeCell ref="O496:R496"/>
    <mergeCell ref="T496:X496"/>
    <mergeCell ref="Z496:AB496"/>
    <mergeCell ref="B495:C495"/>
    <mergeCell ref="H495:I495"/>
    <mergeCell ref="J495:M495"/>
    <mergeCell ref="O495:R495"/>
    <mergeCell ref="T495:X495"/>
    <mergeCell ref="Z495:AB495"/>
    <mergeCell ref="B494:C494"/>
    <mergeCell ref="H494:I494"/>
    <mergeCell ref="J494:M494"/>
    <mergeCell ref="O494:R494"/>
    <mergeCell ref="T494:X494"/>
    <mergeCell ref="Z494:AB494"/>
    <mergeCell ref="B493:C493"/>
    <mergeCell ref="H493:I493"/>
    <mergeCell ref="J493:M493"/>
    <mergeCell ref="O493:R493"/>
    <mergeCell ref="T493:X493"/>
    <mergeCell ref="Z493:AB493"/>
    <mergeCell ref="B492:C492"/>
    <mergeCell ref="H492:I492"/>
    <mergeCell ref="J492:M492"/>
    <mergeCell ref="O492:R492"/>
    <mergeCell ref="T492:X492"/>
    <mergeCell ref="Z492:AB492"/>
    <mergeCell ref="B491:C491"/>
    <mergeCell ref="H491:I491"/>
    <mergeCell ref="J491:M491"/>
    <mergeCell ref="O491:R491"/>
    <mergeCell ref="T491:X491"/>
    <mergeCell ref="Z491:AB491"/>
    <mergeCell ref="B490:C490"/>
    <mergeCell ref="H490:I490"/>
    <mergeCell ref="J490:M490"/>
    <mergeCell ref="O490:R490"/>
    <mergeCell ref="T490:X490"/>
    <mergeCell ref="Z490:AB490"/>
    <mergeCell ref="B489:C489"/>
    <mergeCell ref="H489:I489"/>
    <mergeCell ref="J489:M489"/>
    <mergeCell ref="O489:R489"/>
    <mergeCell ref="T489:X489"/>
    <mergeCell ref="Z489:AB489"/>
    <mergeCell ref="B488:C488"/>
    <mergeCell ref="H488:I488"/>
    <mergeCell ref="J488:M488"/>
    <mergeCell ref="O488:R488"/>
    <mergeCell ref="T488:X488"/>
    <mergeCell ref="Z488:AB488"/>
    <mergeCell ref="B487:C487"/>
    <mergeCell ref="H487:I487"/>
    <mergeCell ref="J487:M487"/>
    <mergeCell ref="O487:R487"/>
    <mergeCell ref="T487:X487"/>
    <mergeCell ref="Z487:AB487"/>
    <mergeCell ref="B486:C486"/>
    <mergeCell ref="H486:I486"/>
    <mergeCell ref="J486:M486"/>
    <mergeCell ref="O486:R486"/>
    <mergeCell ref="T486:X486"/>
    <mergeCell ref="Z486:AB486"/>
    <mergeCell ref="B485:F485"/>
    <mergeCell ref="H485:I485"/>
    <mergeCell ref="J485:M485"/>
    <mergeCell ref="O485:R485"/>
    <mergeCell ref="T485:X485"/>
    <mergeCell ref="Z485:AB485"/>
    <mergeCell ref="B484:C484"/>
    <mergeCell ref="H484:I484"/>
    <mergeCell ref="J484:M484"/>
    <mergeCell ref="O484:R484"/>
    <mergeCell ref="T484:X484"/>
    <mergeCell ref="Z484:AB484"/>
    <mergeCell ref="B483:C483"/>
    <mergeCell ref="H483:I483"/>
    <mergeCell ref="J483:M483"/>
    <mergeCell ref="O483:R483"/>
    <mergeCell ref="T483:X483"/>
    <mergeCell ref="Z483:AB483"/>
    <mergeCell ref="B482:C482"/>
    <mergeCell ref="H482:I482"/>
    <mergeCell ref="J482:M482"/>
    <mergeCell ref="O482:R482"/>
    <mergeCell ref="T482:X482"/>
    <mergeCell ref="Z482:AB482"/>
    <mergeCell ref="B481:C481"/>
    <mergeCell ref="H481:I481"/>
    <mergeCell ref="J481:M481"/>
    <mergeCell ref="O481:R481"/>
    <mergeCell ref="T481:X481"/>
    <mergeCell ref="Z481:AB481"/>
    <mergeCell ref="B480:C480"/>
    <mergeCell ref="H480:I480"/>
    <mergeCell ref="J480:M480"/>
    <mergeCell ref="O480:R480"/>
    <mergeCell ref="T480:X480"/>
    <mergeCell ref="Z480:AB480"/>
    <mergeCell ref="B479:C479"/>
    <mergeCell ref="H479:I479"/>
    <mergeCell ref="J479:M479"/>
    <mergeCell ref="O479:R479"/>
    <mergeCell ref="T479:X479"/>
    <mergeCell ref="Z479:AB479"/>
    <mergeCell ref="B478:C478"/>
    <mergeCell ref="H478:I478"/>
    <mergeCell ref="J478:M478"/>
    <mergeCell ref="O478:R478"/>
    <mergeCell ref="T478:X478"/>
    <mergeCell ref="Z478:AB478"/>
    <mergeCell ref="B477:C477"/>
    <mergeCell ref="H477:I477"/>
    <mergeCell ref="J477:M477"/>
    <mergeCell ref="O477:R477"/>
    <mergeCell ref="T477:X477"/>
    <mergeCell ref="Z477:AB477"/>
    <mergeCell ref="B476:C476"/>
    <mergeCell ref="H476:I476"/>
    <mergeCell ref="J476:M476"/>
    <mergeCell ref="O476:R476"/>
    <mergeCell ref="T476:X476"/>
    <mergeCell ref="Z476:AB476"/>
    <mergeCell ref="B475:C475"/>
    <mergeCell ref="H475:I475"/>
    <mergeCell ref="J475:M475"/>
    <mergeCell ref="O475:R475"/>
    <mergeCell ref="T475:X475"/>
    <mergeCell ref="Z475:AB475"/>
    <mergeCell ref="B474:C474"/>
    <mergeCell ref="H474:I474"/>
    <mergeCell ref="J474:M474"/>
    <mergeCell ref="O474:R474"/>
    <mergeCell ref="T474:X474"/>
    <mergeCell ref="Z474:AB474"/>
    <mergeCell ref="B473:C473"/>
    <mergeCell ref="H473:I473"/>
    <mergeCell ref="J473:M473"/>
    <mergeCell ref="O473:R473"/>
    <mergeCell ref="T473:X473"/>
    <mergeCell ref="Z473:AB473"/>
    <mergeCell ref="B472:C472"/>
    <mergeCell ref="H472:I472"/>
    <mergeCell ref="J472:M472"/>
    <mergeCell ref="O472:R472"/>
    <mergeCell ref="T472:X472"/>
    <mergeCell ref="Z472:AB472"/>
    <mergeCell ref="B471:C471"/>
    <mergeCell ref="H471:I471"/>
    <mergeCell ref="J471:M471"/>
    <mergeCell ref="O471:R471"/>
    <mergeCell ref="T471:X471"/>
    <mergeCell ref="Z471:AB471"/>
    <mergeCell ref="B470:C470"/>
    <mergeCell ref="H470:I470"/>
    <mergeCell ref="J470:M470"/>
    <mergeCell ref="O470:R470"/>
    <mergeCell ref="T470:X470"/>
    <mergeCell ref="Z470:AB470"/>
    <mergeCell ref="B469:C469"/>
    <mergeCell ref="H469:I469"/>
    <mergeCell ref="J469:M469"/>
    <mergeCell ref="O469:R469"/>
    <mergeCell ref="T469:X469"/>
    <mergeCell ref="Z469:AB469"/>
    <mergeCell ref="B468:C468"/>
    <mergeCell ref="H468:I468"/>
    <mergeCell ref="J468:M468"/>
    <mergeCell ref="O468:R468"/>
    <mergeCell ref="T468:X468"/>
    <mergeCell ref="Z468:AB468"/>
    <mergeCell ref="B467:F467"/>
    <mergeCell ref="H467:I467"/>
    <mergeCell ref="J467:M467"/>
    <mergeCell ref="O467:R467"/>
    <mergeCell ref="T467:X467"/>
    <mergeCell ref="Z467:AB467"/>
    <mergeCell ref="B466:C466"/>
    <mergeCell ref="H466:I466"/>
    <mergeCell ref="J466:M466"/>
    <mergeCell ref="O466:R466"/>
    <mergeCell ref="T466:X466"/>
    <mergeCell ref="Z466:AB466"/>
    <mergeCell ref="B465:C465"/>
    <mergeCell ref="H465:I465"/>
    <mergeCell ref="J465:M465"/>
    <mergeCell ref="O465:R465"/>
    <mergeCell ref="T465:X465"/>
    <mergeCell ref="Z465:AB465"/>
    <mergeCell ref="B464:C464"/>
    <mergeCell ref="H464:I464"/>
    <mergeCell ref="J464:M464"/>
    <mergeCell ref="O464:R464"/>
    <mergeCell ref="T464:X464"/>
    <mergeCell ref="Z464:AB464"/>
    <mergeCell ref="B463:C463"/>
    <mergeCell ref="H463:I463"/>
    <mergeCell ref="J463:M463"/>
    <mergeCell ref="O463:R463"/>
    <mergeCell ref="T463:X463"/>
    <mergeCell ref="Z463:AB463"/>
    <mergeCell ref="B462:C462"/>
    <mergeCell ref="H462:I462"/>
    <mergeCell ref="J462:M462"/>
    <mergeCell ref="O462:R462"/>
    <mergeCell ref="T462:X462"/>
    <mergeCell ref="Z462:AB462"/>
    <mergeCell ref="B461:C461"/>
    <mergeCell ref="H461:I461"/>
    <mergeCell ref="J461:M461"/>
    <mergeCell ref="O461:R461"/>
    <mergeCell ref="T461:X461"/>
    <mergeCell ref="Z461:AB461"/>
    <mergeCell ref="B460:C460"/>
    <mergeCell ref="H460:I460"/>
    <mergeCell ref="J460:M460"/>
    <mergeCell ref="O460:R460"/>
    <mergeCell ref="T460:X460"/>
    <mergeCell ref="Z460:AB460"/>
    <mergeCell ref="B459:C459"/>
    <mergeCell ref="H459:I459"/>
    <mergeCell ref="J459:M459"/>
    <mergeCell ref="O459:R459"/>
    <mergeCell ref="T459:X459"/>
    <mergeCell ref="Z459:AB459"/>
    <mergeCell ref="B458:C458"/>
    <mergeCell ref="H458:I458"/>
    <mergeCell ref="J458:M458"/>
    <mergeCell ref="O458:R458"/>
    <mergeCell ref="T458:X458"/>
    <mergeCell ref="Z458:AB458"/>
    <mergeCell ref="B457:C457"/>
    <mergeCell ref="H457:I457"/>
    <mergeCell ref="J457:M457"/>
    <mergeCell ref="O457:R457"/>
    <mergeCell ref="T457:X457"/>
    <mergeCell ref="Z457:AB457"/>
    <mergeCell ref="B456:C456"/>
    <mergeCell ref="H456:I456"/>
    <mergeCell ref="J456:M456"/>
    <mergeCell ref="O456:R456"/>
    <mergeCell ref="T456:X456"/>
    <mergeCell ref="Z456:AB456"/>
    <mergeCell ref="B455:C455"/>
    <mergeCell ref="H455:I455"/>
    <mergeCell ref="J455:M455"/>
    <mergeCell ref="O455:R455"/>
    <mergeCell ref="T455:X455"/>
    <mergeCell ref="Z455:AB455"/>
    <mergeCell ref="B454:C454"/>
    <mergeCell ref="H454:I454"/>
    <mergeCell ref="J454:M454"/>
    <mergeCell ref="O454:R454"/>
    <mergeCell ref="T454:X454"/>
    <mergeCell ref="Z454:AB454"/>
    <mergeCell ref="B453:C453"/>
    <mergeCell ref="H453:I453"/>
    <mergeCell ref="J453:M453"/>
    <mergeCell ref="O453:R453"/>
    <mergeCell ref="T453:X453"/>
    <mergeCell ref="Z453:AB453"/>
    <mergeCell ref="B452:C452"/>
    <mergeCell ref="H452:I452"/>
    <mergeCell ref="J452:M452"/>
    <mergeCell ref="O452:R452"/>
    <mergeCell ref="T452:X452"/>
    <mergeCell ref="Z452:AB452"/>
    <mergeCell ref="B451:C451"/>
    <mergeCell ref="H451:I451"/>
    <mergeCell ref="J451:M451"/>
    <mergeCell ref="O451:R451"/>
    <mergeCell ref="T451:X451"/>
    <mergeCell ref="Z451:AB451"/>
    <mergeCell ref="B450:C450"/>
    <mergeCell ref="H450:I450"/>
    <mergeCell ref="J450:M450"/>
    <mergeCell ref="O450:R450"/>
    <mergeCell ref="T450:X450"/>
    <mergeCell ref="Z450:AB450"/>
    <mergeCell ref="B449:C449"/>
    <mergeCell ref="H449:I449"/>
    <mergeCell ref="J449:M449"/>
    <mergeCell ref="O449:R449"/>
    <mergeCell ref="T449:X449"/>
    <mergeCell ref="Z449:AB449"/>
    <mergeCell ref="B448:C448"/>
    <mergeCell ref="H448:I448"/>
    <mergeCell ref="J448:M448"/>
    <mergeCell ref="O448:R448"/>
    <mergeCell ref="T448:X448"/>
    <mergeCell ref="Z448:AB448"/>
    <mergeCell ref="B447:C447"/>
    <mergeCell ref="H447:I447"/>
    <mergeCell ref="J447:M447"/>
    <mergeCell ref="O447:R447"/>
    <mergeCell ref="T447:X447"/>
    <mergeCell ref="Z447:AB447"/>
    <mergeCell ref="B446:C446"/>
    <mergeCell ref="H446:I446"/>
    <mergeCell ref="J446:M446"/>
    <mergeCell ref="O446:R446"/>
    <mergeCell ref="T446:X446"/>
    <mergeCell ref="Z446:AB446"/>
    <mergeCell ref="B445:C445"/>
    <mergeCell ref="H445:I445"/>
    <mergeCell ref="J445:M445"/>
    <mergeCell ref="O445:R445"/>
    <mergeCell ref="T445:X445"/>
    <mergeCell ref="Z445:AB445"/>
    <mergeCell ref="B444:C444"/>
    <mergeCell ref="H444:I444"/>
    <mergeCell ref="J444:M444"/>
    <mergeCell ref="O444:R444"/>
    <mergeCell ref="T444:X444"/>
    <mergeCell ref="Z444:AB444"/>
    <mergeCell ref="B443:C443"/>
    <mergeCell ref="H443:I443"/>
    <mergeCell ref="J443:M443"/>
    <mergeCell ref="O443:R443"/>
    <mergeCell ref="T443:X443"/>
    <mergeCell ref="Z443:AB443"/>
    <mergeCell ref="B442:C442"/>
    <mergeCell ref="H442:I442"/>
    <mergeCell ref="J442:M442"/>
    <mergeCell ref="O442:R442"/>
    <mergeCell ref="T442:X442"/>
    <mergeCell ref="Z442:AB442"/>
    <mergeCell ref="B441:C441"/>
    <mergeCell ref="H441:I441"/>
    <mergeCell ref="J441:M441"/>
    <mergeCell ref="O441:R441"/>
    <mergeCell ref="T441:X441"/>
    <mergeCell ref="Z441:AB441"/>
    <mergeCell ref="B440:C440"/>
    <mergeCell ref="H440:I440"/>
    <mergeCell ref="J440:M440"/>
    <mergeCell ref="O440:R440"/>
    <mergeCell ref="T440:X440"/>
    <mergeCell ref="Z440:AB440"/>
    <mergeCell ref="B439:C439"/>
    <mergeCell ref="H439:I439"/>
    <mergeCell ref="J439:M439"/>
    <mergeCell ref="O439:R439"/>
    <mergeCell ref="T439:X439"/>
    <mergeCell ref="Z439:AB439"/>
    <mergeCell ref="B438:C438"/>
    <mergeCell ref="H438:I438"/>
    <mergeCell ref="J438:M438"/>
    <mergeCell ref="O438:R438"/>
    <mergeCell ref="T438:X438"/>
    <mergeCell ref="Z438:AB438"/>
    <mergeCell ref="B437:C437"/>
    <mergeCell ref="H437:I437"/>
    <mergeCell ref="J437:M437"/>
    <mergeCell ref="O437:R437"/>
    <mergeCell ref="T437:X437"/>
    <mergeCell ref="Z437:AB437"/>
    <mergeCell ref="B436:C436"/>
    <mergeCell ref="H436:I436"/>
    <mergeCell ref="J436:M436"/>
    <mergeCell ref="O436:R436"/>
    <mergeCell ref="T436:X436"/>
    <mergeCell ref="Z436:AB436"/>
    <mergeCell ref="B435:C435"/>
    <mergeCell ref="H435:I435"/>
    <mergeCell ref="J435:M435"/>
    <mergeCell ref="O435:R435"/>
    <mergeCell ref="T435:X435"/>
    <mergeCell ref="Z435:AB435"/>
    <mergeCell ref="B434:C434"/>
    <mergeCell ref="H434:I434"/>
    <mergeCell ref="J434:M434"/>
    <mergeCell ref="O434:R434"/>
    <mergeCell ref="T434:X434"/>
    <mergeCell ref="Z434:AB434"/>
    <mergeCell ref="B433:C433"/>
    <mergeCell ref="H433:I433"/>
    <mergeCell ref="J433:M433"/>
    <mergeCell ref="O433:R433"/>
    <mergeCell ref="T433:X433"/>
    <mergeCell ref="Z433:AB433"/>
    <mergeCell ref="B432:C432"/>
    <mergeCell ref="H432:I432"/>
    <mergeCell ref="J432:M432"/>
    <mergeCell ref="O432:R432"/>
    <mergeCell ref="T432:X432"/>
    <mergeCell ref="Z432:AB432"/>
    <mergeCell ref="B431:C431"/>
    <mergeCell ref="H431:I431"/>
    <mergeCell ref="J431:M431"/>
    <mergeCell ref="O431:R431"/>
    <mergeCell ref="T431:X431"/>
    <mergeCell ref="Z431:AB431"/>
    <mergeCell ref="B430:C430"/>
    <mergeCell ref="H430:I430"/>
    <mergeCell ref="J430:M430"/>
    <mergeCell ref="O430:R430"/>
    <mergeCell ref="T430:X430"/>
    <mergeCell ref="Z430:AB430"/>
    <mergeCell ref="B429:C429"/>
    <mergeCell ref="H429:I429"/>
    <mergeCell ref="J429:M429"/>
    <mergeCell ref="O429:R429"/>
    <mergeCell ref="T429:X429"/>
    <mergeCell ref="Z429:AB429"/>
    <mergeCell ref="B428:C428"/>
    <mergeCell ref="H428:I428"/>
    <mergeCell ref="J428:M428"/>
    <mergeCell ref="O428:R428"/>
    <mergeCell ref="T428:X428"/>
    <mergeCell ref="Z428:AB428"/>
    <mergeCell ref="B427:C427"/>
    <mergeCell ref="H427:I427"/>
    <mergeCell ref="J427:M427"/>
    <mergeCell ref="O427:R427"/>
    <mergeCell ref="T427:X427"/>
    <mergeCell ref="Z427:AB427"/>
    <mergeCell ref="B426:C426"/>
    <mergeCell ref="H426:I426"/>
    <mergeCell ref="J426:M426"/>
    <mergeCell ref="O426:R426"/>
    <mergeCell ref="T426:X426"/>
    <mergeCell ref="Z426:AB426"/>
    <mergeCell ref="B425:C425"/>
    <mergeCell ref="H425:I425"/>
    <mergeCell ref="J425:M425"/>
    <mergeCell ref="O425:R425"/>
    <mergeCell ref="T425:X425"/>
    <mergeCell ref="Z425:AB425"/>
    <mergeCell ref="B424:C424"/>
    <mergeCell ref="H424:I424"/>
    <mergeCell ref="J424:M424"/>
    <mergeCell ref="O424:R424"/>
    <mergeCell ref="T424:X424"/>
    <mergeCell ref="Z424:AB424"/>
    <mergeCell ref="B423:F423"/>
    <mergeCell ref="H423:I423"/>
    <mergeCell ref="J423:M423"/>
    <mergeCell ref="O423:R423"/>
    <mergeCell ref="T423:X423"/>
    <mergeCell ref="Z423:AB423"/>
    <mergeCell ref="B422:C422"/>
    <mergeCell ref="H422:I422"/>
    <mergeCell ref="J422:M422"/>
    <mergeCell ref="O422:R422"/>
    <mergeCell ref="T422:X422"/>
    <mergeCell ref="Z422:AB422"/>
    <mergeCell ref="B421:C421"/>
    <mergeCell ref="H421:I421"/>
    <mergeCell ref="J421:M421"/>
    <mergeCell ref="O421:R421"/>
    <mergeCell ref="T421:X421"/>
    <mergeCell ref="Z421:AB421"/>
    <mergeCell ref="B420:C420"/>
    <mergeCell ref="H420:I420"/>
    <mergeCell ref="J420:M420"/>
    <mergeCell ref="O420:R420"/>
    <mergeCell ref="T420:X420"/>
    <mergeCell ref="Z420:AB420"/>
    <mergeCell ref="B419:C419"/>
    <mergeCell ref="H419:I419"/>
    <mergeCell ref="J419:M419"/>
    <mergeCell ref="O419:R419"/>
    <mergeCell ref="T419:X419"/>
    <mergeCell ref="Z419:AB419"/>
    <mergeCell ref="B418:C418"/>
    <mergeCell ref="H418:I418"/>
    <mergeCell ref="J418:M418"/>
    <mergeCell ref="O418:R418"/>
    <mergeCell ref="T418:X418"/>
    <mergeCell ref="Z418:AB418"/>
    <mergeCell ref="B417:C417"/>
    <mergeCell ref="H417:I417"/>
    <mergeCell ref="J417:M417"/>
    <mergeCell ref="O417:R417"/>
    <mergeCell ref="T417:X417"/>
    <mergeCell ref="Z417:AB417"/>
    <mergeCell ref="B416:C416"/>
    <mergeCell ref="H416:I416"/>
    <mergeCell ref="J416:M416"/>
    <mergeCell ref="O416:R416"/>
    <mergeCell ref="T416:X416"/>
    <mergeCell ref="Z416:AB416"/>
    <mergeCell ref="B415:C415"/>
    <mergeCell ref="H415:I415"/>
    <mergeCell ref="J415:M415"/>
    <mergeCell ref="O415:R415"/>
    <mergeCell ref="T415:X415"/>
    <mergeCell ref="Z415:AB415"/>
    <mergeCell ref="B414:C414"/>
    <mergeCell ref="H414:I414"/>
    <mergeCell ref="J414:M414"/>
    <mergeCell ref="O414:R414"/>
    <mergeCell ref="T414:X414"/>
    <mergeCell ref="Z414:AB414"/>
    <mergeCell ref="B413:C413"/>
    <mergeCell ref="H413:I413"/>
    <mergeCell ref="J413:M413"/>
    <mergeCell ref="O413:R413"/>
    <mergeCell ref="T413:X413"/>
    <mergeCell ref="Z413:AB413"/>
    <mergeCell ref="B412:C412"/>
    <mergeCell ref="H412:I412"/>
    <mergeCell ref="J412:M412"/>
    <mergeCell ref="O412:R412"/>
    <mergeCell ref="T412:X412"/>
    <mergeCell ref="Z412:AB412"/>
    <mergeCell ref="B411:C411"/>
    <mergeCell ref="H411:I411"/>
    <mergeCell ref="J411:M411"/>
    <mergeCell ref="O411:R411"/>
    <mergeCell ref="T411:X411"/>
    <mergeCell ref="Z411:AB411"/>
    <mergeCell ref="B410:C410"/>
    <mergeCell ref="H410:I410"/>
    <mergeCell ref="J410:M410"/>
    <mergeCell ref="O410:R410"/>
    <mergeCell ref="T410:X410"/>
    <mergeCell ref="Z410:AB410"/>
    <mergeCell ref="B409:C409"/>
    <mergeCell ref="H409:I409"/>
    <mergeCell ref="J409:M409"/>
    <mergeCell ref="O409:R409"/>
    <mergeCell ref="T409:X409"/>
    <mergeCell ref="Z409:AB409"/>
    <mergeCell ref="B408:C408"/>
    <mergeCell ref="H408:I408"/>
    <mergeCell ref="J408:M408"/>
    <mergeCell ref="O408:R408"/>
    <mergeCell ref="T408:X408"/>
    <mergeCell ref="Z408:AB408"/>
    <mergeCell ref="B407:C407"/>
    <mergeCell ref="H407:I407"/>
    <mergeCell ref="J407:M407"/>
    <mergeCell ref="O407:R407"/>
    <mergeCell ref="T407:X407"/>
    <mergeCell ref="Z407:AB407"/>
    <mergeCell ref="B406:C406"/>
    <mergeCell ref="H406:I406"/>
    <mergeCell ref="J406:M406"/>
    <mergeCell ref="O406:R406"/>
    <mergeCell ref="T406:X406"/>
    <mergeCell ref="Z406:AB406"/>
    <mergeCell ref="B405:C405"/>
    <mergeCell ref="H405:I405"/>
    <mergeCell ref="J405:M405"/>
    <mergeCell ref="O405:R405"/>
    <mergeCell ref="T405:X405"/>
    <mergeCell ref="Z405:AB405"/>
    <mergeCell ref="B404:C404"/>
    <mergeCell ref="H404:I404"/>
    <mergeCell ref="J404:M404"/>
    <mergeCell ref="O404:R404"/>
    <mergeCell ref="T404:X404"/>
    <mergeCell ref="Z404:AB404"/>
    <mergeCell ref="B403:C403"/>
    <mergeCell ref="H403:I403"/>
    <mergeCell ref="J403:M403"/>
    <mergeCell ref="O403:R403"/>
    <mergeCell ref="T403:X403"/>
    <mergeCell ref="Z403:AB403"/>
    <mergeCell ref="B402:C402"/>
    <mergeCell ref="H402:I402"/>
    <mergeCell ref="J402:M402"/>
    <mergeCell ref="O402:R402"/>
    <mergeCell ref="T402:X402"/>
    <mergeCell ref="Z402:AB402"/>
    <mergeCell ref="B401:C401"/>
    <mergeCell ref="H401:I401"/>
    <mergeCell ref="J401:M401"/>
    <mergeCell ref="O401:R401"/>
    <mergeCell ref="T401:X401"/>
    <mergeCell ref="Z401:AB401"/>
    <mergeCell ref="B400:C400"/>
    <mergeCell ref="H400:I400"/>
    <mergeCell ref="J400:M400"/>
    <mergeCell ref="O400:R400"/>
    <mergeCell ref="T400:X400"/>
    <mergeCell ref="Z400:AB400"/>
    <mergeCell ref="B399:C399"/>
    <mergeCell ref="H399:I399"/>
    <mergeCell ref="J399:M399"/>
    <mergeCell ref="O399:R399"/>
    <mergeCell ref="T399:X399"/>
    <mergeCell ref="Z399:AB399"/>
    <mergeCell ref="B398:C398"/>
    <mergeCell ref="H398:I398"/>
    <mergeCell ref="J398:M398"/>
    <mergeCell ref="O398:R398"/>
    <mergeCell ref="T398:X398"/>
    <mergeCell ref="Z398:AB398"/>
    <mergeCell ref="B397:C397"/>
    <mergeCell ref="H397:I397"/>
    <mergeCell ref="J397:M397"/>
    <mergeCell ref="O397:R397"/>
    <mergeCell ref="T397:X397"/>
    <mergeCell ref="Z397:AB397"/>
    <mergeCell ref="B396:C396"/>
    <mergeCell ref="H396:I396"/>
    <mergeCell ref="J396:M396"/>
    <mergeCell ref="O396:R396"/>
    <mergeCell ref="T396:X396"/>
    <mergeCell ref="Z396:AB396"/>
    <mergeCell ref="B395:C395"/>
    <mergeCell ref="H395:I395"/>
    <mergeCell ref="J395:M395"/>
    <mergeCell ref="O395:R395"/>
    <mergeCell ref="T395:X395"/>
    <mergeCell ref="Z395:AB395"/>
    <mergeCell ref="B394:C394"/>
    <mergeCell ref="H394:I394"/>
    <mergeCell ref="J394:M394"/>
    <mergeCell ref="O394:R394"/>
    <mergeCell ref="T394:X394"/>
    <mergeCell ref="Z394:AB394"/>
    <mergeCell ref="B393:C393"/>
    <mergeCell ref="H393:I393"/>
    <mergeCell ref="J393:M393"/>
    <mergeCell ref="O393:R393"/>
    <mergeCell ref="T393:X393"/>
    <mergeCell ref="Z393:AB393"/>
    <mergeCell ref="B392:C392"/>
    <mergeCell ref="H392:I392"/>
    <mergeCell ref="J392:M392"/>
    <mergeCell ref="O392:R392"/>
    <mergeCell ref="T392:X392"/>
    <mergeCell ref="Z392:AB392"/>
    <mergeCell ref="B391:C391"/>
    <mergeCell ref="H391:I391"/>
    <mergeCell ref="J391:M391"/>
    <mergeCell ref="O391:R391"/>
    <mergeCell ref="T391:X391"/>
    <mergeCell ref="Z391:AB391"/>
    <mergeCell ref="B390:C390"/>
    <mergeCell ref="H390:I390"/>
    <mergeCell ref="J390:M390"/>
    <mergeCell ref="O390:R390"/>
    <mergeCell ref="T390:X390"/>
    <mergeCell ref="Z390:AB390"/>
    <mergeCell ref="B389:C389"/>
    <mergeCell ref="H389:I389"/>
    <mergeCell ref="J389:M389"/>
    <mergeCell ref="O389:R389"/>
    <mergeCell ref="T389:X389"/>
    <mergeCell ref="Z389:AB389"/>
    <mergeCell ref="B388:C388"/>
    <mergeCell ref="H388:I388"/>
    <mergeCell ref="J388:M388"/>
    <mergeCell ref="O388:R388"/>
    <mergeCell ref="T388:X388"/>
    <mergeCell ref="Z388:AB388"/>
    <mergeCell ref="B387:C387"/>
    <mergeCell ref="H387:I387"/>
    <mergeCell ref="J387:M387"/>
    <mergeCell ref="O387:R387"/>
    <mergeCell ref="T387:X387"/>
    <mergeCell ref="Z387:AB387"/>
    <mergeCell ref="B386:C386"/>
    <mergeCell ref="H386:I386"/>
    <mergeCell ref="J386:M386"/>
    <mergeCell ref="O386:R386"/>
    <mergeCell ref="T386:X386"/>
    <mergeCell ref="Z386:AB386"/>
    <mergeCell ref="B385:C385"/>
    <mergeCell ref="H385:I385"/>
    <mergeCell ref="J385:M385"/>
    <mergeCell ref="O385:R385"/>
    <mergeCell ref="T385:X385"/>
    <mergeCell ref="Z385:AB385"/>
    <mergeCell ref="B384:C384"/>
    <mergeCell ref="H384:I384"/>
    <mergeCell ref="J384:M384"/>
    <mergeCell ref="O384:R384"/>
    <mergeCell ref="T384:X384"/>
    <mergeCell ref="Z384:AB384"/>
    <mergeCell ref="B383:C383"/>
    <mergeCell ref="H383:I383"/>
    <mergeCell ref="J383:M383"/>
    <mergeCell ref="O383:R383"/>
    <mergeCell ref="T383:X383"/>
    <mergeCell ref="Z383:AB383"/>
    <mergeCell ref="B382:C382"/>
    <mergeCell ref="H382:I382"/>
    <mergeCell ref="J382:M382"/>
    <mergeCell ref="O382:R382"/>
    <mergeCell ref="T382:X382"/>
    <mergeCell ref="Z382:AB382"/>
    <mergeCell ref="B381:C381"/>
    <mergeCell ref="H381:I381"/>
    <mergeCell ref="J381:M381"/>
    <mergeCell ref="O381:R381"/>
    <mergeCell ref="T381:X381"/>
    <mergeCell ref="Z381:AB381"/>
    <mergeCell ref="B380:C380"/>
    <mergeCell ref="H380:I380"/>
    <mergeCell ref="J380:M380"/>
    <mergeCell ref="O380:R380"/>
    <mergeCell ref="T380:X380"/>
    <mergeCell ref="Z380:AB380"/>
    <mergeCell ref="B379:C379"/>
    <mergeCell ref="H379:I379"/>
    <mergeCell ref="J379:M379"/>
    <mergeCell ref="O379:R379"/>
    <mergeCell ref="T379:X379"/>
    <mergeCell ref="Z379:AB379"/>
    <mergeCell ref="B378:C378"/>
    <mergeCell ref="H378:I378"/>
    <mergeCell ref="J378:M378"/>
    <mergeCell ref="O378:R378"/>
    <mergeCell ref="T378:X378"/>
    <mergeCell ref="Z378:AB378"/>
    <mergeCell ref="B377:C377"/>
    <mergeCell ref="H377:I377"/>
    <mergeCell ref="J377:M377"/>
    <mergeCell ref="O377:R377"/>
    <mergeCell ref="T377:X377"/>
    <mergeCell ref="Z377:AB377"/>
    <mergeCell ref="B376:C376"/>
    <mergeCell ref="H376:I376"/>
    <mergeCell ref="J376:M376"/>
    <mergeCell ref="O376:R376"/>
    <mergeCell ref="T376:X376"/>
    <mergeCell ref="Z376:AB376"/>
    <mergeCell ref="B375:C375"/>
    <mergeCell ref="H375:I375"/>
    <mergeCell ref="J375:M375"/>
    <mergeCell ref="O375:R375"/>
    <mergeCell ref="T375:X375"/>
    <mergeCell ref="Z375:AB375"/>
    <mergeCell ref="B374:C374"/>
    <mergeCell ref="H374:I374"/>
    <mergeCell ref="J374:M374"/>
    <mergeCell ref="O374:R374"/>
    <mergeCell ref="T374:X374"/>
    <mergeCell ref="Z374:AB374"/>
    <mergeCell ref="B373:C373"/>
    <mergeCell ref="H373:I373"/>
    <mergeCell ref="J373:M373"/>
    <mergeCell ref="O373:R373"/>
    <mergeCell ref="T373:X373"/>
    <mergeCell ref="Z373:AB373"/>
    <mergeCell ref="B372:C372"/>
    <mergeCell ref="H372:I372"/>
    <mergeCell ref="J372:M372"/>
    <mergeCell ref="O372:R372"/>
    <mergeCell ref="T372:X372"/>
    <mergeCell ref="Z372:AB372"/>
    <mergeCell ref="B371:C371"/>
    <mergeCell ref="H371:I371"/>
    <mergeCell ref="J371:M371"/>
    <mergeCell ref="O371:R371"/>
    <mergeCell ref="T371:X371"/>
    <mergeCell ref="Z371:AB371"/>
    <mergeCell ref="B370:C370"/>
    <mergeCell ref="H370:I370"/>
    <mergeCell ref="J370:M370"/>
    <mergeCell ref="O370:R370"/>
    <mergeCell ref="T370:X370"/>
    <mergeCell ref="Z370:AB370"/>
    <mergeCell ref="B369:C369"/>
    <mergeCell ref="H369:I369"/>
    <mergeCell ref="J369:M369"/>
    <mergeCell ref="O369:R369"/>
    <mergeCell ref="T369:X369"/>
    <mergeCell ref="Z369:AB369"/>
    <mergeCell ref="B368:C368"/>
    <mergeCell ref="H368:I368"/>
    <mergeCell ref="J368:M368"/>
    <mergeCell ref="O368:R368"/>
    <mergeCell ref="T368:X368"/>
    <mergeCell ref="Z368:AB368"/>
    <mergeCell ref="B367:C367"/>
    <mergeCell ref="H367:I367"/>
    <mergeCell ref="J367:M367"/>
    <mergeCell ref="O367:R367"/>
    <mergeCell ref="T367:X367"/>
    <mergeCell ref="Z367:AB367"/>
    <mergeCell ref="B366:C366"/>
    <mergeCell ref="H366:I366"/>
    <mergeCell ref="J366:M366"/>
    <mergeCell ref="O366:R366"/>
    <mergeCell ref="T366:X366"/>
    <mergeCell ref="Z366:AB366"/>
    <mergeCell ref="B365:C365"/>
    <mergeCell ref="H365:I365"/>
    <mergeCell ref="J365:M365"/>
    <mergeCell ref="O365:R365"/>
    <mergeCell ref="T365:X365"/>
    <mergeCell ref="Z365:AB365"/>
    <mergeCell ref="B364:C364"/>
    <mergeCell ref="H364:I364"/>
    <mergeCell ref="J364:M364"/>
    <mergeCell ref="O364:R364"/>
    <mergeCell ref="T364:X364"/>
    <mergeCell ref="Z364:AB364"/>
    <mergeCell ref="B363:C363"/>
    <mergeCell ref="H363:I363"/>
    <mergeCell ref="J363:M363"/>
    <mergeCell ref="O363:R363"/>
    <mergeCell ref="T363:X363"/>
    <mergeCell ref="Z363:AB363"/>
    <mergeCell ref="B362:C362"/>
    <mergeCell ref="H362:I362"/>
    <mergeCell ref="J362:M362"/>
    <mergeCell ref="O362:R362"/>
    <mergeCell ref="T362:X362"/>
    <mergeCell ref="Z362:AB362"/>
    <mergeCell ref="B361:C361"/>
    <mergeCell ref="H361:I361"/>
    <mergeCell ref="J361:M361"/>
    <mergeCell ref="O361:R361"/>
    <mergeCell ref="T361:X361"/>
    <mergeCell ref="Z361:AB361"/>
    <mergeCell ref="B360:C360"/>
    <mergeCell ref="H360:I360"/>
    <mergeCell ref="J360:M360"/>
    <mergeCell ref="O360:R360"/>
    <mergeCell ref="T360:X360"/>
    <mergeCell ref="Z360:AB360"/>
    <mergeCell ref="B359:C359"/>
    <mergeCell ref="H359:I359"/>
    <mergeCell ref="J359:M359"/>
    <mergeCell ref="O359:R359"/>
    <mergeCell ref="T359:X359"/>
    <mergeCell ref="Z359:AB359"/>
    <mergeCell ref="B358:C358"/>
    <mergeCell ref="H358:I358"/>
    <mergeCell ref="J358:M358"/>
    <mergeCell ref="O358:R358"/>
    <mergeCell ref="T358:X358"/>
    <mergeCell ref="Z358:AB358"/>
    <mergeCell ref="B357:C357"/>
    <mergeCell ref="H357:I357"/>
    <mergeCell ref="J357:M357"/>
    <mergeCell ref="O357:R357"/>
    <mergeCell ref="T357:X357"/>
    <mergeCell ref="Z357:AB357"/>
    <mergeCell ref="B356:C356"/>
    <mergeCell ref="H356:I356"/>
    <mergeCell ref="J356:M356"/>
    <mergeCell ref="O356:R356"/>
    <mergeCell ref="T356:X356"/>
    <mergeCell ref="Z356:AB356"/>
    <mergeCell ref="B355:C355"/>
    <mergeCell ref="H355:I355"/>
    <mergeCell ref="J355:M355"/>
    <mergeCell ref="O355:R355"/>
    <mergeCell ref="T355:X355"/>
    <mergeCell ref="Z355:AB355"/>
    <mergeCell ref="B354:C354"/>
    <mergeCell ref="H354:I354"/>
    <mergeCell ref="J354:M354"/>
    <mergeCell ref="O354:R354"/>
    <mergeCell ref="T354:X354"/>
    <mergeCell ref="Z354:AB354"/>
    <mergeCell ref="B353:C353"/>
    <mergeCell ref="H353:I353"/>
    <mergeCell ref="J353:M353"/>
    <mergeCell ref="O353:R353"/>
    <mergeCell ref="T353:X353"/>
    <mergeCell ref="Z353:AB353"/>
    <mergeCell ref="B352:C352"/>
    <mergeCell ref="H352:I352"/>
    <mergeCell ref="J352:M352"/>
    <mergeCell ref="O352:R352"/>
    <mergeCell ref="T352:X352"/>
    <mergeCell ref="Z352:AB352"/>
    <mergeCell ref="B351:C351"/>
    <mergeCell ref="H351:I351"/>
    <mergeCell ref="J351:M351"/>
    <mergeCell ref="O351:R351"/>
    <mergeCell ref="T351:X351"/>
    <mergeCell ref="Z351:AB351"/>
    <mergeCell ref="B350:C350"/>
    <mergeCell ref="H350:I350"/>
    <mergeCell ref="J350:M350"/>
    <mergeCell ref="O350:R350"/>
    <mergeCell ref="T350:X350"/>
    <mergeCell ref="Z350:AB350"/>
    <mergeCell ref="B349:C349"/>
    <mergeCell ref="H349:I349"/>
    <mergeCell ref="J349:M349"/>
    <mergeCell ref="O349:R349"/>
    <mergeCell ref="T349:X349"/>
    <mergeCell ref="Z349:AB349"/>
    <mergeCell ref="B348:C348"/>
    <mergeCell ref="H348:I348"/>
    <mergeCell ref="J348:M348"/>
    <mergeCell ref="O348:R348"/>
    <mergeCell ref="T348:X348"/>
    <mergeCell ref="Z348:AB348"/>
    <mergeCell ref="B347:C347"/>
    <mergeCell ref="H347:I347"/>
    <mergeCell ref="J347:M347"/>
    <mergeCell ref="O347:R347"/>
    <mergeCell ref="T347:X347"/>
    <mergeCell ref="Z347:AB347"/>
    <mergeCell ref="B346:C346"/>
    <mergeCell ref="H346:I346"/>
    <mergeCell ref="J346:M346"/>
    <mergeCell ref="O346:R346"/>
    <mergeCell ref="T346:X346"/>
    <mergeCell ref="Z346:AB346"/>
    <mergeCell ref="B345:C345"/>
    <mergeCell ref="H345:I345"/>
    <mergeCell ref="J345:M345"/>
    <mergeCell ref="O345:R345"/>
    <mergeCell ref="T345:X345"/>
    <mergeCell ref="Z345:AB345"/>
    <mergeCell ref="B344:C344"/>
    <mergeCell ref="H344:I344"/>
    <mergeCell ref="J344:M344"/>
    <mergeCell ref="O344:R344"/>
    <mergeCell ref="T344:X344"/>
    <mergeCell ref="Z344:AB344"/>
    <mergeCell ref="B343:C343"/>
    <mergeCell ref="H343:I343"/>
    <mergeCell ref="J343:M343"/>
    <mergeCell ref="O343:R343"/>
    <mergeCell ref="T343:X343"/>
    <mergeCell ref="Z343:AB343"/>
    <mergeCell ref="B342:C342"/>
    <mergeCell ref="H342:I342"/>
    <mergeCell ref="J342:M342"/>
    <mergeCell ref="O342:R342"/>
    <mergeCell ref="T342:X342"/>
    <mergeCell ref="Z342:AB342"/>
    <mergeCell ref="B341:C341"/>
    <mergeCell ref="H341:I341"/>
    <mergeCell ref="J341:M341"/>
    <mergeCell ref="O341:R341"/>
    <mergeCell ref="T341:X341"/>
    <mergeCell ref="Z341:AB341"/>
    <mergeCell ref="B340:C340"/>
    <mergeCell ref="H340:I340"/>
    <mergeCell ref="J340:M340"/>
    <mergeCell ref="O340:R340"/>
    <mergeCell ref="T340:X340"/>
    <mergeCell ref="Z340:AB340"/>
    <mergeCell ref="B339:C339"/>
    <mergeCell ref="H339:I339"/>
    <mergeCell ref="J339:M339"/>
    <mergeCell ref="O339:R339"/>
    <mergeCell ref="T339:X339"/>
    <mergeCell ref="Z339:AB339"/>
    <mergeCell ref="B338:C338"/>
    <mergeCell ref="H338:I338"/>
    <mergeCell ref="J338:M338"/>
    <mergeCell ref="O338:R338"/>
    <mergeCell ref="T338:X338"/>
    <mergeCell ref="Z338:AB338"/>
    <mergeCell ref="B337:C337"/>
    <mergeCell ref="H337:I337"/>
    <mergeCell ref="J337:M337"/>
    <mergeCell ref="O337:R337"/>
    <mergeCell ref="T337:X337"/>
    <mergeCell ref="Z337:AB337"/>
    <mergeCell ref="B336:C336"/>
    <mergeCell ref="H336:I336"/>
    <mergeCell ref="J336:M336"/>
    <mergeCell ref="O336:R336"/>
    <mergeCell ref="T336:X336"/>
    <mergeCell ref="Z336:AB336"/>
    <mergeCell ref="B335:C335"/>
    <mergeCell ref="H335:I335"/>
    <mergeCell ref="J335:M335"/>
    <mergeCell ref="O335:R335"/>
    <mergeCell ref="T335:X335"/>
    <mergeCell ref="Z335:AB335"/>
    <mergeCell ref="B334:C334"/>
    <mergeCell ref="H334:I334"/>
    <mergeCell ref="J334:M334"/>
    <mergeCell ref="O334:R334"/>
    <mergeCell ref="T334:X334"/>
    <mergeCell ref="Z334:AB334"/>
    <mergeCell ref="B333:C333"/>
    <mergeCell ref="H333:I333"/>
    <mergeCell ref="J333:M333"/>
    <mergeCell ref="O333:R333"/>
    <mergeCell ref="T333:X333"/>
    <mergeCell ref="Z333:AB333"/>
    <mergeCell ref="B332:C332"/>
    <mergeCell ref="H332:I332"/>
    <mergeCell ref="J332:M332"/>
    <mergeCell ref="O332:R332"/>
    <mergeCell ref="T332:X332"/>
    <mergeCell ref="Z332:AB332"/>
    <mergeCell ref="B331:C331"/>
    <mergeCell ref="H331:I331"/>
    <mergeCell ref="J331:M331"/>
    <mergeCell ref="O331:R331"/>
    <mergeCell ref="T331:X331"/>
    <mergeCell ref="Z331:AB331"/>
    <mergeCell ref="B330:C330"/>
    <mergeCell ref="H330:I330"/>
    <mergeCell ref="J330:M330"/>
    <mergeCell ref="O330:R330"/>
    <mergeCell ref="T330:X330"/>
    <mergeCell ref="Z330:AB330"/>
    <mergeCell ref="B329:C329"/>
    <mergeCell ref="H329:I329"/>
    <mergeCell ref="J329:M329"/>
    <mergeCell ref="O329:R329"/>
    <mergeCell ref="T329:X329"/>
    <mergeCell ref="Z329:AB329"/>
    <mergeCell ref="B328:C328"/>
    <mergeCell ref="H328:I328"/>
    <mergeCell ref="J328:M328"/>
    <mergeCell ref="O328:R328"/>
    <mergeCell ref="T328:X328"/>
    <mergeCell ref="Z328:AB328"/>
    <mergeCell ref="B327:C327"/>
    <mergeCell ref="H327:I327"/>
    <mergeCell ref="J327:M327"/>
    <mergeCell ref="O327:R327"/>
    <mergeCell ref="T327:X327"/>
    <mergeCell ref="Z327:AB327"/>
    <mergeCell ref="B326:C326"/>
    <mergeCell ref="H326:I326"/>
    <mergeCell ref="J326:M326"/>
    <mergeCell ref="O326:R326"/>
    <mergeCell ref="T326:X326"/>
    <mergeCell ref="Z326:AB326"/>
    <mergeCell ref="B325:C325"/>
    <mergeCell ref="H325:I325"/>
    <mergeCell ref="J325:M325"/>
    <mergeCell ref="O325:R325"/>
    <mergeCell ref="T325:X325"/>
    <mergeCell ref="Z325:AB325"/>
    <mergeCell ref="B324:C324"/>
    <mergeCell ref="H324:I324"/>
    <mergeCell ref="J324:M324"/>
    <mergeCell ref="O324:R324"/>
    <mergeCell ref="T324:X324"/>
    <mergeCell ref="Z324:AB324"/>
    <mergeCell ref="B323:C323"/>
    <mergeCell ref="H323:I323"/>
    <mergeCell ref="J323:M323"/>
    <mergeCell ref="O323:R323"/>
    <mergeCell ref="T323:X323"/>
    <mergeCell ref="Z323:AB323"/>
    <mergeCell ref="B322:C322"/>
    <mergeCell ref="H322:I322"/>
    <mergeCell ref="J322:M322"/>
    <mergeCell ref="O322:R322"/>
    <mergeCell ref="T322:X322"/>
    <mergeCell ref="Z322:AB322"/>
    <mergeCell ref="B321:C321"/>
    <mergeCell ref="H321:I321"/>
    <mergeCell ref="J321:M321"/>
    <mergeCell ref="O321:R321"/>
    <mergeCell ref="T321:X321"/>
    <mergeCell ref="Z321:AB321"/>
    <mergeCell ref="B320:C320"/>
    <mergeCell ref="H320:I320"/>
    <mergeCell ref="J320:M320"/>
    <mergeCell ref="O320:R320"/>
    <mergeCell ref="T320:X320"/>
    <mergeCell ref="Z320:AB320"/>
    <mergeCell ref="B319:C319"/>
    <mergeCell ref="H319:I319"/>
    <mergeCell ref="J319:M319"/>
    <mergeCell ref="O319:R319"/>
    <mergeCell ref="T319:X319"/>
    <mergeCell ref="Z319:AB319"/>
    <mergeCell ref="B318:C318"/>
    <mergeCell ref="H318:I318"/>
    <mergeCell ref="J318:M318"/>
    <mergeCell ref="O318:R318"/>
    <mergeCell ref="T318:X318"/>
    <mergeCell ref="Z318:AB318"/>
    <mergeCell ref="B317:C317"/>
    <mergeCell ref="H317:I317"/>
    <mergeCell ref="J317:M317"/>
    <mergeCell ref="O317:R317"/>
    <mergeCell ref="T317:X317"/>
    <mergeCell ref="Z317:AB317"/>
    <mergeCell ref="B316:C316"/>
    <mergeCell ref="H316:I316"/>
    <mergeCell ref="J316:M316"/>
    <mergeCell ref="O316:R316"/>
    <mergeCell ref="T316:X316"/>
    <mergeCell ref="Z316:AB316"/>
    <mergeCell ref="B315:C315"/>
    <mergeCell ref="H315:I315"/>
    <mergeCell ref="J315:M315"/>
    <mergeCell ref="O315:R315"/>
    <mergeCell ref="T315:X315"/>
    <mergeCell ref="Z315:AB315"/>
    <mergeCell ref="B314:C314"/>
    <mergeCell ref="H314:I314"/>
    <mergeCell ref="J314:M314"/>
    <mergeCell ref="O314:R314"/>
    <mergeCell ref="T314:X314"/>
    <mergeCell ref="Z314:AB314"/>
    <mergeCell ref="B313:C313"/>
    <mergeCell ref="H313:I313"/>
    <mergeCell ref="J313:M313"/>
    <mergeCell ref="O313:R313"/>
    <mergeCell ref="T313:X313"/>
    <mergeCell ref="Z313:AB313"/>
    <mergeCell ref="B312:C312"/>
    <mergeCell ref="H312:I312"/>
    <mergeCell ref="J312:M312"/>
    <mergeCell ref="O312:R312"/>
    <mergeCell ref="T312:X312"/>
    <mergeCell ref="Z312:AB312"/>
    <mergeCell ref="B311:C311"/>
    <mergeCell ref="H311:I311"/>
    <mergeCell ref="J311:M311"/>
    <mergeCell ref="O311:R311"/>
    <mergeCell ref="T311:X311"/>
    <mergeCell ref="Z311:AB311"/>
    <mergeCell ref="B310:C310"/>
    <mergeCell ref="H310:I310"/>
    <mergeCell ref="J310:M310"/>
    <mergeCell ref="O310:R310"/>
    <mergeCell ref="T310:X310"/>
    <mergeCell ref="Z310:AB310"/>
    <mergeCell ref="B309:C309"/>
    <mergeCell ref="H309:I309"/>
    <mergeCell ref="J309:M309"/>
    <mergeCell ref="O309:R309"/>
    <mergeCell ref="T309:X309"/>
    <mergeCell ref="Z309:AB309"/>
    <mergeCell ref="B308:C308"/>
    <mergeCell ref="H308:I308"/>
    <mergeCell ref="J308:M308"/>
    <mergeCell ref="O308:R308"/>
    <mergeCell ref="T308:X308"/>
    <mergeCell ref="Z308:AB308"/>
    <mergeCell ref="B307:C307"/>
    <mergeCell ref="H307:I307"/>
    <mergeCell ref="J307:M307"/>
    <mergeCell ref="O307:R307"/>
    <mergeCell ref="T307:X307"/>
    <mergeCell ref="Z307:AB307"/>
    <mergeCell ref="B306:C306"/>
    <mergeCell ref="H306:I306"/>
    <mergeCell ref="J306:M306"/>
    <mergeCell ref="O306:R306"/>
    <mergeCell ref="T306:X306"/>
    <mergeCell ref="Z306:AB306"/>
    <mergeCell ref="B305:C305"/>
    <mergeCell ref="H305:I305"/>
    <mergeCell ref="J305:M305"/>
    <mergeCell ref="O305:R305"/>
    <mergeCell ref="T305:X305"/>
    <mergeCell ref="Z305:AB305"/>
    <mergeCell ref="B304:C304"/>
    <mergeCell ref="H304:I304"/>
    <mergeCell ref="J304:M304"/>
    <mergeCell ref="O304:R304"/>
    <mergeCell ref="T304:X304"/>
    <mergeCell ref="Z304:AB304"/>
    <mergeCell ref="B303:C303"/>
    <mergeCell ref="H303:I303"/>
    <mergeCell ref="J303:M303"/>
    <mergeCell ref="O303:R303"/>
    <mergeCell ref="T303:X303"/>
    <mergeCell ref="Z303:AB303"/>
    <mergeCell ref="B302:C302"/>
    <mergeCell ref="H302:I302"/>
    <mergeCell ref="J302:M302"/>
    <mergeCell ref="O302:R302"/>
    <mergeCell ref="T302:X302"/>
    <mergeCell ref="Z302:AB302"/>
    <mergeCell ref="B301:C301"/>
    <mergeCell ref="H301:I301"/>
    <mergeCell ref="J301:M301"/>
    <mergeCell ref="O301:R301"/>
    <mergeCell ref="T301:X301"/>
    <mergeCell ref="Z301:AB301"/>
    <mergeCell ref="B300:C300"/>
    <mergeCell ref="H300:I300"/>
    <mergeCell ref="J300:M300"/>
    <mergeCell ref="O300:R300"/>
    <mergeCell ref="T300:X300"/>
    <mergeCell ref="Z300:AB300"/>
    <mergeCell ref="B299:C299"/>
    <mergeCell ref="H299:I299"/>
    <mergeCell ref="J299:M299"/>
    <mergeCell ref="O299:R299"/>
    <mergeCell ref="T299:X299"/>
    <mergeCell ref="Z299:AB299"/>
    <mergeCell ref="B298:C298"/>
    <mergeCell ref="H298:I298"/>
    <mergeCell ref="J298:M298"/>
    <mergeCell ref="O298:R298"/>
    <mergeCell ref="T298:X298"/>
    <mergeCell ref="Z298:AB298"/>
    <mergeCell ref="B297:C297"/>
    <mergeCell ref="H297:I297"/>
    <mergeCell ref="J297:M297"/>
    <mergeCell ref="O297:R297"/>
    <mergeCell ref="T297:X297"/>
    <mergeCell ref="Z297:AB297"/>
    <mergeCell ref="B296:C296"/>
    <mergeCell ref="H296:I296"/>
    <mergeCell ref="J296:M296"/>
    <mergeCell ref="O296:R296"/>
    <mergeCell ref="T296:X296"/>
    <mergeCell ref="Z296:AB296"/>
    <mergeCell ref="B295:C295"/>
    <mergeCell ref="H295:I295"/>
    <mergeCell ref="J295:M295"/>
    <mergeCell ref="O295:R295"/>
    <mergeCell ref="T295:X295"/>
    <mergeCell ref="Z295:AB295"/>
    <mergeCell ref="B294:C294"/>
    <mergeCell ref="H294:I294"/>
    <mergeCell ref="J294:M294"/>
    <mergeCell ref="O294:R294"/>
    <mergeCell ref="T294:X294"/>
    <mergeCell ref="Z294:AB294"/>
    <mergeCell ref="B293:C293"/>
    <mergeCell ref="H293:I293"/>
    <mergeCell ref="J293:M293"/>
    <mergeCell ref="O293:R293"/>
    <mergeCell ref="T293:X293"/>
    <mergeCell ref="Z293:AB293"/>
    <mergeCell ref="B292:C292"/>
    <mergeCell ref="H292:I292"/>
    <mergeCell ref="J292:M292"/>
    <mergeCell ref="O292:R292"/>
    <mergeCell ref="T292:X292"/>
    <mergeCell ref="Z292:AB292"/>
    <mergeCell ref="B291:C291"/>
    <mergeCell ref="H291:I291"/>
    <mergeCell ref="J291:M291"/>
    <mergeCell ref="O291:R291"/>
    <mergeCell ref="T291:X291"/>
    <mergeCell ref="Z291:AB291"/>
    <mergeCell ref="B290:C290"/>
    <mergeCell ref="H290:I290"/>
    <mergeCell ref="J290:M290"/>
    <mergeCell ref="O290:R290"/>
    <mergeCell ref="T290:X290"/>
    <mergeCell ref="Z290:AB290"/>
    <mergeCell ref="B289:C289"/>
    <mergeCell ref="H289:I289"/>
    <mergeCell ref="J289:M289"/>
    <mergeCell ref="O289:R289"/>
    <mergeCell ref="T289:X289"/>
    <mergeCell ref="Z289:AB289"/>
    <mergeCell ref="B288:C288"/>
    <mergeCell ref="H288:I288"/>
    <mergeCell ref="J288:M288"/>
    <mergeCell ref="O288:R288"/>
    <mergeCell ref="T288:X288"/>
    <mergeCell ref="Z288:AB288"/>
    <mergeCell ref="B287:C287"/>
    <mergeCell ref="H287:I287"/>
    <mergeCell ref="J287:M287"/>
    <mergeCell ref="O287:R287"/>
    <mergeCell ref="T287:X287"/>
    <mergeCell ref="Z287:AB287"/>
    <mergeCell ref="B286:C286"/>
    <mergeCell ref="H286:I286"/>
    <mergeCell ref="J286:M286"/>
    <mergeCell ref="O286:R286"/>
    <mergeCell ref="T286:X286"/>
    <mergeCell ref="Z286:AB286"/>
    <mergeCell ref="B285:C285"/>
    <mergeCell ref="H285:I285"/>
    <mergeCell ref="J285:M285"/>
    <mergeCell ref="O285:R285"/>
    <mergeCell ref="T285:X285"/>
    <mergeCell ref="Z285:AB285"/>
    <mergeCell ref="B284:C284"/>
    <mergeCell ref="H284:I284"/>
    <mergeCell ref="J284:M284"/>
    <mergeCell ref="O284:R284"/>
    <mergeCell ref="T284:X284"/>
    <mergeCell ref="Z284:AB284"/>
    <mergeCell ref="B283:C283"/>
    <mergeCell ref="H283:I283"/>
    <mergeCell ref="J283:M283"/>
    <mergeCell ref="O283:R283"/>
    <mergeCell ref="T283:X283"/>
    <mergeCell ref="Z283:AB283"/>
    <mergeCell ref="B282:C282"/>
    <mergeCell ref="H282:I282"/>
    <mergeCell ref="J282:M282"/>
    <mergeCell ref="O282:R282"/>
    <mergeCell ref="T282:X282"/>
    <mergeCell ref="Z282:AB282"/>
    <mergeCell ref="B281:C281"/>
    <mergeCell ref="H281:I281"/>
    <mergeCell ref="J281:M281"/>
    <mergeCell ref="O281:R281"/>
    <mergeCell ref="T281:X281"/>
    <mergeCell ref="Z281:AB281"/>
    <mergeCell ref="B280:C280"/>
    <mergeCell ref="H280:I280"/>
    <mergeCell ref="J280:M280"/>
    <mergeCell ref="O280:R280"/>
    <mergeCell ref="T280:X280"/>
    <mergeCell ref="Z280:AB280"/>
    <mergeCell ref="B279:C279"/>
    <mergeCell ref="H279:I279"/>
    <mergeCell ref="J279:M279"/>
    <mergeCell ref="O279:R279"/>
    <mergeCell ref="T279:X279"/>
    <mergeCell ref="Z279:AB279"/>
    <mergeCell ref="B278:C278"/>
    <mergeCell ref="H278:I278"/>
    <mergeCell ref="J278:M278"/>
    <mergeCell ref="O278:R278"/>
    <mergeCell ref="T278:X278"/>
    <mergeCell ref="Z278:AB278"/>
    <mergeCell ref="B277:C277"/>
    <mergeCell ref="H277:I277"/>
    <mergeCell ref="J277:M277"/>
    <mergeCell ref="O277:R277"/>
    <mergeCell ref="T277:X277"/>
    <mergeCell ref="Z277:AB277"/>
    <mergeCell ref="B276:C276"/>
    <mergeCell ref="H276:I276"/>
    <mergeCell ref="J276:M276"/>
    <mergeCell ref="O276:R276"/>
    <mergeCell ref="T276:X276"/>
    <mergeCell ref="Z276:AB276"/>
    <mergeCell ref="B275:C275"/>
    <mergeCell ref="H275:I275"/>
    <mergeCell ref="J275:M275"/>
    <mergeCell ref="O275:R275"/>
    <mergeCell ref="T275:X275"/>
    <mergeCell ref="Z275:AB275"/>
    <mergeCell ref="B274:C274"/>
    <mergeCell ref="H274:I274"/>
    <mergeCell ref="J274:M274"/>
    <mergeCell ref="O274:R274"/>
    <mergeCell ref="T274:X274"/>
    <mergeCell ref="Z274:AB274"/>
    <mergeCell ref="B273:C273"/>
    <mergeCell ref="H273:I273"/>
    <mergeCell ref="J273:M273"/>
    <mergeCell ref="O273:R273"/>
    <mergeCell ref="T273:X273"/>
    <mergeCell ref="Z273:AB273"/>
    <mergeCell ref="B272:C272"/>
    <mergeCell ref="H272:I272"/>
    <mergeCell ref="J272:M272"/>
    <mergeCell ref="O272:R272"/>
    <mergeCell ref="T272:X272"/>
    <mergeCell ref="Z272:AB272"/>
    <mergeCell ref="B271:C271"/>
    <mergeCell ref="H271:I271"/>
    <mergeCell ref="J271:M271"/>
    <mergeCell ref="O271:R271"/>
    <mergeCell ref="T271:X271"/>
    <mergeCell ref="Z271:AB271"/>
    <mergeCell ref="B270:C270"/>
    <mergeCell ref="H270:I270"/>
    <mergeCell ref="J270:M270"/>
    <mergeCell ref="O270:R270"/>
    <mergeCell ref="T270:X270"/>
    <mergeCell ref="Z270:AB270"/>
    <mergeCell ref="B269:C269"/>
    <mergeCell ref="H269:I269"/>
    <mergeCell ref="J269:M269"/>
    <mergeCell ref="O269:R269"/>
    <mergeCell ref="T269:X269"/>
    <mergeCell ref="Z269:AB269"/>
    <mergeCell ref="B268:C268"/>
    <mergeCell ref="H268:I268"/>
    <mergeCell ref="J268:M268"/>
    <mergeCell ref="O268:R268"/>
    <mergeCell ref="T268:X268"/>
    <mergeCell ref="Z268:AB268"/>
    <mergeCell ref="B267:C267"/>
    <mergeCell ref="H267:I267"/>
    <mergeCell ref="J267:M267"/>
    <mergeCell ref="O267:R267"/>
    <mergeCell ref="T267:X267"/>
    <mergeCell ref="Z267:AB267"/>
    <mergeCell ref="B266:C266"/>
    <mergeCell ref="H266:I266"/>
    <mergeCell ref="J266:M266"/>
    <mergeCell ref="O266:R266"/>
    <mergeCell ref="T266:X266"/>
    <mergeCell ref="Z266:AB266"/>
    <mergeCell ref="B265:C265"/>
    <mergeCell ref="H265:I265"/>
    <mergeCell ref="J265:M265"/>
    <mergeCell ref="O265:R265"/>
    <mergeCell ref="T265:X265"/>
    <mergeCell ref="Z265:AB265"/>
    <mergeCell ref="B264:C264"/>
    <mergeCell ref="H264:I264"/>
    <mergeCell ref="J264:M264"/>
    <mergeCell ref="O264:R264"/>
    <mergeCell ref="T264:X264"/>
    <mergeCell ref="Z264:AB264"/>
    <mergeCell ref="B263:C263"/>
    <mergeCell ref="H263:I263"/>
    <mergeCell ref="J263:M263"/>
    <mergeCell ref="O263:R263"/>
    <mergeCell ref="T263:X263"/>
    <mergeCell ref="Z263:AB263"/>
    <mergeCell ref="B262:C262"/>
    <mergeCell ref="H262:I262"/>
    <mergeCell ref="J262:M262"/>
    <mergeCell ref="O262:R262"/>
    <mergeCell ref="T262:X262"/>
    <mergeCell ref="Z262:AB262"/>
    <mergeCell ref="B261:C261"/>
    <mergeCell ref="H261:I261"/>
    <mergeCell ref="J261:M261"/>
    <mergeCell ref="O261:R261"/>
    <mergeCell ref="T261:X261"/>
    <mergeCell ref="Z261:AB261"/>
    <mergeCell ref="B260:C260"/>
    <mergeCell ref="H260:I260"/>
    <mergeCell ref="J260:M260"/>
    <mergeCell ref="O260:R260"/>
    <mergeCell ref="T260:X260"/>
    <mergeCell ref="Z260:AB260"/>
    <mergeCell ref="B259:C259"/>
    <mergeCell ref="H259:I259"/>
    <mergeCell ref="J259:M259"/>
    <mergeCell ref="O259:R259"/>
    <mergeCell ref="T259:X259"/>
    <mergeCell ref="Z259:AB259"/>
    <mergeCell ref="B258:C258"/>
    <mergeCell ref="H258:I258"/>
    <mergeCell ref="J258:M258"/>
    <mergeCell ref="O258:R258"/>
    <mergeCell ref="T258:X258"/>
    <mergeCell ref="Z258:AB258"/>
    <mergeCell ref="B257:C257"/>
    <mergeCell ref="H257:I257"/>
    <mergeCell ref="J257:M257"/>
    <mergeCell ref="O257:R257"/>
    <mergeCell ref="T257:X257"/>
    <mergeCell ref="Z257:AB257"/>
    <mergeCell ref="B256:C256"/>
    <mergeCell ref="H256:I256"/>
    <mergeCell ref="J256:M256"/>
    <mergeCell ref="O256:R256"/>
    <mergeCell ref="T256:X256"/>
    <mergeCell ref="Z256:AB256"/>
    <mergeCell ref="B255:C255"/>
    <mergeCell ref="H255:I255"/>
    <mergeCell ref="J255:M255"/>
    <mergeCell ref="O255:R255"/>
    <mergeCell ref="T255:X255"/>
    <mergeCell ref="Z255:AB255"/>
    <mergeCell ref="B254:C254"/>
    <mergeCell ref="H254:I254"/>
    <mergeCell ref="J254:M254"/>
    <mergeCell ref="O254:R254"/>
    <mergeCell ref="T254:X254"/>
    <mergeCell ref="Z254:AB254"/>
    <mergeCell ref="B253:C253"/>
    <mergeCell ref="H253:I253"/>
    <mergeCell ref="J253:M253"/>
    <mergeCell ref="O253:R253"/>
    <mergeCell ref="T253:X253"/>
    <mergeCell ref="Z253:AB253"/>
    <mergeCell ref="B252:C252"/>
    <mergeCell ref="H252:I252"/>
    <mergeCell ref="J252:M252"/>
    <mergeCell ref="O252:R252"/>
    <mergeCell ref="T252:X252"/>
    <mergeCell ref="Z252:AB252"/>
    <mergeCell ref="B251:C251"/>
    <mergeCell ref="H251:I251"/>
    <mergeCell ref="J251:M251"/>
    <mergeCell ref="O251:R251"/>
    <mergeCell ref="T251:X251"/>
    <mergeCell ref="Z251:AB251"/>
    <mergeCell ref="B250:C250"/>
    <mergeCell ref="H250:I250"/>
    <mergeCell ref="J250:M250"/>
    <mergeCell ref="O250:R250"/>
    <mergeCell ref="T250:X250"/>
    <mergeCell ref="Z250:AB250"/>
    <mergeCell ref="B249:C249"/>
    <mergeCell ref="H249:I249"/>
    <mergeCell ref="J249:M249"/>
    <mergeCell ref="O249:R249"/>
    <mergeCell ref="T249:X249"/>
    <mergeCell ref="Z249:AB249"/>
    <mergeCell ref="B248:C248"/>
    <mergeCell ref="H248:I248"/>
    <mergeCell ref="J248:M248"/>
    <mergeCell ref="O248:R248"/>
    <mergeCell ref="T248:X248"/>
    <mergeCell ref="Z248:AB248"/>
    <mergeCell ref="B247:C247"/>
    <mergeCell ref="H247:I247"/>
    <mergeCell ref="J247:M247"/>
    <mergeCell ref="O247:R247"/>
    <mergeCell ref="T247:X247"/>
    <mergeCell ref="Z247:AB247"/>
    <mergeCell ref="B246:C246"/>
    <mergeCell ref="H246:I246"/>
    <mergeCell ref="J246:M246"/>
    <mergeCell ref="O246:R246"/>
    <mergeCell ref="T246:X246"/>
    <mergeCell ref="Z246:AB246"/>
    <mergeCell ref="B245:C245"/>
    <mergeCell ref="H245:I245"/>
    <mergeCell ref="J245:M245"/>
    <mergeCell ref="O245:R245"/>
    <mergeCell ref="T245:X245"/>
    <mergeCell ref="Z245:AB245"/>
    <mergeCell ref="B244:C244"/>
    <mergeCell ref="H244:I244"/>
    <mergeCell ref="J244:M244"/>
    <mergeCell ref="O244:R244"/>
    <mergeCell ref="T244:X244"/>
    <mergeCell ref="Z244:AB244"/>
    <mergeCell ref="B243:C243"/>
    <mergeCell ref="H243:I243"/>
    <mergeCell ref="J243:M243"/>
    <mergeCell ref="O243:R243"/>
    <mergeCell ref="T243:X243"/>
    <mergeCell ref="Z243:AB243"/>
    <mergeCell ref="B242:C242"/>
    <mergeCell ref="H242:I242"/>
    <mergeCell ref="J242:M242"/>
    <mergeCell ref="O242:R242"/>
    <mergeCell ref="T242:X242"/>
    <mergeCell ref="Z242:AB242"/>
    <mergeCell ref="B241:C241"/>
    <mergeCell ref="H241:I241"/>
    <mergeCell ref="J241:M241"/>
    <mergeCell ref="O241:R241"/>
    <mergeCell ref="T241:X241"/>
    <mergeCell ref="Z241:AB241"/>
    <mergeCell ref="B240:C240"/>
    <mergeCell ref="H240:I240"/>
    <mergeCell ref="J240:M240"/>
    <mergeCell ref="O240:R240"/>
    <mergeCell ref="T240:X240"/>
    <mergeCell ref="Z240:AB240"/>
    <mergeCell ref="B239:C239"/>
    <mergeCell ref="H239:I239"/>
    <mergeCell ref="J239:M239"/>
    <mergeCell ref="O239:R239"/>
    <mergeCell ref="T239:X239"/>
    <mergeCell ref="Z239:AB239"/>
    <mergeCell ref="B238:C238"/>
    <mergeCell ref="H238:I238"/>
    <mergeCell ref="J238:M238"/>
    <mergeCell ref="O238:R238"/>
    <mergeCell ref="T238:X238"/>
    <mergeCell ref="Z238:AB238"/>
    <mergeCell ref="B237:C237"/>
    <mergeCell ref="H237:I237"/>
    <mergeCell ref="J237:M237"/>
    <mergeCell ref="O237:R237"/>
    <mergeCell ref="T237:X237"/>
    <mergeCell ref="Z237:AB237"/>
    <mergeCell ref="B236:C236"/>
    <mergeCell ref="H236:I236"/>
    <mergeCell ref="J236:M236"/>
    <mergeCell ref="O236:R236"/>
    <mergeCell ref="T236:X236"/>
    <mergeCell ref="Z236:AB236"/>
    <mergeCell ref="B235:C235"/>
    <mergeCell ref="H235:I235"/>
    <mergeCell ref="J235:M235"/>
    <mergeCell ref="O235:R235"/>
    <mergeCell ref="T235:X235"/>
    <mergeCell ref="Z235:AB235"/>
    <mergeCell ref="B234:C234"/>
    <mergeCell ref="H234:I234"/>
    <mergeCell ref="J234:M234"/>
    <mergeCell ref="O234:R234"/>
    <mergeCell ref="T234:X234"/>
    <mergeCell ref="Z234:AB234"/>
    <mergeCell ref="B233:C233"/>
    <mergeCell ref="H233:I233"/>
    <mergeCell ref="J233:M233"/>
    <mergeCell ref="O233:R233"/>
    <mergeCell ref="T233:X233"/>
    <mergeCell ref="Z233:AB233"/>
    <mergeCell ref="B232:C232"/>
    <mergeCell ref="H232:I232"/>
    <mergeCell ref="J232:M232"/>
    <mergeCell ref="O232:R232"/>
    <mergeCell ref="T232:X232"/>
    <mergeCell ref="Z232:AB232"/>
    <mergeCell ref="B231:C231"/>
    <mergeCell ref="H231:I231"/>
    <mergeCell ref="J231:M231"/>
    <mergeCell ref="O231:R231"/>
    <mergeCell ref="T231:X231"/>
    <mergeCell ref="Z231:AB231"/>
    <mergeCell ref="B230:C230"/>
    <mergeCell ref="H230:I230"/>
    <mergeCell ref="J230:M230"/>
    <mergeCell ref="O230:R230"/>
    <mergeCell ref="T230:X230"/>
    <mergeCell ref="Z230:AB230"/>
    <mergeCell ref="B229:C229"/>
    <mergeCell ref="H229:I229"/>
    <mergeCell ref="J229:M229"/>
    <mergeCell ref="O229:R229"/>
    <mergeCell ref="T229:X229"/>
    <mergeCell ref="Z229:AB229"/>
    <mergeCell ref="B228:C228"/>
    <mergeCell ref="H228:I228"/>
    <mergeCell ref="J228:M228"/>
    <mergeCell ref="O228:R228"/>
    <mergeCell ref="T228:X228"/>
    <mergeCell ref="Z228:AB228"/>
    <mergeCell ref="B227:C227"/>
    <mergeCell ref="H227:I227"/>
    <mergeCell ref="J227:M227"/>
    <mergeCell ref="O227:R227"/>
    <mergeCell ref="T227:X227"/>
    <mergeCell ref="Z227:AB227"/>
    <mergeCell ref="B226:C226"/>
    <mergeCell ref="H226:I226"/>
    <mergeCell ref="J226:M226"/>
    <mergeCell ref="O226:R226"/>
    <mergeCell ref="T226:X226"/>
    <mergeCell ref="Z226:AB226"/>
    <mergeCell ref="B225:C225"/>
    <mergeCell ref="H225:I225"/>
    <mergeCell ref="J225:M225"/>
    <mergeCell ref="O225:R225"/>
    <mergeCell ref="T225:X225"/>
    <mergeCell ref="Z225:AB225"/>
    <mergeCell ref="B224:C224"/>
    <mergeCell ref="H224:I224"/>
    <mergeCell ref="J224:M224"/>
    <mergeCell ref="O224:R224"/>
    <mergeCell ref="T224:X224"/>
    <mergeCell ref="Z224:AB224"/>
    <mergeCell ref="B223:C223"/>
    <mergeCell ref="H223:I223"/>
    <mergeCell ref="J223:M223"/>
    <mergeCell ref="O223:R223"/>
    <mergeCell ref="T223:X223"/>
    <mergeCell ref="Z223:AB223"/>
    <mergeCell ref="B222:C222"/>
    <mergeCell ref="H222:I222"/>
    <mergeCell ref="J222:M222"/>
    <mergeCell ref="O222:R222"/>
    <mergeCell ref="T222:X222"/>
    <mergeCell ref="Z222:AB222"/>
    <mergeCell ref="B221:C221"/>
    <mergeCell ref="H221:I221"/>
    <mergeCell ref="J221:M221"/>
    <mergeCell ref="O221:R221"/>
    <mergeCell ref="T221:X221"/>
    <mergeCell ref="Z221:AB221"/>
    <mergeCell ref="B220:C220"/>
    <mergeCell ref="H220:I220"/>
    <mergeCell ref="J220:M220"/>
    <mergeCell ref="O220:R220"/>
    <mergeCell ref="T220:X220"/>
    <mergeCell ref="Z220:AB220"/>
    <mergeCell ref="B219:C219"/>
    <mergeCell ref="H219:I219"/>
    <mergeCell ref="J219:M219"/>
    <mergeCell ref="O219:R219"/>
    <mergeCell ref="T219:X219"/>
    <mergeCell ref="Z219:AB219"/>
    <mergeCell ref="B218:C218"/>
    <mergeCell ref="H218:I218"/>
    <mergeCell ref="J218:M218"/>
    <mergeCell ref="O218:R218"/>
    <mergeCell ref="T218:X218"/>
    <mergeCell ref="Z218:AB218"/>
    <mergeCell ref="B217:C217"/>
    <mergeCell ref="H217:I217"/>
    <mergeCell ref="J217:M217"/>
    <mergeCell ref="O217:R217"/>
    <mergeCell ref="T217:X217"/>
    <mergeCell ref="Z217:AB217"/>
    <mergeCell ref="B216:C216"/>
    <mergeCell ref="H216:I216"/>
    <mergeCell ref="J216:M216"/>
    <mergeCell ref="O216:R216"/>
    <mergeCell ref="T216:X216"/>
    <mergeCell ref="Z216:AB216"/>
    <mergeCell ref="B215:C215"/>
    <mergeCell ref="H215:I215"/>
    <mergeCell ref="J215:M215"/>
    <mergeCell ref="O215:R215"/>
    <mergeCell ref="T215:X215"/>
    <mergeCell ref="Z215:AB215"/>
    <mergeCell ref="B214:C214"/>
    <mergeCell ref="H214:I214"/>
    <mergeCell ref="J214:M214"/>
    <mergeCell ref="O214:R214"/>
    <mergeCell ref="T214:X214"/>
    <mergeCell ref="Z214:AB214"/>
    <mergeCell ref="B213:C213"/>
    <mergeCell ref="H213:I213"/>
    <mergeCell ref="J213:M213"/>
    <mergeCell ref="O213:R213"/>
    <mergeCell ref="T213:X213"/>
    <mergeCell ref="Z213:AB213"/>
    <mergeCell ref="B212:C212"/>
    <mergeCell ref="H212:I212"/>
    <mergeCell ref="J212:M212"/>
    <mergeCell ref="O212:R212"/>
    <mergeCell ref="T212:X212"/>
    <mergeCell ref="Z212:AB212"/>
    <mergeCell ref="B211:C211"/>
    <mergeCell ref="H211:I211"/>
    <mergeCell ref="J211:M211"/>
    <mergeCell ref="O211:R211"/>
    <mergeCell ref="T211:X211"/>
    <mergeCell ref="Z211:AB211"/>
    <mergeCell ref="B210:C210"/>
    <mergeCell ref="H210:I210"/>
    <mergeCell ref="J210:M210"/>
    <mergeCell ref="O210:R210"/>
    <mergeCell ref="T210:X210"/>
    <mergeCell ref="Z210:AB210"/>
    <mergeCell ref="B209:C209"/>
    <mergeCell ref="H209:I209"/>
    <mergeCell ref="J209:M209"/>
    <mergeCell ref="O209:R209"/>
    <mergeCell ref="T209:X209"/>
    <mergeCell ref="Z209:AB209"/>
    <mergeCell ref="B208:C208"/>
    <mergeCell ref="H208:I208"/>
    <mergeCell ref="J208:M208"/>
    <mergeCell ref="O208:R208"/>
    <mergeCell ref="T208:X208"/>
    <mergeCell ref="Z208:AB208"/>
    <mergeCell ref="B207:C207"/>
    <mergeCell ref="H207:I207"/>
    <mergeCell ref="J207:M207"/>
    <mergeCell ref="O207:R207"/>
    <mergeCell ref="T207:X207"/>
    <mergeCell ref="Z207:AB207"/>
    <mergeCell ref="B206:C206"/>
    <mergeCell ref="H206:I206"/>
    <mergeCell ref="J206:M206"/>
    <mergeCell ref="O206:R206"/>
    <mergeCell ref="T206:X206"/>
    <mergeCell ref="Z206:AB206"/>
    <mergeCell ref="B205:C205"/>
    <mergeCell ref="H205:I205"/>
    <mergeCell ref="J205:M205"/>
    <mergeCell ref="O205:R205"/>
    <mergeCell ref="T205:X205"/>
    <mergeCell ref="Z205:AB205"/>
    <mergeCell ref="B204:C204"/>
    <mergeCell ref="H204:I204"/>
    <mergeCell ref="J204:M204"/>
    <mergeCell ref="O204:R204"/>
    <mergeCell ref="T204:X204"/>
    <mergeCell ref="Z204:AB204"/>
    <mergeCell ref="B203:C203"/>
    <mergeCell ref="H203:I203"/>
    <mergeCell ref="J203:M203"/>
    <mergeCell ref="O203:R203"/>
    <mergeCell ref="T203:X203"/>
    <mergeCell ref="Z203:AB203"/>
    <mergeCell ref="B202:C202"/>
    <mergeCell ref="H202:I202"/>
    <mergeCell ref="J202:M202"/>
    <mergeCell ref="O202:R202"/>
    <mergeCell ref="T202:X202"/>
    <mergeCell ref="Z202:AB202"/>
    <mergeCell ref="B201:C201"/>
    <mergeCell ref="H201:I201"/>
    <mergeCell ref="J201:M201"/>
    <mergeCell ref="O201:R201"/>
    <mergeCell ref="T201:X201"/>
    <mergeCell ref="Z201:AB201"/>
    <mergeCell ref="B200:C200"/>
    <mergeCell ref="H200:I200"/>
    <mergeCell ref="J200:M200"/>
    <mergeCell ref="O200:R200"/>
    <mergeCell ref="T200:X200"/>
    <mergeCell ref="Z200:AB200"/>
    <mergeCell ref="B199:C199"/>
    <mergeCell ref="H199:I199"/>
    <mergeCell ref="J199:M199"/>
    <mergeCell ref="O199:R199"/>
    <mergeCell ref="T199:X199"/>
    <mergeCell ref="Z199:AB199"/>
    <mergeCell ref="B198:C198"/>
    <mergeCell ref="H198:I198"/>
    <mergeCell ref="J198:M198"/>
    <mergeCell ref="O198:R198"/>
    <mergeCell ref="T198:X198"/>
    <mergeCell ref="Z198:AB198"/>
    <mergeCell ref="B197:C197"/>
    <mergeCell ref="H197:I197"/>
    <mergeCell ref="J197:M197"/>
    <mergeCell ref="O197:R197"/>
    <mergeCell ref="T197:X197"/>
    <mergeCell ref="Z197:AB197"/>
    <mergeCell ref="B196:C196"/>
    <mergeCell ref="H196:I196"/>
    <mergeCell ref="J196:M196"/>
    <mergeCell ref="O196:R196"/>
    <mergeCell ref="T196:X196"/>
    <mergeCell ref="Z196:AB196"/>
    <mergeCell ref="B195:C195"/>
    <mergeCell ref="H195:I195"/>
    <mergeCell ref="J195:M195"/>
    <mergeCell ref="O195:R195"/>
    <mergeCell ref="T195:X195"/>
    <mergeCell ref="Z195:AB195"/>
    <mergeCell ref="B194:C194"/>
    <mergeCell ref="H194:I194"/>
    <mergeCell ref="J194:M194"/>
    <mergeCell ref="O194:R194"/>
    <mergeCell ref="T194:X194"/>
    <mergeCell ref="Z194:AB194"/>
    <mergeCell ref="B193:C193"/>
    <mergeCell ref="H193:I193"/>
    <mergeCell ref="J193:M193"/>
    <mergeCell ref="O193:R193"/>
    <mergeCell ref="T193:X193"/>
    <mergeCell ref="Z193:AB193"/>
    <mergeCell ref="B192:C192"/>
    <mergeCell ref="H192:I192"/>
    <mergeCell ref="J192:M192"/>
    <mergeCell ref="O192:R192"/>
    <mergeCell ref="T192:X192"/>
    <mergeCell ref="Z192:AB192"/>
    <mergeCell ref="B191:C191"/>
    <mergeCell ref="H191:I191"/>
    <mergeCell ref="J191:M191"/>
    <mergeCell ref="O191:R191"/>
    <mergeCell ref="T191:X191"/>
    <mergeCell ref="Z191:AB191"/>
    <mergeCell ref="B190:C190"/>
    <mergeCell ref="H190:I190"/>
    <mergeCell ref="J190:M190"/>
    <mergeCell ref="O190:R190"/>
    <mergeCell ref="T190:X190"/>
    <mergeCell ref="Z190:AB190"/>
    <mergeCell ref="B189:C189"/>
    <mergeCell ref="H189:I189"/>
    <mergeCell ref="J189:M189"/>
    <mergeCell ref="O189:R189"/>
    <mergeCell ref="T189:X189"/>
    <mergeCell ref="Z189:AB189"/>
    <mergeCell ref="B188:C188"/>
    <mergeCell ref="H188:I188"/>
    <mergeCell ref="J188:M188"/>
    <mergeCell ref="O188:R188"/>
    <mergeCell ref="T188:X188"/>
    <mergeCell ref="Z188:AB188"/>
    <mergeCell ref="B187:C187"/>
    <mergeCell ref="H187:I187"/>
    <mergeCell ref="J187:M187"/>
    <mergeCell ref="O187:R187"/>
    <mergeCell ref="T187:X187"/>
    <mergeCell ref="Z187:AB187"/>
    <mergeCell ref="B186:C186"/>
    <mergeCell ref="H186:I186"/>
    <mergeCell ref="J186:M186"/>
    <mergeCell ref="O186:R186"/>
    <mergeCell ref="T186:X186"/>
    <mergeCell ref="Z186:AB186"/>
    <mergeCell ref="B185:C185"/>
    <mergeCell ref="H185:I185"/>
    <mergeCell ref="J185:M185"/>
    <mergeCell ref="O185:R185"/>
    <mergeCell ref="T185:X185"/>
    <mergeCell ref="Z185:AB185"/>
    <mergeCell ref="B184:C184"/>
    <mergeCell ref="H184:I184"/>
    <mergeCell ref="J184:M184"/>
    <mergeCell ref="O184:R184"/>
    <mergeCell ref="T184:X184"/>
    <mergeCell ref="Z184:AB184"/>
    <mergeCell ref="B183:C183"/>
    <mergeCell ref="H183:I183"/>
    <mergeCell ref="J183:M183"/>
    <mergeCell ref="O183:R183"/>
    <mergeCell ref="T183:X183"/>
    <mergeCell ref="Z183:AB183"/>
    <mergeCell ref="B182:C182"/>
    <mergeCell ref="H182:I182"/>
    <mergeCell ref="J182:M182"/>
    <mergeCell ref="O182:R182"/>
    <mergeCell ref="T182:X182"/>
    <mergeCell ref="Z182:AB182"/>
    <mergeCell ref="B181:C181"/>
    <mergeCell ref="H181:I181"/>
    <mergeCell ref="J181:M181"/>
    <mergeCell ref="O181:R181"/>
    <mergeCell ref="T181:X181"/>
    <mergeCell ref="Z181:AB181"/>
    <mergeCell ref="B180:C180"/>
    <mergeCell ref="H180:I180"/>
    <mergeCell ref="J180:M180"/>
    <mergeCell ref="O180:R180"/>
    <mergeCell ref="T180:X180"/>
    <mergeCell ref="Z180:AB180"/>
    <mergeCell ref="B179:C179"/>
    <mergeCell ref="H179:I179"/>
    <mergeCell ref="J179:M179"/>
    <mergeCell ref="O179:R179"/>
    <mergeCell ref="T179:X179"/>
    <mergeCell ref="Z179:AB179"/>
    <mergeCell ref="B178:C178"/>
    <mergeCell ref="H178:I178"/>
    <mergeCell ref="J178:M178"/>
    <mergeCell ref="O178:R178"/>
    <mergeCell ref="T178:X178"/>
    <mergeCell ref="Z178:AB178"/>
    <mergeCell ref="B177:C177"/>
    <mergeCell ref="H177:I177"/>
    <mergeCell ref="J177:M177"/>
    <mergeCell ref="O177:R177"/>
    <mergeCell ref="T177:X177"/>
    <mergeCell ref="Z177:AB177"/>
    <mergeCell ref="B176:C176"/>
    <mergeCell ref="H176:I176"/>
    <mergeCell ref="J176:M176"/>
    <mergeCell ref="O176:R176"/>
    <mergeCell ref="T176:X176"/>
    <mergeCell ref="Z176:AB176"/>
    <mergeCell ref="B175:C175"/>
    <mergeCell ref="H175:I175"/>
    <mergeCell ref="J175:M175"/>
    <mergeCell ref="O175:R175"/>
    <mergeCell ref="T175:X175"/>
    <mergeCell ref="Z175:AB175"/>
    <mergeCell ref="B174:C174"/>
    <mergeCell ref="H174:I174"/>
    <mergeCell ref="J174:M174"/>
    <mergeCell ref="O174:R174"/>
    <mergeCell ref="T174:X174"/>
    <mergeCell ref="Z174:AB174"/>
    <mergeCell ref="B173:C173"/>
    <mergeCell ref="H173:I173"/>
    <mergeCell ref="J173:M173"/>
    <mergeCell ref="O173:R173"/>
    <mergeCell ref="T173:X173"/>
    <mergeCell ref="Z173:AB173"/>
    <mergeCell ref="B172:C172"/>
    <mergeCell ref="H172:I172"/>
    <mergeCell ref="J172:M172"/>
    <mergeCell ref="O172:R172"/>
    <mergeCell ref="T172:X172"/>
    <mergeCell ref="Z172:AB172"/>
    <mergeCell ref="B171:C171"/>
    <mergeCell ref="H171:I171"/>
    <mergeCell ref="J171:M171"/>
    <mergeCell ref="O171:R171"/>
    <mergeCell ref="T171:X171"/>
    <mergeCell ref="Z171:AB171"/>
    <mergeCell ref="B170:C170"/>
    <mergeCell ref="H170:I170"/>
    <mergeCell ref="J170:M170"/>
    <mergeCell ref="O170:R170"/>
    <mergeCell ref="T170:X170"/>
    <mergeCell ref="Z170:AB170"/>
    <mergeCell ref="B169:C169"/>
    <mergeCell ref="H169:I169"/>
    <mergeCell ref="J169:M169"/>
    <mergeCell ref="O169:R169"/>
    <mergeCell ref="T169:X169"/>
    <mergeCell ref="Z169:AB169"/>
    <mergeCell ref="B168:C168"/>
    <mergeCell ref="H168:I168"/>
    <mergeCell ref="J168:M168"/>
    <mergeCell ref="O168:R168"/>
    <mergeCell ref="T168:X168"/>
    <mergeCell ref="Z168:AB168"/>
    <mergeCell ref="B167:C167"/>
    <mergeCell ref="H167:I167"/>
    <mergeCell ref="J167:M167"/>
    <mergeCell ref="O167:R167"/>
    <mergeCell ref="T167:X167"/>
    <mergeCell ref="Z167:AB167"/>
    <mergeCell ref="B166:C166"/>
    <mergeCell ref="H166:I166"/>
    <mergeCell ref="J166:M166"/>
    <mergeCell ref="O166:R166"/>
    <mergeCell ref="T166:X166"/>
    <mergeCell ref="Z166:AB166"/>
    <mergeCell ref="B165:C165"/>
    <mergeCell ref="H165:I165"/>
    <mergeCell ref="J165:M165"/>
    <mergeCell ref="O165:R165"/>
    <mergeCell ref="T165:X165"/>
    <mergeCell ref="Z165:AB165"/>
    <mergeCell ref="B164:C164"/>
    <mergeCell ref="H164:I164"/>
    <mergeCell ref="J164:M164"/>
    <mergeCell ref="O164:R164"/>
    <mergeCell ref="T164:X164"/>
    <mergeCell ref="Z164:AB164"/>
    <mergeCell ref="B163:C163"/>
    <mergeCell ref="H163:I163"/>
    <mergeCell ref="J163:M163"/>
    <mergeCell ref="O163:R163"/>
    <mergeCell ref="T163:X163"/>
    <mergeCell ref="Z163:AB163"/>
    <mergeCell ref="B162:C162"/>
    <mergeCell ref="H162:I162"/>
    <mergeCell ref="J162:M162"/>
    <mergeCell ref="O162:R162"/>
    <mergeCell ref="T162:X162"/>
    <mergeCell ref="Z162:AB162"/>
    <mergeCell ref="B161:C161"/>
    <mergeCell ref="H161:I161"/>
    <mergeCell ref="J161:M161"/>
    <mergeCell ref="O161:R161"/>
    <mergeCell ref="T161:X161"/>
    <mergeCell ref="Z161:AB161"/>
    <mergeCell ref="B160:C160"/>
    <mergeCell ref="H160:I160"/>
    <mergeCell ref="J160:M160"/>
    <mergeCell ref="O160:R160"/>
    <mergeCell ref="T160:X160"/>
    <mergeCell ref="Z160:AB160"/>
    <mergeCell ref="B159:C159"/>
    <mergeCell ref="H159:I159"/>
    <mergeCell ref="J159:M159"/>
    <mergeCell ref="O159:R159"/>
    <mergeCell ref="T159:X159"/>
    <mergeCell ref="Z159:AB159"/>
    <mergeCell ref="B158:C158"/>
    <mergeCell ref="H158:I158"/>
    <mergeCell ref="J158:M158"/>
    <mergeCell ref="O158:R158"/>
    <mergeCell ref="T158:X158"/>
    <mergeCell ref="Z158:AB158"/>
    <mergeCell ref="B157:C157"/>
    <mergeCell ref="H157:I157"/>
    <mergeCell ref="J157:M157"/>
    <mergeCell ref="O157:R157"/>
    <mergeCell ref="T157:X157"/>
    <mergeCell ref="Z157:AB157"/>
    <mergeCell ref="B156:C156"/>
    <mergeCell ref="H156:I156"/>
    <mergeCell ref="J156:M156"/>
    <mergeCell ref="O156:R156"/>
    <mergeCell ref="T156:X156"/>
    <mergeCell ref="Z156:AB156"/>
    <mergeCell ref="B155:C155"/>
    <mergeCell ref="H155:I155"/>
    <mergeCell ref="J155:M155"/>
    <mergeCell ref="O155:R155"/>
    <mergeCell ref="T155:X155"/>
    <mergeCell ref="Z155:AB155"/>
    <mergeCell ref="B154:C154"/>
    <mergeCell ref="H154:I154"/>
    <mergeCell ref="J154:M154"/>
    <mergeCell ref="O154:R154"/>
    <mergeCell ref="T154:X154"/>
    <mergeCell ref="Z154:AB154"/>
    <mergeCell ref="B153:C153"/>
    <mergeCell ref="H153:I153"/>
    <mergeCell ref="J153:M153"/>
    <mergeCell ref="O153:R153"/>
    <mergeCell ref="T153:X153"/>
    <mergeCell ref="Z153:AB153"/>
    <mergeCell ref="B152:C152"/>
    <mergeCell ref="H152:I152"/>
    <mergeCell ref="J152:M152"/>
    <mergeCell ref="O152:R152"/>
    <mergeCell ref="T152:X152"/>
    <mergeCell ref="Z152:AB152"/>
    <mergeCell ref="B151:C151"/>
    <mergeCell ref="H151:I151"/>
    <mergeCell ref="J151:M151"/>
    <mergeCell ref="O151:R151"/>
    <mergeCell ref="T151:X151"/>
    <mergeCell ref="Z151:AB151"/>
    <mergeCell ref="B150:C150"/>
    <mergeCell ref="H150:I150"/>
    <mergeCell ref="J150:M150"/>
    <mergeCell ref="O150:R150"/>
    <mergeCell ref="T150:X150"/>
    <mergeCell ref="Z150:AB150"/>
    <mergeCell ref="B149:C149"/>
    <mergeCell ref="H149:I149"/>
    <mergeCell ref="J149:M149"/>
    <mergeCell ref="O149:R149"/>
    <mergeCell ref="T149:X149"/>
    <mergeCell ref="Z149:AB149"/>
    <mergeCell ref="B148:C148"/>
    <mergeCell ref="H148:I148"/>
    <mergeCell ref="J148:M148"/>
    <mergeCell ref="O148:R148"/>
    <mergeCell ref="T148:X148"/>
    <mergeCell ref="Z148:AB148"/>
    <mergeCell ref="B147:C147"/>
    <mergeCell ref="H147:I147"/>
    <mergeCell ref="J147:M147"/>
    <mergeCell ref="O147:R147"/>
    <mergeCell ref="T147:X147"/>
    <mergeCell ref="Z147:AB147"/>
    <mergeCell ref="B146:C146"/>
    <mergeCell ref="H146:I146"/>
    <mergeCell ref="J146:M146"/>
    <mergeCell ref="O146:R146"/>
    <mergeCell ref="T146:X146"/>
    <mergeCell ref="Z146:AB146"/>
    <mergeCell ref="B145:C145"/>
    <mergeCell ref="H145:I145"/>
    <mergeCell ref="J145:M145"/>
    <mergeCell ref="O145:R145"/>
    <mergeCell ref="T145:X145"/>
    <mergeCell ref="Z145:AB145"/>
    <mergeCell ref="B144:C144"/>
    <mergeCell ref="H144:I144"/>
    <mergeCell ref="J144:M144"/>
    <mergeCell ref="O144:R144"/>
    <mergeCell ref="T144:X144"/>
    <mergeCell ref="Z144:AB144"/>
    <mergeCell ref="B143:C143"/>
    <mergeCell ref="H143:I143"/>
    <mergeCell ref="J143:M143"/>
    <mergeCell ref="O143:R143"/>
    <mergeCell ref="T143:X143"/>
    <mergeCell ref="Z143:AB143"/>
    <mergeCell ref="B142:C142"/>
    <mergeCell ref="H142:I142"/>
    <mergeCell ref="J142:M142"/>
    <mergeCell ref="O142:R142"/>
    <mergeCell ref="T142:X142"/>
    <mergeCell ref="Z142:AB142"/>
    <mergeCell ref="B141:C141"/>
    <mergeCell ref="H141:I141"/>
    <mergeCell ref="J141:M141"/>
    <mergeCell ref="O141:R141"/>
    <mergeCell ref="T141:X141"/>
    <mergeCell ref="Z141:AB141"/>
    <mergeCell ref="B140:C140"/>
    <mergeCell ref="H140:I140"/>
    <mergeCell ref="J140:M140"/>
    <mergeCell ref="O140:R140"/>
    <mergeCell ref="T140:X140"/>
    <mergeCell ref="Z140:AB140"/>
    <mergeCell ref="B139:C139"/>
    <mergeCell ref="H139:I139"/>
    <mergeCell ref="J139:M139"/>
    <mergeCell ref="O139:R139"/>
    <mergeCell ref="T139:X139"/>
    <mergeCell ref="Z139:AB139"/>
    <mergeCell ref="B138:C138"/>
    <mergeCell ref="H138:I138"/>
    <mergeCell ref="J138:M138"/>
    <mergeCell ref="O138:R138"/>
    <mergeCell ref="T138:X138"/>
    <mergeCell ref="Z138:AB138"/>
    <mergeCell ref="B137:C137"/>
    <mergeCell ref="H137:I137"/>
    <mergeCell ref="J137:M137"/>
    <mergeCell ref="O137:R137"/>
    <mergeCell ref="T137:X137"/>
    <mergeCell ref="Z137:AB137"/>
    <mergeCell ref="B136:C136"/>
    <mergeCell ref="H136:I136"/>
    <mergeCell ref="J136:M136"/>
    <mergeCell ref="O136:R136"/>
    <mergeCell ref="T136:X136"/>
    <mergeCell ref="Z136:AB136"/>
    <mergeCell ref="B135:C135"/>
    <mergeCell ref="H135:I135"/>
    <mergeCell ref="J135:M135"/>
    <mergeCell ref="O135:R135"/>
    <mergeCell ref="T135:X135"/>
    <mergeCell ref="Z135:AB135"/>
    <mergeCell ref="B134:C134"/>
    <mergeCell ref="H134:I134"/>
    <mergeCell ref="J134:M134"/>
    <mergeCell ref="O134:R134"/>
    <mergeCell ref="T134:X134"/>
    <mergeCell ref="Z134:AB134"/>
    <mergeCell ref="B133:C133"/>
    <mergeCell ref="H133:I133"/>
    <mergeCell ref="J133:M133"/>
    <mergeCell ref="O133:R133"/>
    <mergeCell ref="T133:X133"/>
    <mergeCell ref="Z133:AB133"/>
    <mergeCell ref="B132:C132"/>
    <mergeCell ref="H132:I132"/>
    <mergeCell ref="J132:M132"/>
    <mergeCell ref="O132:R132"/>
    <mergeCell ref="T132:X132"/>
    <mergeCell ref="Z132:AB132"/>
    <mergeCell ref="B131:C131"/>
    <mergeCell ref="H131:I131"/>
    <mergeCell ref="J131:M131"/>
    <mergeCell ref="O131:R131"/>
    <mergeCell ref="T131:X131"/>
    <mergeCell ref="Z131:AB131"/>
    <mergeCell ref="B130:C130"/>
    <mergeCell ref="H130:I130"/>
    <mergeCell ref="J130:M130"/>
    <mergeCell ref="O130:R130"/>
    <mergeCell ref="T130:X130"/>
    <mergeCell ref="Z130:AB130"/>
    <mergeCell ref="B129:C129"/>
    <mergeCell ref="H129:I129"/>
    <mergeCell ref="J129:M129"/>
    <mergeCell ref="O129:R129"/>
    <mergeCell ref="T129:X129"/>
    <mergeCell ref="Z129:AB129"/>
    <mergeCell ref="B128:C128"/>
    <mergeCell ref="H128:I128"/>
    <mergeCell ref="J128:M128"/>
    <mergeCell ref="O128:R128"/>
    <mergeCell ref="T128:X128"/>
    <mergeCell ref="Z128:AB128"/>
    <mergeCell ref="B127:C127"/>
    <mergeCell ref="H127:I127"/>
    <mergeCell ref="J127:M127"/>
    <mergeCell ref="O127:R127"/>
    <mergeCell ref="T127:X127"/>
    <mergeCell ref="Z127:AB127"/>
    <mergeCell ref="B126:C126"/>
    <mergeCell ref="H126:I126"/>
    <mergeCell ref="J126:M126"/>
    <mergeCell ref="O126:R126"/>
    <mergeCell ref="T126:X126"/>
    <mergeCell ref="Z126:AB126"/>
    <mergeCell ref="B125:C125"/>
    <mergeCell ref="H125:I125"/>
    <mergeCell ref="J125:M125"/>
    <mergeCell ref="O125:R125"/>
    <mergeCell ref="T125:X125"/>
    <mergeCell ref="Z125:AB125"/>
    <mergeCell ref="B124:C124"/>
    <mergeCell ref="H124:I124"/>
    <mergeCell ref="J124:M124"/>
    <mergeCell ref="O124:R124"/>
    <mergeCell ref="T124:X124"/>
    <mergeCell ref="Z124:AB124"/>
    <mergeCell ref="B123:C123"/>
    <mergeCell ref="H123:I123"/>
    <mergeCell ref="J123:M123"/>
    <mergeCell ref="O123:R123"/>
    <mergeCell ref="T123:X123"/>
    <mergeCell ref="Z123:AB123"/>
    <mergeCell ref="B122:C122"/>
    <mergeCell ref="H122:I122"/>
    <mergeCell ref="J122:M122"/>
    <mergeCell ref="O122:R122"/>
    <mergeCell ref="T122:X122"/>
    <mergeCell ref="Z122:AB122"/>
    <mergeCell ref="B121:C121"/>
    <mergeCell ref="H121:I121"/>
    <mergeCell ref="J121:M121"/>
    <mergeCell ref="O121:R121"/>
    <mergeCell ref="T121:X121"/>
    <mergeCell ref="Z121:AB121"/>
    <mergeCell ref="B120:C120"/>
    <mergeCell ref="H120:I120"/>
    <mergeCell ref="J120:M120"/>
    <mergeCell ref="O120:R120"/>
    <mergeCell ref="T120:X120"/>
    <mergeCell ref="Z120:AB120"/>
    <mergeCell ref="B119:C119"/>
    <mergeCell ref="H119:I119"/>
    <mergeCell ref="J119:M119"/>
    <mergeCell ref="O119:R119"/>
    <mergeCell ref="T119:X119"/>
    <mergeCell ref="Z119:AB119"/>
    <mergeCell ref="B118:C118"/>
    <mergeCell ref="H118:I118"/>
    <mergeCell ref="J118:M118"/>
    <mergeCell ref="O118:R118"/>
    <mergeCell ref="T118:X118"/>
    <mergeCell ref="Z118:AB118"/>
    <mergeCell ref="B117:C117"/>
    <mergeCell ref="H117:I117"/>
    <mergeCell ref="J117:M117"/>
    <mergeCell ref="O117:R117"/>
    <mergeCell ref="T117:X117"/>
    <mergeCell ref="Z117:AB117"/>
    <mergeCell ref="B116:C116"/>
    <mergeCell ref="H116:I116"/>
    <mergeCell ref="J116:M116"/>
    <mergeCell ref="O116:R116"/>
    <mergeCell ref="T116:X116"/>
    <mergeCell ref="Z116:AB116"/>
    <mergeCell ref="B115:C115"/>
    <mergeCell ref="H115:I115"/>
    <mergeCell ref="J115:M115"/>
    <mergeCell ref="O115:R115"/>
    <mergeCell ref="T115:X115"/>
    <mergeCell ref="Z115:AB115"/>
    <mergeCell ref="B114:C114"/>
    <mergeCell ref="H114:I114"/>
    <mergeCell ref="J114:M114"/>
    <mergeCell ref="O114:R114"/>
    <mergeCell ref="T114:X114"/>
    <mergeCell ref="Z114:AB114"/>
    <mergeCell ref="B113:C113"/>
    <mergeCell ref="H113:I113"/>
    <mergeCell ref="J113:M113"/>
    <mergeCell ref="O113:R113"/>
    <mergeCell ref="T113:X113"/>
    <mergeCell ref="Z113:AB113"/>
    <mergeCell ref="B112:C112"/>
    <mergeCell ref="H112:I112"/>
    <mergeCell ref="J112:M112"/>
    <mergeCell ref="O112:R112"/>
    <mergeCell ref="T112:X112"/>
    <mergeCell ref="Z112:AB112"/>
    <mergeCell ref="B111:C111"/>
    <mergeCell ref="H111:I111"/>
    <mergeCell ref="J111:M111"/>
    <mergeCell ref="O111:R111"/>
    <mergeCell ref="T111:X111"/>
    <mergeCell ref="Z111:AB111"/>
    <mergeCell ref="B110:C110"/>
    <mergeCell ref="H110:I110"/>
    <mergeCell ref="J110:M110"/>
    <mergeCell ref="O110:R110"/>
    <mergeCell ref="T110:X110"/>
    <mergeCell ref="Z110:AB110"/>
    <mergeCell ref="B109:C109"/>
    <mergeCell ref="H109:I109"/>
    <mergeCell ref="J109:M109"/>
    <mergeCell ref="O109:R109"/>
    <mergeCell ref="T109:X109"/>
    <mergeCell ref="Z109:AB109"/>
    <mergeCell ref="B108:C108"/>
    <mergeCell ref="H108:I108"/>
    <mergeCell ref="J108:M108"/>
    <mergeCell ref="O108:R108"/>
    <mergeCell ref="T108:X108"/>
    <mergeCell ref="Z108:AB108"/>
    <mergeCell ref="B107:C107"/>
    <mergeCell ref="H107:I107"/>
    <mergeCell ref="J107:M107"/>
    <mergeCell ref="O107:R107"/>
    <mergeCell ref="T107:X107"/>
    <mergeCell ref="Z107:AB107"/>
    <mergeCell ref="B106:C106"/>
    <mergeCell ref="H106:I106"/>
    <mergeCell ref="J106:M106"/>
    <mergeCell ref="O106:R106"/>
    <mergeCell ref="T106:X106"/>
    <mergeCell ref="Z106:AB106"/>
    <mergeCell ref="B105:C105"/>
    <mergeCell ref="H105:I105"/>
    <mergeCell ref="J105:M105"/>
    <mergeCell ref="O105:R105"/>
    <mergeCell ref="T105:X105"/>
    <mergeCell ref="Z105:AB105"/>
    <mergeCell ref="B104:C104"/>
    <mergeCell ref="H104:I104"/>
    <mergeCell ref="J104:M104"/>
    <mergeCell ref="O104:R104"/>
    <mergeCell ref="T104:X104"/>
    <mergeCell ref="Z104:AB104"/>
    <mergeCell ref="B103:C103"/>
    <mergeCell ref="H103:I103"/>
    <mergeCell ref="J103:M103"/>
    <mergeCell ref="O103:R103"/>
    <mergeCell ref="T103:X103"/>
    <mergeCell ref="Z103:AB103"/>
    <mergeCell ref="B102:C102"/>
    <mergeCell ref="H102:I102"/>
    <mergeCell ref="J102:M102"/>
    <mergeCell ref="O102:R102"/>
    <mergeCell ref="T102:X102"/>
    <mergeCell ref="Z102:AB102"/>
    <mergeCell ref="B101:C101"/>
    <mergeCell ref="H101:I101"/>
    <mergeCell ref="J101:M101"/>
    <mergeCell ref="O101:R101"/>
    <mergeCell ref="T101:X101"/>
    <mergeCell ref="Z101:AB101"/>
    <mergeCell ref="B100:C100"/>
    <mergeCell ref="H100:I100"/>
    <mergeCell ref="J100:M100"/>
    <mergeCell ref="O100:R100"/>
    <mergeCell ref="T100:X100"/>
    <mergeCell ref="Z100:AB100"/>
    <mergeCell ref="B99:C99"/>
    <mergeCell ref="H99:I99"/>
    <mergeCell ref="J99:M99"/>
    <mergeCell ref="O99:R99"/>
    <mergeCell ref="T99:X99"/>
    <mergeCell ref="Z99:AB99"/>
    <mergeCell ref="B98:C98"/>
    <mergeCell ref="H98:I98"/>
    <mergeCell ref="J98:M98"/>
    <mergeCell ref="O98:R98"/>
    <mergeCell ref="T98:X98"/>
    <mergeCell ref="Z98:AB98"/>
    <mergeCell ref="B97:C97"/>
    <mergeCell ref="H97:I97"/>
    <mergeCell ref="J97:M97"/>
    <mergeCell ref="O97:R97"/>
    <mergeCell ref="T97:X97"/>
    <mergeCell ref="Z97:AB97"/>
    <mergeCell ref="B96:C96"/>
    <mergeCell ref="H96:I96"/>
    <mergeCell ref="J96:M96"/>
    <mergeCell ref="O96:R96"/>
    <mergeCell ref="T96:X96"/>
    <mergeCell ref="Z96:AB96"/>
    <mergeCell ref="B95:C95"/>
    <mergeCell ref="H95:I95"/>
    <mergeCell ref="J95:M95"/>
    <mergeCell ref="O95:R95"/>
    <mergeCell ref="T95:X95"/>
    <mergeCell ref="Z95:AB95"/>
    <mergeCell ref="B94:C94"/>
    <mergeCell ref="H94:I94"/>
    <mergeCell ref="J94:M94"/>
    <mergeCell ref="O94:R94"/>
    <mergeCell ref="T94:X94"/>
    <mergeCell ref="Z94:AB94"/>
    <mergeCell ref="B93:C93"/>
    <mergeCell ref="H93:I93"/>
    <mergeCell ref="J93:M93"/>
    <mergeCell ref="O93:R93"/>
    <mergeCell ref="T93:X93"/>
    <mergeCell ref="Z93:AB93"/>
    <mergeCell ref="B92:C92"/>
    <mergeCell ref="H92:I92"/>
    <mergeCell ref="J92:M92"/>
    <mergeCell ref="O92:R92"/>
    <mergeCell ref="T92:X92"/>
    <mergeCell ref="Z92:AB92"/>
    <mergeCell ref="B91:C91"/>
    <mergeCell ref="H91:I91"/>
    <mergeCell ref="J91:M91"/>
    <mergeCell ref="O91:R91"/>
    <mergeCell ref="T91:X91"/>
    <mergeCell ref="Z91:AB91"/>
    <mergeCell ref="B90:C90"/>
    <mergeCell ref="H90:I90"/>
    <mergeCell ref="J90:M90"/>
    <mergeCell ref="O90:R90"/>
    <mergeCell ref="T90:X90"/>
    <mergeCell ref="Z90:AB90"/>
    <mergeCell ref="B89:F89"/>
    <mergeCell ref="H89:I89"/>
    <mergeCell ref="J89:M89"/>
    <mergeCell ref="O89:R89"/>
    <mergeCell ref="T89:X89"/>
    <mergeCell ref="Z89:AB89"/>
    <mergeCell ref="B88:C88"/>
    <mergeCell ref="H88:I88"/>
    <mergeCell ref="J88:M88"/>
    <mergeCell ref="O88:R88"/>
    <mergeCell ref="T88:X88"/>
    <mergeCell ref="Z88:AB88"/>
    <mergeCell ref="B87:F87"/>
    <mergeCell ref="H87:I87"/>
    <mergeCell ref="J87:M87"/>
    <mergeCell ref="O87:R87"/>
    <mergeCell ref="T87:X87"/>
    <mergeCell ref="Z87:AB87"/>
    <mergeCell ref="B86:C86"/>
    <mergeCell ref="H86:I86"/>
    <mergeCell ref="J86:M86"/>
    <mergeCell ref="O86:R86"/>
    <mergeCell ref="T86:X86"/>
    <mergeCell ref="Z86:AB86"/>
    <mergeCell ref="B85:C85"/>
    <mergeCell ref="H85:I85"/>
    <mergeCell ref="J85:M85"/>
    <mergeCell ref="O85:R85"/>
    <mergeCell ref="T85:X85"/>
    <mergeCell ref="Z85:AB85"/>
    <mergeCell ref="B84:C84"/>
    <mergeCell ref="H84:I84"/>
    <mergeCell ref="J84:M84"/>
    <mergeCell ref="O84:R84"/>
    <mergeCell ref="T84:X84"/>
    <mergeCell ref="Z84:AB84"/>
    <mergeCell ref="B83:C83"/>
    <mergeCell ref="H83:I83"/>
    <mergeCell ref="J83:M83"/>
    <mergeCell ref="O83:R83"/>
    <mergeCell ref="T83:X83"/>
    <mergeCell ref="Z83:AB83"/>
    <mergeCell ref="B82:C82"/>
    <mergeCell ref="H82:I82"/>
    <mergeCell ref="J82:M82"/>
    <mergeCell ref="O82:R82"/>
    <mergeCell ref="T82:X82"/>
    <mergeCell ref="Z82:AB82"/>
    <mergeCell ref="B81:C81"/>
    <mergeCell ref="H81:I81"/>
    <mergeCell ref="J81:M81"/>
    <mergeCell ref="O81:R81"/>
    <mergeCell ref="T81:X81"/>
    <mergeCell ref="Z81:AB81"/>
    <mergeCell ref="B80:C80"/>
    <mergeCell ref="H80:I80"/>
    <mergeCell ref="J80:M80"/>
    <mergeCell ref="O80:R80"/>
    <mergeCell ref="T80:X80"/>
    <mergeCell ref="Z80:AB80"/>
    <mergeCell ref="B79:C79"/>
    <mergeCell ref="H79:I79"/>
    <mergeCell ref="J79:M79"/>
    <mergeCell ref="O79:R79"/>
    <mergeCell ref="T79:X79"/>
    <mergeCell ref="Z79:AB79"/>
    <mergeCell ref="B78:C78"/>
    <mergeCell ref="H78:I78"/>
    <mergeCell ref="J78:M78"/>
    <mergeCell ref="O78:R78"/>
    <mergeCell ref="T78:X78"/>
    <mergeCell ref="Z78:AB78"/>
    <mergeCell ref="B77:F77"/>
    <mergeCell ref="H77:I77"/>
    <mergeCell ref="J77:M77"/>
    <mergeCell ref="O77:R77"/>
    <mergeCell ref="T77:X77"/>
    <mergeCell ref="Z77:AB77"/>
    <mergeCell ref="B76:C76"/>
    <mergeCell ref="H76:I76"/>
    <mergeCell ref="J76:M76"/>
    <mergeCell ref="O76:R76"/>
    <mergeCell ref="T76:X76"/>
    <mergeCell ref="Z76:AB76"/>
    <mergeCell ref="B75:F75"/>
    <mergeCell ref="H75:I75"/>
    <mergeCell ref="J75:M75"/>
    <mergeCell ref="O75:R75"/>
    <mergeCell ref="T75:X75"/>
    <mergeCell ref="Z75:AB75"/>
    <mergeCell ref="B74:C74"/>
    <mergeCell ref="H74:I74"/>
    <mergeCell ref="J74:M74"/>
    <mergeCell ref="O74:R74"/>
    <mergeCell ref="T74:X74"/>
    <mergeCell ref="Z74:AB74"/>
    <mergeCell ref="B73:C73"/>
    <mergeCell ref="H73:I73"/>
    <mergeCell ref="J73:M73"/>
    <mergeCell ref="O73:R73"/>
    <mergeCell ref="T73:X73"/>
    <mergeCell ref="Z73:AB73"/>
    <mergeCell ref="B72:C72"/>
    <mergeCell ref="H72:I72"/>
    <mergeCell ref="J72:M72"/>
    <mergeCell ref="O72:R72"/>
    <mergeCell ref="T72:X72"/>
    <mergeCell ref="Z72:AB72"/>
    <mergeCell ref="B71:C71"/>
    <mergeCell ref="H71:I71"/>
    <mergeCell ref="J71:M71"/>
    <mergeCell ref="O71:R71"/>
    <mergeCell ref="T71:X71"/>
    <mergeCell ref="Z71:AB71"/>
    <mergeCell ref="B70:C70"/>
    <mergeCell ref="H70:I70"/>
    <mergeCell ref="J70:M70"/>
    <mergeCell ref="O70:R70"/>
    <mergeCell ref="T70:X70"/>
    <mergeCell ref="Z70:AB70"/>
    <mergeCell ref="B69:C69"/>
    <mergeCell ref="H69:I69"/>
    <mergeCell ref="J69:M69"/>
    <mergeCell ref="O69:R69"/>
    <mergeCell ref="T69:X69"/>
    <mergeCell ref="Z69:AB69"/>
    <mergeCell ref="B68:C68"/>
    <mergeCell ref="H68:I68"/>
    <mergeCell ref="J68:M68"/>
    <mergeCell ref="O68:R68"/>
    <mergeCell ref="T68:X68"/>
    <mergeCell ref="Z68:AB68"/>
    <mergeCell ref="B67:C67"/>
    <mergeCell ref="H67:I67"/>
    <mergeCell ref="J67:M67"/>
    <mergeCell ref="O67:R67"/>
    <mergeCell ref="T67:X67"/>
    <mergeCell ref="Z67:AB67"/>
    <mergeCell ref="B66:C66"/>
    <mergeCell ref="H66:I66"/>
    <mergeCell ref="J66:M66"/>
    <mergeCell ref="O66:R66"/>
    <mergeCell ref="T66:X66"/>
    <mergeCell ref="Z66:AB66"/>
    <mergeCell ref="B65:C65"/>
    <mergeCell ref="H65:I65"/>
    <mergeCell ref="J65:M65"/>
    <mergeCell ref="O65:R65"/>
    <mergeCell ref="T65:X65"/>
    <mergeCell ref="Z65:AB65"/>
    <mergeCell ref="B64:C64"/>
    <mergeCell ref="H64:I64"/>
    <mergeCell ref="J64:M64"/>
    <mergeCell ref="O64:R64"/>
    <mergeCell ref="T64:X64"/>
    <mergeCell ref="Z64:AB64"/>
    <mergeCell ref="B63:C63"/>
    <mergeCell ref="H63:I63"/>
    <mergeCell ref="J63:M63"/>
    <mergeCell ref="O63:R63"/>
    <mergeCell ref="T63:X63"/>
    <mergeCell ref="Z63:AB63"/>
    <mergeCell ref="B62:C62"/>
    <mergeCell ref="H62:I62"/>
    <mergeCell ref="J62:M62"/>
    <mergeCell ref="O62:R62"/>
    <mergeCell ref="T62:X62"/>
    <mergeCell ref="Z62:AB62"/>
    <mergeCell ref="B61:C61"/>
    <mergeCell ref="H61:I61"/>
    <mergeCell ref="J61:M61"/>
    <mergeCell ref="O61:R61"/>
    <mergeCell ref="T61:X61"/>
    <mergeCell ref="Z61:AB61"/>
    <mergeCell ref="B60:F60"/>
    <mergeCell ref="H60:I60"/>
    <mergeCell ref="J60:M60"/>
    <mergeCell ref="O60:R60"/>
    <mergeCell ref="T60:X60"/>
    <mergeCell ref="Z60:AB60"/>
    <mergeCell ref="B59:C59"/>
    <mergeCell ref="H59:I59"/>
    <mergeCell ref="J59:M59"/>
    <mergeCell ref="O59:R59"/>
    <mergeCell ref="T59:X59"/>
    <mergeCell ref="Z59:AB59"/>
    <mergeCell ref="B58:F58"/>
    <mergeCell ref="H58:I58"/>
    <mergeCell ref="J58:M58"/>
    <mergeCell ref="O58:R58"/>
    <mergeCell ref="T58:X58"/>
    <mergeCell ref="Z58:AB58"/>
    <mergeCell ref="B57:C57"/>
    <mergeCell ref="H57:I57"/>
    <mergeCell ref="J57:M57"/>
    <mergeCell ref="O57:R57"/>
    <mergeCell ref="T57:X57"/>
    <mergeCell ref="Z57:AB57"/>
    <mergeCell ref="B56:C56"/>
    <mergeCell ref="H56:I56"/>
    <mergeCell ref="J56:M56"/>
    <mergeCell ref="O56:R56"/>
    <mergeCell ref="T56:X56"/>
    <mergeCell ref="Z56:AB56"/>
    <mergeCell ref="B55:C55"/>
    <mergeCell ref="H55:I55"/>
    <mergeCell ref="J55:M55"/>
    <mergeCell ref="O55:R55"/>
    <mergeCell ref="T55:X55"/>
    <mergeCell ref="Z55:AB55"/>
    <mergeCell ref="B54:C54"/>
    <mergeCell ref="H54:I54"/>
    <mergeCell ref="J54:M54"/>
    <mergeCell ref="O54:R54"/>
    <mergeCell ref="T54:X54"/>
    <mergeCell ref="Z54:AB54"/>
    <mergeCell ref="B53:C53"/>
    <mergeCell ref="H53:I53"/>
    <mergeCell ref="J53:M53"/>
    <mergeCell ref="O53:R53"/>
    <mergeCell ref="T53:X53"/>
    <mergeCell ref="Z53:AB53"/>
    <mergeCell ref="B52:C52"/>
    <mergeCell ref="H52:I52"/>
    <mergeCell ref="J52:M52"/>
    <mergeCell ref="O52:R52"/>
    <mergeCell ref="T52:X52"/>
    <mergeCell ref="Z52:AB52"/>
    <mergeCell ref="B51:F51"/>
    <mergeCell ref="H51:I51"/>
    <mergeCell ref="J51:M51"/>
    <mergeCell ref="O51:R51"/>
    <mergeCell ref="T51:X51"/>
    <mergeCell ref="Z51:AB51"/>
    <mergeCell ref="B50:C50"/>
    <mergeCell ref="H50:I50"/>
    <mergeCell ref="J50:M50"/>
    <mergeCell ref="O50:R50"/>
    <mergeCell ref="T50:X50"/>
    <mergeCell ref="Z50:AB50"/>
    <mergeCell ref="B49:C49"/>
    <mergeCell ref="H49:I49"/>
    <mergeCell ref="J49:M49"/>
    <mergeCell ref="O49:R49"/>
    <mergeCell ref="T49:X49"/>
    <mergeCell ref="Z49:AB49"/>
    <mergeCell ref="B48:C48"/>
    <mergeCell ref="H48:I48"/>
    <mergeCell ref="J48:M48"/>
    <mergeCell ref="O48:R48"/>
    <mergeCell ref="T48:X48"/>
    <mergeCell ref="Z48:AB48"/>
    <mergeCell ref="B47:C47"/>
    <mergeCell ref="H47:I47"/>
    <mergeCell ref="J47:M47"/>
    <mergeCell ref="O47:R47"/>
    <mergeCell ref="T47:X47"/>
    <mergeCell ref="Z47:AB47"/>
    <mergeCell ref="B46:C46"/>
    <mergeCell ref="H46:I46"/>
    <mergeCell ref="J46:M46"/>
    <mergeCell ref="O46:R46"/>
    <mergeCell ref="T46:X46"/>
    <mergeCell ref="Z46:AB46"/>
    <mergeCell ref="B45:C45"/>
    <mergeCell ref="H45:I45"/>
    <mergeCell ref="J45:M45"/>
    <mergeCell ref="O45:R45"/>
    <mergeCell ref="T45:X45"/>
    <mergeCell ref="Z45:AB45"/>
    <mergeCell ref="B44:C44"/>
    <mergeCell ref="H44:I44"/>
    <mergeCell ref="J44:M44"/>
    <mergeCell ref="O44:R44"/>
    <mergeCell ref="T44:X44"/>
    <mergeCell ref="Z44:AB44"/>
    <mergeCell ref="B43:C43"/>
    <mergeCell ref="H43:I43"/>
    <mergeCell ref="J43:M43"/>
    <mergeCell ref="O43:R43"/>
    <mergeCell ref="T43:X43"/>
    <mergeCell ref="Z43:AB43"/>
    <mergeCell ref="B42:C42"/>
    <mergeCell ref="H42:I42"/>
    <mergeCell ref="J42:M42"/>
    <mergeCell ref="O42:R42"/>
    <mergeCell ref="T42:X42"/>
    <mergeCell ref="Z42:AB42"/>
    <mergeCell ref="B41:C41"/>
    <mergeCell ref="H41:I41"/>
    <mergeCell ref="J41:M41"/>
    <mergeCell ref="O41:R41"/>
    <mergeCell ref="T41:X41"/>
    <mergeCell ref="Z41:AB41"/>
    <mergeCell ref="B40:C40"/>
    <mergeCell ref="H40:I40"/>
    <mergeCell ref="J40:M40"/>
    <mergeCell ref="O40:R40"/>
    <mergeCell ref="T40:X40"/>
    <mergeCell ref="Z40:AB40"/>
    <mergeCell ref="B39:C39"/>
    <mergeCell ref="H39:I39"/>
    <mergeCell ref="J39:M39"/>
    <mergeCell ref="O39:R39"/>
    <mergeCell ref="T39:X39"/>
    <mergeCell ref="Z39:AB39"/>
    <mergeCell ref="B38:C38"/>
    <mergeCell ref="H38:I38"/>
    <mergeCell ref="J38:M38"/>
    <mergeCell ref="O38:R38"/>
    <mergeCell ref="T38:X38"/>
    <mergeCell ref="Z38:AB38"/>
    <mergeCell ref="B37:C37"/>
    <mergeCell ref="H37:I37"/>
    <mergeCell ref="J37:M37"/>
    <mergeCell ref="O37:R37"/>
    <mergeCell ref="T37:X37"/>
    <mergeCell ref="Z37:AB37"/>
    <mergeCell ref="B36:C36"/>
    <mergeCell ref="H36:I36"/>
    <mergeCell ref="J36:M36"/>
    <mergeCell ref="O36:R36"/>
    <mergeCell ref="T36:X36"/>
    <mergeCell ref="Z36:AB36"/>
    <mergeCell ref="B35:C35"/>
    <mergeCell ref="H35:I35"/>
    <mergeCell ref="J35:M35"/>
    <mergeCell ref="O35:R35"/>
    <mergeCell ref="T35:X35"/>
    <mergeCell ref="Z35:AB35"/>
    <mergeCell ref="B34:C34"/>
    <mergeCell ref="H34:I34"/>
    <mergeCell ref="J34:M34"/>
    <mergeCell ref="O34:R34"/>
    <mergeCell ref="T34:X34"/>
    <mergeCell ref="Z34:AB34"/>
    <mergeCell ref="B33:C33"/>
    <mergeCell ref="H33:I33"/>
    <mergeCell ref="J33:M33"/>
    <mergeCell ref="O33:R33"/>
    <mergeCell ref="T33:X33"/>
    <mergeCell ref="Z33:AB33"/>
    <mergeCell ref="B32:C32"/>
    <mergeCell ref="H32:I32"/>
    <mergeCell ref="J32:M32"/>
    <mergeCell ref="O32:R32"/>
    <mergeCell ref="T32:X32"/>
    <mergeCell ref="Z32:AB32"/>
    <mergeCell ref="B31:C31"/>
    <mergeCell ref="H31:I31"/>
    <mergeCell ref="J31:M31"/>
    <mergeCell ref="O31:R31"/>
    <mergeCell ref="T31:X31"/>
    <mergeCell ref="Z31:AB31"/>
    <mergeCell ref="B30:C30"/>
    <mergeCell ref="H30:I30"/>
    <mergeCell ref="J30:M30"/>
    <mergeCell ref="O30:R30"/>
    <mergeCell ref="T30:X30"/>
    <mergeCell ref="Z30:AB30"/>
    <mergeCell ref="B29:C29"/>
    <mergeCell ref="H29:I29"/>
    <mergeCell ref="J29:M29"/>
    <mergeCell ref="O29:R29"/>
    <mergeCell ref="T29:X29"/>
    <mergeCell ref="Z29:AB29"/>
    <mergeCell ref="B28:C28"/>
    <mergeCell ref="H28:I28"/>
    <mergeCell ref="J28:M28"/>
    <mergeCell ref="O28:R28"/>
    <mergeCell ref="T28:X28"/>
    <mergeCell ref="Z28:AB28"/>
    <mergeCell ref="B27:C27"/>
    <mergeCell ref="H27:I27"/>
    <mergeCell ref="J27:M27"/>
    <mergeCell ref="O27:R27"/>
    <mergeCell ref="T27:X27"/>
    <mergeCell ref="Z27:AB27"/>
    <mergeCell ref="B26:C26"/>
    <mergeCell ref="H26:I26"/>
    <mergeCell ref="J26:M26"/>
    <mergeCell ref="O26:R26"/>
    <mergeCell ref="T26:X26"/>
    <mergeCell ref="Z26:AB26"/>
    <mergeCell ref="B25:C25"/>
    <mergeCell ref="H25:I25"/>
    <mergeCell ref="J25:M25"/>
    <mergeCell ref="O25:R25"/>
    <mergeCell ref="T25:X25"/>
    <mergeCell ref="Z25:AB25"/>
    <mergeCell ref="B24:C24"/>
    <mergeCell ref="H24:I24"/>
    <mergeCell ref="J24:M24"/>
    <mergeCell ref="O24:R24"/>
    <mergeCell ref="T24:X24"/>
    <mergeCell ref="Z24:AB24"/>
    <mergeCell ref="B23:C23"/>
    <mergeCell ref="H23:I23"/>
    <mergeCell ref="J23:M23"/>
    <mergeCell ref="O23:R23"/>
    <mergeCell ref="T23:X23"/>
    <mergeCell ref="Z23:AB23"/>
    <mergeCell ref="B22:C22"/>
    <mergeCell ref="H22:I22"/>
    <mergeCell ref="J22:M22"/>
    <mergeCell ref="O22:R22"/>
    <mergeCell ref="T22:X22"/>
    <mergeCell ref="Z22:AB22"/>
    <mergeCell ref="B21:C21"/>
    <mergeCell ref="H21:I21"/>
    <mergeCell ref="J21:M21"/>
    <mergeCell ref="O21:R21"/>
    <mergeCell ref="T21:X21"/>
    <mergeCell ref="Z21:AB21"/>
    <mergeCell ref="B20:C20"/>
    <mergeCell ref="H20:I20"/>
    <mergeCell ref="J20:M20"/>
    <mergeCell ref="O20:R20"/>
    <mergeCell ref="T20:X20"/>
    <mergeCell ref="Z20:AB20"/>
    <mergeCell ref="B19:C19"/>
    <mergeCell ref="H19:I19"/>
    <mergeCell ref="J19:M19"/>
    <mergeCell ref="O19:R19"/>
    <mergeCell ref="T19:X19"/>
    <mergeCell ref="Z19:AB19"/>
    <mergeCell ref="B18:C18"/>
    <mergeCell ref="H18:I18"/>
    <mergeCell ref="J18:M18"/>
    <mergeCell ref="O18:R18"/>
    <mergeCell ref="T18:X18"/>
    <mergeCell ref="Z18:AB18"/>
    <mergeCell ref="T9:X10"/>
    <mergeCell ref="Y9:Y10"/>
    <mergeCell ref="Z9:AB10"/>
    <mergeCell ref="B11:C11"/>
    <mergeCell ref="H11:I11"/>
    <mergeCell ref="J11:M11"/>
    <mergeCell ref="O11:R11"/>
    <mergeCell ref="T11:X11"/>
    <mergeCell ref="Z11:AB11"/>
    <mergeCell ref="A6:AB6"/>
    <mergeCell ref="A7:AB7"/>
    <mergeCell ref="A8:AB8"/>
    <mergeCell ref="A9:A10"/>
    <mergeCell ref="B9:F9"/>
    <mergeCell ref="B10:C10"/>
    <mergeCell ref="H9:R9"/>
    <mergeCell ref="H10:I10"/>
    <mergeCell ref="J10:M10"/>
    <mergeCell ref="O10:R10"/>
    <mergeCell ref="A1:AB1"/>
    <mergeCell ref="A3:AB3"/>
    <mergeCell ref="A4:AB4"/>
    <mergeCell ref="A5:AB5"/>
    <mergeCell ref="A2:AB2"/>
    <mergeCell ref="B17:C17"/>
    <mergeCell ref="H17:I17"/>
    <mergeCell ref="J17:M17"/>
    <mergeCell ref="O17:R17"/>
    <mergeCell ref="T17:X17"/>
    <mergeCell ref="Z17:AB17"/>
    <mergeCell ref="B16:C16"/>
    <mergeCell ref="H16:I16"/>
    <mergeCell ref="J16:M16"/>
    <mergeCell ref="O16:R16"/>
    <mergeCell ref="T16:X16"/>
    <mergeCell ref="Z16:AB16"/>
    <mergeCell ref="B15:C15"/>
    <mergeCell ref="H15:I15"/>
    <mergeCell ref="J15:M15"/>
    <mergeCell ref="O15:R15"/>
    <mergeCell ref="T15:X15"/>
    <mergeCell ref="Z15:AB15"/>
    <mergeCell ref="B14:C14"/>
    <mergeCell ref="H14:I14"/>
    <mergeCell ref="J14:M14"/>
    <mergeCell ref="O14:R14"/>
    <mergeCell ref="T14:X14"/>
    <mergeCell ref="Z14:AB14"/>
    <mergeCell ref="B13:F13"/>
    <mergeCell ref="H13:I13"/>
    <mergeCell ref="J13:M13"/>
    <mergeCell ref="O13:R13"/>
    <mergeCell ref="T13:X13"/>
    <mergeCell ref="Z13:AB13"/>
    <mergeCell ref="B12:F12"/>
    <mergeCell ref="H12:I12"/>
    <mergeCell ref="J12:M12"/>
    <mergeCell ref="O12:R12"/>
    <mergeCell ref="T12:X12"/>
    <mergeCell ref="Z12:AB12"/>
  </mergeCells>
  <pageMargins left="0.78740157480314965" right="0.19685039370078741" top="0.19685039370078741" bottom="0.19685039370078741" header="0.51181102362204722" footer="0.51181102362204722"/>
  <pageSetup paperSize="9" scale="74" firstPageNumber="4294967295" orientation="landscape" r:id="rId1"/>
  <headerFooter alignWithMargins="0">
    <oddFooter>&amp;L&amp;P&amp;R&amp;P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58"/>
  <sheetViews>
    <sheetView topLeftCell="A119" workbookViewId="0">
      <selection activeCell="I159" sqref="I159"/>
    </sheetView>
  </sheetViews>
  <sheetFormatPr defaultRowHeight="12.75" x14ac:dyDescent="0.2"/>
  <cols>
    <col min="3" max="3" width="24" customWidth="1"/>
    <col min="6" max="6" width="16.85546875" customWidth="1"/>
    <col min="9" max="9" width="11.85546875" customWidth="1"/>
  </cols>
  <sheetData>
    <row r="4" spans="3:3" x14ac:dyDescent="0.2">
      <c r="C4" s="7">
        <v>3312624.3899999997</v>
      </c>
    </row>
    <row r="5" spans="3:3" x14ac:dyDescent="0.2">
      <c r="C5" s="4">
        <v>393772</v>
      </c>
    </row>
    <row r="6" spans="3:3" x14ac:dyDescent="0.2">
      <c r="C6" s="7">
        <v>94000</v>
      </c>
    </row>
    <row r="7" spans="3:3" x14ac:dyDescent="0.2">
      <c r="C7" s="7">
        <v>653531.5</v>
      </c>
    </row>
    <row r="8" spans="3:3" x14ac:dyDescent="0.2">
      <c r="C8" s="7">
        <v>50746</v>
      </c>
    </row>
    <row r="9" spans="3:3" x14ac:dyDescent="0.2">
      <c r="C9" s="7">
        <v>40368.659999999916</v>
      </c>
    </row>
    <row r="10" spans="3:3" x14ac:dyDescent="0.2">
      <c r="C10" s="7">
        <v>552700</v>
      </c>
    </row>
    <row r="11" spans="3:3" x14ac:dyDescent="0.2">
      <c r="C11" s="7">
        <v>13397838.02</v>
      </c>
    </row>
    <row r="12" spans="3:3" x14ac:dyDescent="0.2">
      <c r="C12" s="7">
        <v>463246.41000000003</v>
      </c>
    </row>
    <row r="13" spans="3:3" x14ac:dyDescent="0.2">
      <c r="C13" s="7">
        <v>787750.55</v>
      </c>
    </row>
    <row r="14" spans="3:3" x14ac:dyDescent="0.2">
      <c r="C14" s="7">
        <v>1675636.1400000001</v>
      </c>
    </row>
    <row r="15" spans="3:3" x14ac:dyDescent="0.2">
      <c r="C15" s="7">
        <v>2260331.94</v>
      </c>
    </row>
    <row r="16" spans="3:3" x14ac:dyDescent="0.2">
      <c r="C16" s="7">
        <v>1254221.24</v>
      </c>
    </row>
    <row r="17" spans="3:3" x14ac:dyDescent="0.2">
      <c r="C17" s="7">
        <v>1694990.3900000001</v>
      </c>
    </row>
    <row r="18" spans="3:3" x14ac:dyDescent="0.2">
      <c r="C18" s="7">
        <v>1248193.21</v>
      </c>
    </row>
    <row r="19" spans="3:3" x14ac:dyDescent="0.2">
      <c r="C19" s="7">
        <v>222578</v>
      </c>
    </row>
    <row r="20" spans="3:3" x14ac:dyDescent="0.2">
      <c r="C20" s="7">
        <v>1945303.79</v>
      </c>
    </row>
    <row r="21" spans="3:3" x14ac:dyDescent="0.2">
      <c r="C21" s="7">
        <v>6151386.21</v>
      </c>
    </row>
    <row r="22" spans="3:3" x14ac:dyDescent="0.2">
      <c r="C22" s="7">
        <v>1496468.5</v>
      </c>
    </row>
    <row r="23" spans="3:3" x14ac:dyDescent="0.2">
      <c r="C23" s="7">
        <v>800964.72000000009</v>
      </c>
    </row>
    <row r="24" spans="3:3" x14ac:dyDescent="0.2">
      <c r="C24" s="7">
        <v>1917869.17</v>
      </c>
    </row>
    <row r="25" spans="3:3" x14ac:dyDescent="0.2">
      <c r="C25" s="7">
        <v>184066.51</v>
      </c>
    </row>
    <row r="26" spans="3:3" x14ac:dyDescent="0.2">
      <c r="C26" s="7">
        <v>936063.24</v>
      </c>
    </row>
    <row r="27" spans="3:3" x14ac:dyDescent="0.2">
      <c r="C27" s="7">
        <v>604847.97</v>
      </c>
    </row>
    <row r="28" spans="3:3" x14ac:dyDescent="0.2">
      <c r="C28" s="7">
        <v>776457.79999999993</v>
      </c>
    </row>
    <row r="29" spans="3:3" x14ac:dyDescent="0.2">
      <c r="C29" s="7">
        <v>1753400.76</v>
      </c>
    </row>
    <row r="30" spans="3:3" x14ac:dyDescent="0.2">
      <c r="C30" s="7">
        <v>6100242.6500000004</v>
      </c>
    </row>
    <row r="31" spans="3:3" x14ac:dyDescent="0.2">
      <c r="C31" s="7">
        <v>7264325.5499999998</v>
      </c>
    </row>
    <row r="32" spans="3:3" x14ac:dyDescent="0.2">
      <c r="C32" s="7">
        <v>7164479.6899999995</v>
      </c>
    </row>
    <row r="33" spans="3:3" x14ac:dyDescent="0.2">
      <c r="C33" s="7">
        <v>888120.08000000007</v>
      </c>
    </row>
    <row r="34" spans="3:3" x14ac:dyDescent="0.2">
      <c r="C34" s="7">
        <v>3845404.91</v>
      </c>
    </row>
    <row r="35" spans="3:3" x14ac:dyDescent="0.2">
      <c r="C35" s="7">
        <v>4273418.13</v>
      </c>
    </row>
    <row r="36" spans="3:3" x14ac:dyDescent="0.2">
      <c r="C36" s="7">
        <v>2175186.35</v>
      </c>
    </row>
    <row r="37" spans="3:3" x14ac:dyDescent="0.2">
      <c r="C37" s="7">
        <v>2739274.6100000003</v>
      </c>
    </row>
    <row r="38" spans="3:3" x14ac:dyDescent="0.2">
      <c r="C38" s="7">
        <v>7775228.8600000003</v>
      </c>
    </row>
    <row r="39" spans="3:3" x14ac:dyDescent="0.2">
      <c r="C39" s="7">
        <v>8079668.4299999997</v>
      </c>
    </row>
    <row r="40" spans="3:3" x14ac:dyDescent="0.2">
      <c r="C40" s="7">
        <v>4924536.29</v>
      </c>
    </row>
    <row r="41" spans="3:3" x14ac:dyDescent="0.2">
      <c r="C41" s="7">
        <v>6924266.4299999997</v>
      </c>
    </row>
    <row r="42" spans="3:3" x14ac:dyDescent="0.2">
      <c r="C42" s="7">
        <v>41231490.520000003</v>
      </c>
    </row>
    <row r="43" spans="3:3" x14ac:dyDescent="0.2">
      <c r="C43" s="7">
        <v>4340385.3199999994</v>
      </c>
    </row>
    <row r="44" spans="3:3" x14ac:dyDescent="0.2">
      <c r="C44" s="7">
        <v>561615</v>
      </c>
    </row>
    <row r="45" spans="3:3" x14ac:dyDescent="0.2">
      <c r="C45" s="7">
        <v>419800</v>
      </c>
    </row>
    <row r="46" spans="3:3" x14ac:dyDescent="0.2">
      <c r="C46" s="7">
        <v>186855.14</v>
      </c>
    </row>
    <row r="47" spans="3:3" x14ac:dyDescent="0.2">
      <c r="C47" s="7">
        <v>8065593.2700000014</v>
      </c>
    </row>
    <row r="48" spans="3:3" x14ac:dyDescent="0.2">
      <c r="C48" s="7">
        <v>422894.94</v>
      </c>
    </row>
    <row r="49" spans="3:6" x14ac:dyDescent="0.2">
      <c r="C49" s="7">
        <v>239278.4</v>
      </c>
    </row>
    <row r="50" spans="3:6" x14ac:dyDescent="0.2">
      <c r="C50" s="7">
        <v>1845136.42</v>
      </c>
    </row>
    <row r="51" spans="3:6" x14ac:dyDescent="0.2">
      <c r="C51" s="7">
        <v>28697758.689999998</v>
      </c>
    </row>
    <row r="52" spans="3:6" x14ac:dyDescent="0.2">
      <c r="C52" s="7">
        <v>21087629.98</v>
      </c>
    </row>
    <row r="53" spans="3:6" x14ac:dyDescent="0.2">
      <c r="C53" s="7">
        <v>7087272.8700000001</v>
      </c>
      <c r="F53" s="7">
        <v>3312624.3899999997</v>
      </c>
    </row>
    <row r="54" spans="3:6" x14ac:dyDescent="0.2">
      <c r="C54" s="7">
        <v>20306645.469999999</v>
      </c>
      <c r="F54" s="7">
        <v>393772</v>
      </c>
    </row>
    <row r="55" spans="3:6" x14ac:dyDescent="0.2">
      <c r="C55" s="7">
        <v>11213847.51</v>
      </c>
      <c r="F55" s="7">
        <v>94000</v>
      </c>
    </row>
    <row r="56" spans="3:6" x14ac:dyDescent="0.2">
      <c r="C56" s="7">
        <v>43400</v>
      </c>
      <c r="F56" s="7">
        <v>653531.5</v>
      </c>
    </row>
    <row r="57" spans="3:6" x14ac:dyDescent="0.2">
      <c r="C57" s="7">
        <v>1151098.1000000001</v>
      </c>
      <c r="F57" s="7">
        <v>50746</v>
      </c>
    </row>
    <row r="58" spans="3:6" x14ac:dyDescent="0.2">
      <c r="C58" s="7">
        <v>1607797</v>
      </c>
      <c r="F58" s="7">
        <v>40368.659999999916</v>
      </c>
    </row>
    <row r="59" spans="3:6" x14ac:dyDescent="0.2">
      <c r="C59" s="7">
        <v>879421.09</v>
      </c>
      <c r="F59" s="7">
        <v>552700</v>
      </c>
    </row>
    <row r="60" spans="3:6" x14ac:dyDescent="0.2">
      <c r="C60" s="7">
        <v>46500</v>
      </c>
      <c r="F60" s="7">
        <v>13397838.02</v>
      </c>
    </row>
    <row r="61" spans="3:6" x14ac:dyDescent="0.2">
      <c r="C61" s="7">
        <v>310000</v>
      </c>
      <c r="F61" s="7">
        <v>463246.41000000003</v>
      </c>
    </row>
    <row r="62" spans="3:6" x14ac:dyDescent="0.2">
      <c r="C62" s="7">
        <v>1173991.25</v>
      </c>
      <c r="F62" s="7">
        <v>787750.55</v>
      </c>
    </row>
    <row r="63" spans="3:6" x14ac:dyDescent="0.2">
      <c r="C63" s="7">
        <v>429558</v>
      </c>
      <c r="F63" s="7">
        <v>1675636.1400000001</v>
      </c>
    </row>
    <row r="64" spans="3:6" x14ac:dyDescent="0.2">
      <c r="C64" s="7">
        <v>1011339.67</v>
      </c>
      <c r="F64" s="7">
        <v>2260331.94</v>
      </c>
    </row>
    <row r="65" spans="3:6" x14ac:dyDescent="0.2">
      <c r="C65" s="7">
        <v>728995.47</v>
      </c>
      <c r="F65" s="7">
        <v>1254221.24</v>
      </c>
    </row>
    <row r="66" spans="3:6" x14ac:dyDescent="0.2">
      <c r="C66" s="7">
        <v>568651.5</v>
      </c>
      <c r="F66" s="7">
        <v>1694990.3900000001</v>
      </c>
    </row>
    <row r="67" spans="3:6" x14ac:dyDescent="0.2">
      <c r="C67" s="7">
        <v>170990</v>
      </c>
      <c r="F67" s="7">
        <v>1248193.21</v>
      </c>
    </row>
    <row r="68" spans="3:6" x14ac:dyDescent="0.2">
      <c r="C68" s="7">
        <v>10022.339999999997</v>
      </c>
      <c r="F68" s="7">
        <v>222578</v>
      </c>
    </row>
    <row r="69" spans="3:6" x14ac:dyDescent="0.2">
      <c r="C69" s="7">
        <v>318152.52999999933</v>
      </c>
      <c r="F69" s="7">
        <v>1945303.79</v>
      </c>
    </row>
    <row r="70" spans="3:6" x14ac:dyDescent="0.2">
      <c r="C70" s="7">
        <v>767419.2699999999</v>
      </c>
      <c r="F70" s="7">
        <v>6151386.21</v>
      </c>
    </row>
    <row r="71" spans="3:6" x14ac:dyDescent="0.2">
      <c r="C71" s="7">
        <v>5445742.9700000007</v>
      </c>
      <c r="F71" s="7">
        <v>1496468.5</v>
      </c>
    </row>
    <row r="72" spans="3:6" x14ac:dyDescent="0.2">
      <c r="C72" s="7">
        <v>3489045.89</v>
      </c>
      <c r="F72" s="7">
        <v>800964.72000000009</v>
      </c>
    </row>
    <row r="73" spans="3:6" x14ac:dyDescent="0.2">
      <c r="C73" s="7">
        <v>16957300.759999998</v>
      </c>
      <c r="F73" s="7">
        <v>1917869.17</v>
      </c>
    </row>
    <row r="74" spans="3:6" x14ac:dyDescent="0.2">
      <c r="C74" s="2">
        <f>SUM(C4:C73)</f>
        <v>287639138.46999991</v>
      </c>
      <c r="F74" s="7">
        <v>184066.51</v>
      </c>
    </row>
    <row r="75" spans="3:6" x14ac:dyDescent="0.2">
      <c r="F75" s="7">
        <v>936063.24</v>
      </c>
    </row>
    <row r="76" spans="3:6" x14ac:dyDescent="0.2">
      <c r="F76" s="7">
        <v>604847.97</v>
      </c>
    </row>
    <row r="77" spans="3:6" x14ac:dyDescent="0.2">
      <c r="F77" s="7">
        <v>776457.79999999993</v>
      </c>
    </row>
    <row r="78" spans="3:6" x14ac:dyDescent="0.2">
      <c r="F78" s="7">
        <v>1753400.76</v>
      </c>
    </row>
    <row r="79" spans="3:6" x14ac:dyDescent="0.2">
      <c r="F79" s="7">
        <v>6100242.6500000004</v>
      </c>
    </row>
    <row r="80" spans="3:6" x14ac:dyDescent="0.2">
      <c r="F80" s="7">
        <v>7264325.5499999998</v>
      </c>
    </row>
    <row r="81" spans="6:9" x14ac:dyDescent="0.2">
      <c r="F81" s="7">
        <v>7164479.6899999995</v>
      </c>
    </row>
    <row r="82" spans="6:9" x14ac:dyDescent="0.2">
      <c r="F82" s="7">
        <v>888120.08000000007</v>
      </c>
    </row>
    <row r="83" spans="6:9" x14ac:dyDescent="0.2">
      <c r="F83" s="7">
        <v>3845404.91</v>
      </c>
    </row>
    <row r="84" spans="6:9" x14ac:dyDescent="0.2">
      <c r="F84" s="7">
        <v>4273418.13</v>
      </c>
    </row>
    <row r="85" spans="6:9" x14ac:dyDescent="0.2">
      <c r="F85" s="7">
        <v>2175186.35</v>
      </c>
    </row>
    <row r="86" spans="6:9" x14ac:dyDescent="0.2">
      <c r="F86" s="7">
        <v>2739274.6100000003</v>
      </c>
    </row>
    <row r="87" spans="6:9" x14ac:dyDescent="0.2">
      <c r="F87" s="7">
        <v>7775228.8600000003</v>
      </c>
    </row>
    <row r="88" spans="6:9" x14ac:dyDescent="0.2">
      <c r="F88" s="7">
        <v>8079668.4299999997</v>
      </c>
      <c r="I88" s="7">
        <v>677757.53</v>
      </c>
    </row>
    <row r="89" spans="6:9" x14ac:dyDescent="0.2">
      <c r="F89" s="7">
        <v>4924536.29</v>
      </c>
      <c r="I89" s="3"/>
    </row>
    <row r="90" spans="6:9" x14ac:dyDescent="0.2">
      <c r="F90" s="7">
        <v>6924266.4299999997</v>
      </c>
      <c r="I90" s="3"/>
    </row>
    <row r="91" spans="6:9" x14ac:dyDescent="0.2">
      <c r="F91" s="7">
        <v>41231490.520000003</v>
      </c>
      <c r="I91" s="3">
        <v>230428.5</v>
      </c>
    </row>
    <row r="92" spans="6:9" x14ac:dyDescent="0.2">
      <c r="F92" s="7">
        <v>4340385.3199999994</v>
      </c>
      <c r="I92" s="3"/>
    </row>
    <row r="93" spans="6:9" x14ac:dyDescent="0.2">
      <c r="F93" s="7">
        <v>561615</v>
      </c>
      <c r="I93" s="3">
        <v>1184548.5</v>
      </c>
    </row>
    <row r="94" spans="6:9" x14ac:dyDescent="0.2">
      <c r="F94" s="7">
        <v>419800</v>
      </c>
      <c r="I94" s="3">
        <v>50300</v>
      </c>
    </row>
    <row r="95" spans="6:9" x14ac:dyDescent="0.2">
      <c r="F95" s="7">
        <v>186855.14</v>
      </c>
      <c r="I95" s="3">
        <v>3044548.55</v>
      </c>
    </row>
    <row r="96" spans="6:9" x14ac:dyDescent="0.2">
      <c r="F96" s="7">
        <v>8065593.2700000014</v>
      </c>
      <c r="I96" s="3">
        <v>70200</v>
      </c>
    </row>
    <row r="97" spans="6:9" x14ac:dyDescent="0.2">
      <c r="F97" s="7">
        <v>422894.94</v>
      </c>
      <c r="I97" s="3">
        <v>9078.07</v>
      </c>
    </row>
    <row r="98" spans="6:9" x14ac:dyDescent="0.2">
      <c r="F98" s="7">
        <v>239278.4</v>
      </c>
      <c r="I98" s="3">
        <v>38602.94</v>
      </c>
    </row>
    <row r="99" spans="6:9" x14ac:dyDescent="0.2">
      <c r="F99" s="7">
        <v>1845136.42</v>
      </c>
      <c r="I99" s="3">
        <v>40072.730000000003</v>
      </c>
    </row>
    <row r="100" spans="6:9" x14ac:dyDescent="0.2">
      <c r="F100" s="7">
        <v>28697758.689999998</v>
      </c>
      <c r="I100" s="3">
        <v>21598.3</v>
      </c>
    </row>
    <row r="101" spans="6:9" x14ac:dyDescent="0.2">
      <c r="F101" s="7">
        <v>21087629.98</v>
      </c>
      <c r="I101" s="3">
        <v>111249.89</v>
      </c>
    </row>
    <row r="102" spans="6:9" x14ac:dyDescent="0.2">
      <c r="F102" s="7">
        <v>7087272.8700000001</v>
      </c>
      <c r="I102" s="3">
        <v>205491.18</v>
      </c>
    </row>
    <row r="103" spans="6:9" x14ac:dyDescent="0.2">
      <c r="F103" s="7">
        <v>20306645.469999999</v>
      </c>
      <c r="I103" s="3"/>
    </row>
    <row r="104" spans="6:9" x14ac:dyDescent="0.2">
      <c r="F104" s="7">
        <v>11213847.51</v>
      </c>
      <c r="I104" s="3">
        <v>170240.62</v>
      </c>
    </row>
    <row r="105" spans="6:9" x14ac:dyDescent="0.2">
      <c r="F105" s="7">
        <v>43400</v>
      </c>
      <c r="I105" s="3"/>
    </row>
    <row r="106" spans="6:9" x14ac:dyDescent="0.2">
      <c r="F106" s="7">
        <v>1151098.1000000001</v>
      </c>
      <c r="I106" s="3"/>
    </row>
    <row r="107" spans="6:9" x14ac:dyDescent="0.2">
      <c r="F107" s="7">
        <v>1607797</v>
      </c>
      <c r="I107" s="3">
        <v>199677.58</v>
      </c>
    </row>
    <row r="108" spans="6:9" x14ac:dyDescent="0.2">
      <c r="F108" s="7">
        <v>879421.09</v>
      </c>
      <c r="I108" s="3">
        <v>8455</v>
      </c>
    </row>
    <row r="109" spans="6:9" x14ac:dyDescent="0.2">
      <c r="F109" s="7">
        <v>46500</v>
      </c>
      <c r="I109" s="3">
        <v>613079.55000000005</v>
      </c>
    </row>
    <row r="110" spans="6:9" x14ac:dyDescent="0.2">
      <c r="F110" s="7">
        <v>310000</v>
      </c>
      <c r="I110" s="3">
        <v>8543.26</v>
      </c>
    </row>
    <row r="111" spans="6:9" x14ac:dyDescent="0.2">
      <c r="F111" s="7">
        <v>1173991.25</v>
      </c>
      <c r="I111" s="3">
        <v>98200</v>
      </c>
    </row>
    <row r="112" spans="6:9" x14ac:dyDescent="0.2">
      <c r="F112" s="7">
        <v>429558</v>
      </c>
      <c r="I112" s="3">
        <v>6550.91</v>
      </c>
    </row>
    <row r="113" spans="6:9" x14ac:dyDescent="0.2">
      <c r="F113" s="7">
        <v>1011339.67</v>
      </c>
      <c r="I113" s="3">
        <v>269645.02</v>
      </c>
    </row>
    <row r="114" spans="6:9" x14ac:dyDescent="0.2">
      <c r="F114" s="7">
        <v>728995.47</v>
      </c>
      <c r="I114" s="3"/>
    </row>
    <row r="115" spans="6:9" x14ac:dyDescent="0.2">
      <c r="F115" s="7">
        <v>568651.5</v>
      </c>
      <c r="I115" s="3">
        <v>6666.04</v>
      </c>
    </row>
    <row r="116" spans="6:9" x14ac:dyDescent="0.2">
      <c r="F116" s="7">
        <v>170990</v>
      </c>
      <c r="I116" s="3">
        <v>8752257.5899999999</v>
      </c>
    </row>
    <row r="117" spans="6:9" x14ac:dyDescent="0.2">
      <c r="F117" s="7">
        <v>10022.339999999997</v>
      </c>
      <c r="I117" s="3">
        <v>379120.72</v>
      </c>
    </row>
    <row r="118" spans="6:9" x14ac:dyDescent="0.2">
      <c r="F118" s="7">
        <v>318152.52999999933</v>
      </c>
      <c r="I118" s="3">
        <v>197131.9</v>
      </c>
    </row>
    <row r="119" spans="6:9" x14ac:dyDescent="0.2">
      <c r="F119" s="7">
        <v>767419.2699999999</v>
      </c>
      <c r="I119" s="3">
        <v>387221.32</v>
      </c>
    </row>
    <row r="120" spans="6:9" x14ac:dyDescent="0.2">
      <c r="F120" s="7">
        <v>5445742.9700000007</v>
      </c>
      <c r="I120" s="3">
        <v>37312.629999999997</v>
      </c>
    </row>
    <row r="121" spans="6:9" x14ac:dyDescent="0.2">
      <c r="F121" s="7">
        <v>3489045.89</v>
      </c>
      <c r="I121" s="3">
        <v>307053.07</v>
      </c>
    </row>
    <row r="122" spans="6:9" x14ac:dyDescent="0.2">
      <c r="F122" s="7">
        <v>16957300.759999998</v>
      </c>
      <c r="I122" s="3"/>
    </row>
    <row r="123" spans="6:9" x14ac:dyDescent="0.2">
      <c r="F123" s="2">
        <f>SUM(F53:F122)</f>
        <v>287639138.46999991</v>
      </c>
      <c r="I123" s="3">
        <v>196400</v>
      </c>
    </row>
    <row r="124" spans="6:9" x14ac:dyDescent="0.2">
      <c r="I124" s="3">
        <v>391129.64</v>
      </c>
    </row>
    <row r="125" spans="6:9" x14ac:dyDescent="0.2">
      <c r="I125" s="3">
        <v>24500</v>
      </c>
    </row>
    <row r="126" spans="6:9" x14ac:dyDescent="0.2">
      <c r="I126" s="3">
        <v>16577627.9</v>
      </c>
    </row>
    <row r="127" spans="6:9" x14ac:dyDescent="0.2">
      <c r="I127" s="3">
        <v>283392.82</v>
      </c>
    </row>
    <row r="128" spans="6:9" x14ac:dyDescent="0.2">
      <c r="I128" s="3"/>
    </row>
    <row r="129" spans="9:9" x14ac:dyDescent="0.2">
      <c r="I129" s="3"/>
    </row>
    <row r="130" spans="9:9" x14ac:dyDescent="0.2">
      <c r="I130" s="3"/>
    </row>
    <row r="131" spans="9:9" x14ac:dyDescent="0.2">
      <c r="I131" s="3">
        <v>9433046.0299999993</v>
      </c>
    </row>
    <row r="132" spans="9:9" x14ac:dyDescent="0.2">
      <c r="I132" s="3"/>
    </row>
    <row r="133" spans="9:9" x14ac:dyDescent="0.2">
      <c r="I133" s="3"/>
    </row>
    <row r="134" spans="9:9" x14ac:dyDescent="0.2">
      <c r="I134" s="3">
        <v>640784.98</v>
      </c>
    </row>
    <row r="135" spans="9:9" x14ac:dyDescent="0.2">
      <c r="I135" s="3">
        <v>54982.94</v>
      </c>
    </row>
    <row r="136" spans="9:9" x14ac:dyDescent="0.2">
      <c r="I136" s="3">
        <v>2790670.2</v>
      </c>
    </row>
    <row r="137" spans="9:9" x14ac:dyDescent="0.2">
      <c r="I137" s="3">
        <v>3833339.54</v>
      </c>
    </row>
    <row r="138" spans="9:9" x14ac:dyDescent="0.2">
      <c r="I138" s="3">
        <v>109918.66</v>
      </c>
    </row>
    <row r="139" spans="9:9" x14ac:dyDescent="0.2">
      <c r="I139" s="3">
        <v>102200</v>
      </c>
    </row>
    <row r="140" spans="9:9" x14ac:dyDescent="0.2">
      <c r="I140" s="3">
        <v>39900</v>
      </c>
    </row>
    <row r="141" spans="9:9" x14ac:dyDescent="0.2">
      <c r="I141" s="3">
        <v>430942.14</v>
      </c>
    </row>
    <row r="142" spans="9:9" x14ac:dyDescent="0.2">
      <c r="I142" s="3">
        <v>1748635.23</v>
      </c>
    </row>
    <row r="143" spans="9:9" x14ac:dyDescent="0.2">
      <c r="I143" s="3">
        <v>14833.5</v>
      </c>
    </row>
    <row r="144" spans="9:9" x14ac:dyDescent="0.2">
      <c r="I144" s="3"/>
    </row>
    <row r="145" spans="9:9" x14ac:dyDescent="0.2">
      <c r="I145" s="3">
        <v>2000</v>
      </c>
    </row>
    <row r="146" spans="9:9" x14ac:dyDescent="0.2">
      <c r="I146" s="3">
        <v>514066.88</v>
      </c>
    </row>
    <row r="147" spans="9:9" x14ac:dyDescent="0.2">
      <c r="I147" s="3"/>
    </row>
    <row r="148" spans="9:9" x14ac:dyDescent="0.2">
      <c r="I148" s="3"/>
    </row>
    <row r="149" spans="9:9" x14ac:dyDescent="0.2">
      <c r="I149" s="3">
        <v>5553.53</v>
      </c>
    </row>
    <row r="150" spans="9:9" x14ac:dyDescent="0.2">
      <c r="I150" s="3">
        <v>802300</v>
      </c>
    </row>
    <row r="151" spans="9:9" x14ac:dyDescent="0.2">
      <c r="I151" s="3"/>
    </row>
    <row r="152" spans="9:9" x14ac:dyDescent="0.2">
      <c r="I152" s="3">
        <v>71977.66</v>
      </c>
    </row>
    <row r="153" spans="9:9" x14ac:dyDescent="0.2">
      <c r="I153" s="3">
        <v>4602100.9800000004</v>
      </c>
    </row>
    <row r="154" spans="9:9" x14ac:dyDescent="0.2">
      <c r="I154" s="3">
        <v>31266.06</v>
      </c>
    </row>
    <row r="155" spans="9:9" x14ac:dyDescent="0.2">
      <c r="I155" s="3">
        <v>10312461.029999999</v>
      </c>
    </row>
    <row r="156" spans="9:9" x14ac:dyDescent="0.2">
      <c r="I156" s="3"/>
    </row>
    <row r="157" spans="9:9" x14ac:dyDescent="0.2">
      <c r="I157" s="3">
        <v>9934325.1199999992</v>
      </c>
    </row>
    <row r="158" spans="9:9" x14ac:dyDescent="0.2">
      <c r="I158" s="2">
        <f>SUM(I88:I157)</f>
        <v>80073386.24000001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реестр имуще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Богдащевская</dc:creator>
  <cp:lastModifiedBy>Пользователь</cp:lastModifiedBy>
  <cp:lastPrinted>2021-07-08T06:12:45Z</cp:lastPrinted>
  <dcterms:created xsi:type="dcterms:W3CDTF">2021-07-06T09:28:52Z</dcterms:created>
  <dcterms:modified xsi:type="dcterms:W3CDTF">2021-07-29T12:39:10Z</dcterms:modified>
</cp:coreProperties>
</file>